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5102351\Downloads\"/>
    </mc:Choice>
  </mc:AlternateContent>
  <bookViews>
    <workbookView xWindow="1140" yWindow="1140" windowWidth="14400" windowHeight="7365"/>
  </bookViews>
  <sheets>
    <sheet name="HCF" sheetId="2" r:id="rId1"/>
    <sheet name="Disclaimer" sheetId="3" r:id="rId2"/>
  </sheets>
  <definedNames>
    <definedName name="_xlnm._FilterDatabase" localSheetId="0" hidden="1">HCF!$B$6:$G$42</definedName>
    <definedName name="_xlnm.Print_Area" localSheetId="0">HCF!$B$1:$J$126</definedName>
    <definedName name="SchemeDescription" localSheetId="0">HCF!$U$1:$X$30</definedName>
    <definedName name="SchemeDescription_2" localSheetId="0">HCF!$B$79:$E$83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7" i="2" l="1"/>
  <c r="D86" i="2"/>
  <c r="D85" i="2"/>
  <c r="D84" i="2"/>
  <c r="D83" i="2"/>
  <c r="D82" i="2"/>
  <c r="D81" i="2"/>
  <c r="D80" i="2"/>
  <c r="D79" i="2"/>
  <c r="D78" i="2"/>
  <c r="D77" i="2"/>
</calcChain>
</file>

<file path=xl/sharedStrings.xml><?xml version="1.0" encoding="utf-8"?>
<sst xmlns="http://schemas.openxmlformats.org/spreadsheetml/2006/main" count="205" uniqueCount="151">
  <si>
    <t>HSBC Mutual Fund</t>
  </si>
  <si>
    <t>HSBC CASH FUND</t>
  </si>
  <si>
    <t xml:space="preserve"> (An Open Ended Liquid Scheme. Relatively low interest rate risk and relatively low credit risk.)</t>
  </si>
  <si>
    <t>Fortnightly Portfolio Statement as of December 15, 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</si>
  <si>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</si>
  <si>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</si>
  <si>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</si>
  <si>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</si>
  <si>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</si>
  <si>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</si>
  <si>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</si>
  <si>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</si>
  <si>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</si>
  <si>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</si>
  <si>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Small Industries Development Bank of India**</t>
  </si>
  <si>
    <t>INE556F08JI1</t>
  </si>
  <si>
    <t>CARE AAA</t>
  </si>
  <si>
    <t>REC Ltd.^</t>
  </si>
  <si>
    <t>INE020B08BD5</t>
  </si>
  <si>
    <t>CRISIL AAA</t>
  </si>
  <si>
    <t>Total</t>
  </si>
  <si>
    <t>Money Market Instruments</t>
  </si>
  <si>
    <t>Certificate of Deposit</t>
  </si>
  <si>
    <t>Privately Placed/Unlisted</t>
  </si>
  <si>
    <t>Axis Bank Ltd.**</t>
  </si>
  <si>
    <t>INE238A163W6</t>
  </si>
  <si>
    <t>[ICRA]A1+</t>
  </si>
  <si>
    <t>Commercial Paper</t>
  </si>
  <si>
    <t>National Bank for Agriculture &amp; Rural Development**</t>
  </si>
  <si>
    <t>INE261F14II8</t>
  </si>
  <si>
    <t>Bajaj Finance Ltd.**</t>
  </si>
  <si>
    <t>INE296A14SQ7</t>
  </si>
  <si>
    <t>CRISIL A1+</t>
  </si>
  <si>
    <t>Reliance Industries Ltd.**</t>
  </si>
  <si>
    <t>INE002A14JH7</t>
  </si>
  <si>
    <t>ICICI Securities Ltd.**</t>
  </si>
  <si>
    <t>INE763G14LL9</t>
  </si>
  <si>
    <t>Kotak Securities Ltd.**</t>
  </si>
  <si>
    <t>INE028E14JG6</t>
  </si>
  <si>
    <t>Aditya Birla Housing Finance Ltd.**</t>
  </si>
  <si>
    <t>INE831R14BY5</t>
  </si>
  <si>
    <t>HDFC Securities Ltd.**</t>
  </si>
  <si>
    <t>INE700G14AH2</t>
  </si>
  <si>
    <t>LIC Housing Finance Ltd.**</t>
  </si>
  <si>
    <t>INE115A14DG2</t>
  </si>
  <si>
    <t>Bajaj Housing Finance Ltd.**</t>
  </si>
  <si>
    <t>INE377Y14884</t>
  </si>
  <si>
    <t>Axis Securities Ltd.**</t>
  </si>
  <si>
    <t>INE110O14328</t>
  </si>
  <si>
    <t>INE700G14AM2</t>
  </si>
  <si>
    <t>Treasury Bill</t>
  </si>
  <si>
    <t>182 DAYS TBILL RED 20-01-2022</t>
  </si>
  <si>
    <t>IN002021Y171</t>
  </si>
  <si>
    <t>SOVEREIGN</t>
  </si>
  <si>
    <t>91 DAYS TBILL RED 10-03-2022</t>
  </si>
  <si>
    <t>IN002021X397</t>
  </si>
  <si>
    <t>91 DAYS TBILL RED 20-01-2022</t>
  </si>
  <si>
    <t>IN002021X322</t>
  </si>
  <si>
    <t>91 DAYS TBILL RED 24-02-2022</t>
  </si>
  <si>
    <t>IN002021X371</t>
  </si>
  <si>
    <t>Reverse Repos</t>
  </si>
  <si>
    <t>Treps</t>
  </si>
  <si>
    <t>Net Current Assets (including cash &amp; bank balances)</t>
  </si>
  <si>
    <t>Total Net Assets as on 15-Dec-2021</t>
  </si>
  <si>
    <t>** Securities are classified as non-traded on the basis of Traded data as on December 15,2021 provided by CRISIL and ICRA.</t>
  </si>
  <si>
    <t>^ Securities are classified as traded on the basis of Traded data as on December 15,2021 provided by CRISIL and ICRA.</t>
  </si>
  <si>
    <t>@ Pursuant to AMFI circular no. 135/BP/91/2020-21, Yield to Call (YTC) for AT-1 bonds and Tier-2 bonds as on December 15, 2021.</t>
  </si>
  <si>
    <t>Notes:</t>
  </si>
  <si>
    <t>(1) Securities in default beyond its maturity date is Nil.</t>
  </si>
  <si>
    <t>(2) Option wise per unit Net Asset Values are as follows:</t>
  </si>
  <si>
    <t xml:space="preserve"> Option</t>
  </si>
  <si>
    <t>As on 15 December 2021</t>
  </si>
  <si>
    <t>As on 30 November 2021</t>
  </si>
  <si>
    <t>HLCASHRG</t>
  </si>
  <si>
    <t>Regular Option - Growth ##</t>
  </si>
  <si>
    <t>HLCASHRDD</t>
  </si>
  <si>
    <t>Regular Option - Daily IDCW ##</t>
  </si>
  <si>
    <t>HLCASHRWD</t>
  </si>
  <si>
    <t>Regular Option - Weekly IDCW ##</t>
  </si>
  <si>
    <t>HLCASHIG</t>
  </si>
  <si>
    <t>Institutional Option - Growth ##</t>
  </si>
  <si>
    <t>!</t>
  </si>
  <si>
    <t>HLCASHIDD</t>
  </si>
  <si>
    <t>Institutional Option - Daily IDCW ##</t>
  </si>
  <si>
    <t>HLCASHIWD</t>
  </si>
  <si>
    <t>Institutional Option - Weekly Dividend ##</t>
  </si>
  <si>
    <t>HLCASHIMD</t>
  </si>
  <si>
    <t>Institutional Option - Monthly Dividend ##</t>
  </si>
  <si>
    <t>HLCASHG</t>
  </si>
  <si>
    <t>Growth Option ****</t>
  </si>
  <si>
    <t>HLCASHDD</t>
  </si>
  <si>
    <t>Daily IDCW Option ****</t>
  </si>
  <si>
    <t>HLCASHWD</t>
  </si>
  <si>
    <t>Weekly IDCW Option ****</t>
  </si>
  <si>
    <t>HLCASHMD</t>
  </si>
  <si>
    <t>Monthly IDCW Option ****</t>
  </si>
  <si>
    <t>HLCASHGDP</t>
  </si>
  <si>
    <t>Direct Plan - Growth Option</t>
  </si>
  <si>
    <t>HLCASHDPD</t>
  </si>
  <si>
    <t>Direct Plan - Daily IDCW Option</t>
  </si>
  <si>
    <t>HLCASHWDP</t>
  </si>
  <si>
    <t>Direct Plan - Weekly IDCW Option</t>
  </si>
  <si>
    <t>HLCASHMDP</t>
  </si>
  <si>
    <t>Direct Plan - Monthly IDCW Option</t>
  </si>
  <si>
    <t>HLCASHUDM</t>
  </si>
  <si>
    <t>Unclaimed IDCW Above 3 years</t>
  </si>
  <si>
    <t>HLCASHUDL</t>
  </si>
  <si>
    <t>Unclaimed IDCW Below 3 years</t>
  </si>
  <si>
    <t>HLCASHURM</t>
  </si>
  <si>
    <t>Unclaimed Redemption Above 3 years</t>
  </si>
  <si>
    <t>HLCASHURL</t>
  </si>
  <si>
    <t>Unclaimed Redemption Below 3 years</t>
  </si>
  <si>
    <t>## Plan(s) discontinued from accepting subscriptions w.e.f. October 01, 2012.</t>
  </si>
  <si>
    <t>**** Earlier known as Institutional Plus Plan.</t>
  </si>
  <si>
    <t>(3) The total outstanding exposure in derivative instruments as on December 15, 2021 is Nil.</t>
  </si>
  <si>
    <t>(4) The total market value of investments in foreign securities / American Depositary Receipts / Global Depositary Receipts as on December 15, 2021 is Nil.</t>
  </si>
  <si>
    <t>(5) The dividends declared during the fortnight ended December 15, 2021 under the Income Distribution cum Capital Withdrawal (IDCW) Options of the Scheme are as follows:</t>
  </si>
  <si>
    <t>Rate of dividend per Unit</t>
  </si>
  <si>
    <t>Individuals &amp; HUF</t>
  </si>
  <si>
    <t>Others</t>
  </si>
  <si>
    <t>^^</t>
  </si>
  <si>
    <t>^^ No dividend was distributed during the fortnight ended December 15, 2021.</t>
  </si>
  <si>
    <t>(6) No bonus was declared  during the fortnight ended December 15, 2021.</t>
  </si>
  <si>
    <t>(7) The Average Maturity Period of the Portfolio has been 0.99 months.</t>
  </si>
  <si>
    <t>(8) Investment in Repo in Corporate Debt Securities during the fortnight ended December 15,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</si>
  <si>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</si>
  <si>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</si>
  <si>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</si>
  <si>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</si>
  <si>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</si>
  <si>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Overnight liquidity over short term</t>
  </si>
  <si>
    <t>• Investment in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</si>
  <si>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</si>
  <si>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</si>
  <si>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</si>
  <si>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Liquid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</si>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</sst>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00_);_(* \(#,##0.00\);_(* &quot;-&quot;??_);_(@_)"/>
    <numFmt numFmtId="177" formatCode="[$Rs -400A]#,##0.0000"/>
    <numFmt numFmtId="178" formatCode="0.000"/>
    <numFmt numFmtId="179"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等线"/>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等线"/>
      <family val="2"/>
      <scheme val="minor"/>
    </font>
    <font>
      <b/>
      <sz val="11"/>
      <color theme="1"/>
      <name val="等线"/>
      <family val="2"/>
      <scheme val="minor"/>
    </font>
    <font>
      <sz val="9"/>
      <name val="宋体"/>
      <family val="3"/>
      <charset val="13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3" fillId="0" borderId="0"/>
    <xf numFmtId="0" fontId="4" fillId="0" borderId="0"/>
    <xf numFmtId="0" fontId="7" fillId="0" borderId="0">
      <alignment vertical="top"/>
    </xf>
    <xf numFmtId="176" fontId="3" fillId="0" borderId="0" applyFont="0" applyFill="0" applyBorder="0" applyAlignment="0" applyProtection="0"/>
  </cellStyleXfs>
  <cellXfs count="90">
    <xf numFmtId="0" fontId="0" fillId="0" borderId="0" xfId="0"/>
    <xf numFmtId="0" fontId="1" fillId="2" borderId="0" xfId="1" applyFont="1" applyFill="1"/>
    <xf numFmtId="4" fontId="1" fillId="2" borderId="0" xfId="1" applyNumberFormat="1" applyFont="1" applyFill="1"/>
    <xf numFmtId="176"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176"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176" fontId="1" fillId="2" borderId="5" xfId="1" applyNumberFormat="1" applyFont="1" applyFill="1" applyBorder="1"/>
    <xf numFmtId="4" fontId="1" fillId="2" borderId="6" xfId="1" applyNumberFormat="1" applyFont="1" applyFill="1" applyBorder="1"/>
    <xf numFmtId="4" fontId="1" fillId="2" borderId="7" xfId="1" applyNumberFormat="1" applyFont="1" applyFill="1" applyBorder="1"/>
    <xf numFmtId="0" fontId="6" fillId="2" borderId="8" xfId="1" applyFont="1" applyFill="1" applyBorder="1"/>
    <xf numFmtId="0" fontId="2" fillId="2" borderId="5" xfId="1" applyFont="1" applyFill="1" applyBorder="1"/>
    <xf numFmtId="4" fontId="1" fillId="2" borderId="9" xfId="1" applyNumberFormat="1" applyFont="1" applyFill="1" applyBorder="1"/>
    <xf numFmtId="4" fontId="1" fillId="2" borderId="8" xfId="1" applyNumberFormat="1" applyFont="1" applyFill="1" applyBorder="1"/>
    <xf numFmtId="0" fontId="1" fillId="2" borderId="8" xfId="1" applyFont="1" applyFill="1" applyBorder="1"/>
    <xf numFmtId="4" fontId="2" fillId="2" borderId="9" xfId="1" applyNumberFormat="1" applyFont="1" applyFill="1" applyBorder="1"/>
    <xf numFmtId="4" fontId="2" fillId="2" borderId="5" xfId="1" applyNumberFormat="1" applyFont="1" applyFill="1" applyBorder="1"/>
    <xf numFmtId="176" fontId="2" fillId="2" borderId="2" xfId="1" applyNumberFormat="1" applyFont="1" applyFill="1" applyBorder="1"/>
    <xf numFmtId="0" fontId="2" fillId="2" borderId="10" xfId="1" applyFont="1" applyFill="1" applyBorder="1"/>
    <xf numFmtId="4" fontId="2" fillId="2" borderId="10" xfId="1" applyNumberFormat="1" applyFont="1" applyFill="1" applyBorder="1"/>
    <xf numFmtId="176"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5" fillId="0" borderId="9" xfId="1" quotePrefix="1" applyFont="1" applyBorder="1" applyAlignment="1">
      <alignment vertical="top" readingOrder="1"/>
    </xf>
    <xf numFmtId="0" fontId="3" fillId="0" borderId="0" xfId="1" applyAlignment="1">
      <alignment vertical="top" readingOrder="1"/>
    </xf>
    <xf numFmtId="176" fontId="3" fillId="0" borderId="0" xfId="1" applyNumberFormat="1" applyAlignment="1">
      <alignment vertical="top" readingOrder="1"/>
    </xf>
    <xf numFmtId="0" fontId="4" fillId="0" borderId="11" xfId="1" applyFont="1" applyBorder="1" applyAlignment="1">
      <alignment horizontal="left" vertical="top" readingOrder="1"/>
    </xf>
    <xf numFmtId="0" fontId="3" fillId="0" borderId="12" xfId="1" applyBorder="1"/>
    <xf numFmtId="0" fontId="3" fillId="0" borderId="0" xfId="1"/>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4" fillId="0" borderId="6" xfId="1" applyFont="1" applyBorder="1" applyAlignment="1">
      <alignment horizontal="left" vertical="top" readingOrder="1"/>
    </xf>
    <xf numFmtId="177" fontId="1" fillId="0" borderId="13" xfId="1" applyNumberFormat="1" applyFont="1" applyBorder="1" applyAlignment="1">
      <alignment horizontal="center"/>
    </xf>
    <xf numFmtId="177" fontId="1" fillId="0" borderId="7" xfId="1" applyNumberFormat="1" applyFont="1" applyBorder="1" applyAlignment="1">
      <alignment horizontal="center"/>
    </xf>
    <xf numFmtId="0" fontId="4" fillId="0" borderId="9" xfId="1" applyFont="1" applyBorder="1" applyAlignment="1">
      <alignment horizontal="left" vertical="top" readingOrder="1"/>
    </xf>
    <xf numFmtId="177" fontId="1" fillId="0" borderId="5" xfId="1" applyNumberFormat="1" applyFont="1" applyBorder="1" applyAlignment="1">
      <alignment horizontal="center"/>
    </xf>
    <xf numFmtId="177" fontId="1" fillId="0" borderId="8" xfId="1" applyNumberFormat="1" applyFont="1" applyBorder="1" applyAlignment="1">
      <alignment horizontal="center"/>
    </xf>
    <xf numFmtId="0" fontId="4" fillId="0" borderId="9" xfId="1" applyFont="1" applyBorder="1" applyAlignment="1">
      <alignment vertical="top" readingOrder="1"/>
    </xf>
    <xf numFmtId="0" fontId="4" fillId="0" borderId="11" xfId="1" applyFont="1" applyBorder="1" applyAlignment="1">
      <alignment vertical="top" readingOrder="1"/>
    </xf>
    <xf numFmtId="177" fontId="1" fillId="0" borderId="10" xfId="1" applyNumberFormat="1" applyFont="1" applyBorder="1" applyAlignment="1">
      <alignment horizontal="center"/>
    </xf>
    <xf numFmtId="177" fontId="1" fillId="0" borderId="14" xfId="1" applyNumberFormat="1" applyFont="1" applyBorder="1" applyAlignment="1">
      <alignment horizontal="center"/>
    </xf>
    <xf numFmtId="177" fontId="4" fillId="0" borderId="0" xfId="1" quotePrefix="1" applyNumberFormat="1" applyFont="1" applyAlignment="1">
      <alignment horizontal="center" vertical="top" readingOrder="1"/>
    </xf>
    <xf numFmtId="176" fontId="5" fillId="0" borderId="0" xfId="2" applyNumberFormat="1" applyFont="1" applyAlignment="1">
      <alignment vertical="top" readingOrder="1"/>
    </xf>
    <xf numFmtId="0" fontId="7" fillId="0" borderId="9" xfId="3" applyBorder="1" applyAlignment="1">
      <alignment vertical="top" wrapText="1" readingOrder="1"/>
    </xf>
    <xf numFmtId="0" fontId="7" fillId="0" borderId="9" xfId="1" applyFont="1" applyBorder="1" applyAlignment="1">
      <alignment horizontal="left" vertical="top" readingOrder="1"/>
    </xf>
    <xf numFmtId="0" fontId="7" fillId="0" borderId="0" xfId="1" applyFont="1" applyAlignment="1">
      <alignment horizontal="left" vertical="top" readingOrder="1"/>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78" fontId="5" fillId="0" borderId="13" xfId="1" applyNumberFormat="1" applyFont="1" applyBorder="1" applyAlignment="1">
      <alignment horizontal="center" vertical="top" readingOrder="1"/>
    </xf>
    <xf numFmtId="178" fontId="5" fillId="0" borderId="13" xfId="1" applyNumberFormat="1" applyFont="1" applyBorder="1" applyAlignment="1">
      <alignment vertical="top" readingOrder="1"/>
    </xf>
    <xf numFmtId="179" fontId="4" fillId="0" borderId="13" xfId="4" quotePrefix="1" applyNumberFormat="1" applyFont="1" applyFill="1" applyBorder="1" applyAlignment="1">
      <alignment horizontal="center" vertical="center" readingOrder="1"/>
    </xf>
    <xf numFmtId="179" fontId="4" fillId="0" borderId="5" xfId="4" quotePrefix="1" applyNumberFormat="1" applyFont="1" applyFill="1" applyBorder="1" applyAlignment="1">
      <alignment horizontal="center" vertical="center" readingOrder="1"/>
    </xf>
    <xf numFmtId="179" fontId="4" fillId="0" borderId="10" xfId="4" quotePrefix="1" applyNumberFormat="1" applyFont="1" applyFill="1" applyBorder="1" applyAlignment="1">
      <alignment horizontal="center" vertical="center" readingOrder="1"/>
    </xf>
    <xf numFmtId="0" fontId="3" fillId="0" borderId="0" xfId="1" applyAlignment="1">
      <alignment vertical="top" wrapText="1" readingOrder="1"/>
    </xf>
    <xf numFmtId="0" fontId="1" fillId="0" borderId="9" xfId="1" applyFont="1" applyBorder="1" applyAlignment="1">
      <alignment horizontal="left" vertical="top"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9" xfId="1" applyFont="1" applyBorder="1" applyAlignment="1">
      <alignment horizontal="left" vertical="top" wrapText="1" readingOrder="1"/>
    </xf>
    <xf numFmtId="0" fontId="1" fillId="2" borderId="0" xfId="1" applyFont="1" applyFill="1" applyAlignment="1">
      <alignment horizontal="left" wrapText="1"/>
    </xf>
    <xf numFmtId="0" fontId="8"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176" fontId="1" fillId="0" borderId="0" xfId="1" applyNumberFormat="1" applyFont="1" applyAlignment="1">
      <alignment vertical="top"/>
    </xf>
    <xf numFmtId="4" fontId="1" fillId="0" borderId="0" xfId="4" applyNumberFormat="1" applyFont="1" applyFill="1" applyAlignment="1">
      <alignment vertical="top"/>
    </xf>
    <xf numFmtId="4" fontId="3" fillId="0" borderId="0" xfId="1" applyNumberFormat="1"/>
    <xf numFmtId="0" fontId="4" fillId="0" borderId="9" xfId="1" applyFont="1" applyBorder="1" applyAlignment="1">
      <alignment horizontal="left" vertical="top" wrapText="1" readingOrder="1"/>
    </xf>
    <xf numFmtId="0" fontId="4" fillId="0" borderId="0" xfId="1" applyFont="1" applyAlignment="1">
      <alignment horizontal="left" vertical="top" wrapText="1" readingOrder="1"/>
    </xf>
    <xf numFmtId="0" fontId="2" fillId="2" borderId="0" xfId="1" applyFont="1" applyFill="1" applyAlignment="1">
      <alignment horizontal="center"/>
    </xf>
    <xf numFmtId="0" fontId="5" fillId="3" borderId="1" xfId="2" applyFont="1" applyFill="1" applyBorder="1" applyAlignment="1">
      <alignment horizontal="center" vertical="top" readingOrder="1"/>
    </xf>
    <xf numFmtId="0" fontId="5" fillId="3" borderId="0" xfId="2" applyFont="1" applyFill="1" applyAlignment="1">
      <alignment horizontal="center" vertical="top"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1" fillId="2" borderId="0" xfId="1" applyFont="1" applyFill="1" applyAlignment="1">
      <alignment horizontal="left" wrapText="1"/>
    </xf>
    <xf numFmtId="0" fontId="5" fillId="0" borderId="9" xfId="2" applyFont="1" applyBorder="1" applyAlignment="1">
      <alignment horizontal="left" vertical="top" readingOrder="1"/>
    </xf>
    <xf numFmtId="0" fontId="5" fillId="0" borderId="0" xfId="2" applyFont="1" applyAlignment="1">
      <alignment horizontal="left" vertical="top"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9" xfId="1" quotePrefix="1" applyFont="1" applyBorder="1" applyAlignment="1">
      <alignment horizontal="left" vertical="top" readingOrder="1"/>
    </xf>
    <xf numFmtId="0" fontId="4" fillId="0" borderId="0" xfId="1" quotePrefix="1" applyFont="1" applyAlignment="1">
      <alignment horizontal="left" vertical="top" readingOrder="1"/>
    </xf>
    <xf numFmtId="0" fontId="4" fillId="0" borderId="9" xfId="1" applyFont="1" applyBorder="1" applyAlignment="1">
      <alignment horizontal="left" vertical="top" readingOrder="1"/>
    </xf>
    <xf numFmtId="0" fontId="4" fillId="0" borderId="0" xfId="1" applyFont="1" applyAlignment="1">
      <alignment horizontal="left" vertical="top" readingOrder="1"/>
    </xf>
    <xf numFmtId="0" fontId="9" fillId="4" borderId="2" xfId="1" applyFont="1" applyFill="1" applyBorder="1" applyAlignment="1">
      <alignment horizontal="center"/>
    </xf>
  </cellXfs>
  <cellStyles count="5">
    <cellStyle name="Comma 2" xfId="4"/>
    <cellStyle name="Normal" xfId="0" builtinId="0"/>
    <cellStyle name="Normal 2" xfId="1"/>
    <cellStyle name="Normal 2 2" xfId="2"/>
    <cellStyle name="Normal_Birla Bond Plu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101</xdr:row>
      <xdr:rowOff>85725</xdr:rowOff>
    </xdr:from>
    <xdr:to>
      <xdr:col>1</xdr:col>
      <xdr:colOff>2124075</xdr:colOff>
      <xdr:row>110</xdr:row>
      <xdr:rowOff>85725</xdr:rowOff>
    </xdr:to>
    <xdr:pic>
      <xdr:nvPicPr>
        <xdr:cNvPr id="2" name="Picture 1">
          <a:extLst>
            <a:ext uri="{FF2B5EF4-FFF2-40B4-BE49-F238E27FC236}">
              <a16:creationId xmlns:a16="http://schemas.microsoft.com/office/drawing/2014/main" id="{FA28FBC3-D9CB-4226-8836-1402BC57AD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6417925"/>
          <a:ext cx="2019300" cy="1428750"/>
        </a:xfrm>
        <a:prstGeom prst="rect">
          <a:avLst/>
        </a:prstGeom>
        <a:noFill/>
        <a:ln>
          <a:noFill/>
        </a:ln>
      </xdr:spPr>
    </xdr:pic>
    <xdr:clientData/>
  </xdr:twoCellAnchor>
  <xdr:twoCellAnchor editAs="oneCell">
    <xdr:from>
      <xdr:col>1</xdr:col>
      <xdr:colOff>152401</xdr:colOff>
      <xdr:row>116</xdr:row>
      <xdr:rowOff>50801</xdr:rowOff>
    </xdr:from>
    <xdr:to>
      <xdr:col>1</xdr:col>
      <xdr:colOff>2635103</xdr:colOff>
      <xdr:row>125</xdr:row>
      <xdr:rowOff>38100</xdr:rowOff>
    </xdr:to>
    <xdr:pic>
      <xdr:nvPicPr>
        <xdr:cNvPr id="3" name="Graphic 6">
          <a:extLst>
            <a:ext uri="{FF2B5EF4-FFF2-40B4-BE49-F238E27FC236}">
              <a16:creationId xmlns:a16="http://schemas.microsoft.com/office/drawing/2014/main" id="{FE84D6DB-0237-4548-AA26-423E8DA9E272}"/>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7465"/>
        <a:stretch/>
      </xdr:blipFill>
      <xdr:spPr>
        <a:xfrm>
          <a:off x="152401" y="19367501"/>
          <a:ext cx="2482702" cy="1416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23A7E22C-5E46-4957-8AB3-2F8B4AD66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6"/>
  <sheetViews>
    <sheetView showGridLines="0" tabSelected="1" view="pageBreakPreview" topLeftCell="B1" zoomScaleNormal="100" zoomScaleSheetLayoutView="100" workbookViewId="0">
      <selection activeCell="B17" sqref="B17"/>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9" width="13" style="2" customWidth="1"/>
    <col min="10" max="10" width="9.140625" style="1"/>
    <col min="11" max="11" width="11.140625" style="1" bestFit="1" customWidth="1"/>
    <col min="12" max="12" width="7.5703125" style="1" bestFit="1" customWidth="1"/>
    <col min="13" max="20" width="9.140625" style="1"/>
    <col min="21" max="21" width="107.7109375" style="1" bestFit="1" customWidth="1"/>
    <col min="22" max="16384" width="9.140625" style="1"/>
  </cols>
  <sheetData>
    <row r="1" spans="2:11" x14ac:dyDescent="0.2">
      <c r="B1" s="75" t="s">
        <v>0</v>
      </c>
      <c r="C1" s="75"/>
      <c r="D1" s="75"/>
      <c r="E1" s="75"/>
      <c r="F1" s="75"/>
      <c r="G1" s="75"/>
      <c r="H1" s="75"/>
      <c r="I1" s="75"/>
      <c r="J1" s="75"/>
    </row>
    <row r="2" spans="2:11" x14ac:dyDescent="0.2">
      <c r="B2" s="75" t="s">
        <v>1</v>
      </c>
      <c r="C2" s="75"/>
      <c r="D2" s="75"/>
      <c r="E2" s="75"/>
      <c r="F2" s="75"/>
      <c r="G2" s="75"/>
      <c r="H2" s="75"/>
      <c r="I2" s="75"/>
      <c r="J2" s="75"/>
    </row>
    <row r="3" spans="2:11" x14ac:dyDescent="0.2">
      <c r="B3" s="76" t="s">
        <v>2</v>
      </c>
      <c r="C3" s="77"/>
      <c r="D3" s="77"/>
      <c r="E3" s="77"/>
      <c r="F3" s="77"/>
      <c r="G3" s="77"/>
      <c r="H3" s="77"/>
      <c r="I3" s="77"/>
      <c r="J3" s="77"/>
    </row>
    <row r="4" spans="2:11" x14ac:dyDescent="0.2">
      <c r="B4" s="75" t="s">
        <v>3</v>
      </c>
      <c r="C4" s="75"/>
      <c r="D4" s="75"/>
      <c r="E4" s="75"/>
      <c r="F4" s="75"/>
      <c r="G4" s="75"/>
      <c r="H4" s="75"/>
      <c r="I4" s="75"/>
      <c r="J4" s="75"/>
    </row>
    <row r="5" spans="2:11" ht="21" customHeight="1" x14ac:dyDescent="0.2"/>
    <row r="6" spans="2:11" ht="46.5" customHeight="1" x14ac:dyDescent="0.2">
      <c r="B6" s="4" t="s">
        <v>4</v>
      </c>
      <c r="C6" s="4" t="s">
        <v>5</v>
      </c>
      <c r="D6" s="4" t="s">
        <v>6</v>
      </c>
      <c r="E6" s="5" t="s">
        <v>7</v>
      </c>
      <c r="F6" s="6" t="s">
        <v>8</v>
      </c>
      <c r="G6" s="6" t="s">
        <v>9</v>
      </c>
      <c r="H6" s="7" t="s">
        <v>10</v>
      </c>
      <c r="I6" s="78" t="s">
        <v>11</v>
      </c>
      <c r="J6" s="79"/>
    </row>
    <row r="7" spans="2:11" s="8" customFormat="1" x14ac:dyDescent="0.2">
      <c r="B7" s="8" t="s">
        <v>12</v>
      </c>
      <c r="C7" s="9"/>
      <c r="D7" s="9"/>
      <c r="E7" s="10"/>
      <c r="F7" s="11"/>
      <c r="G7" s="11"/>
      <c r="H7" s="10"/>
      <c r="I7" s="12"/>
      <c r="J7" s="13"/>
      <c r="K7" s="14"/>
    </row>
    <row r="8" spans="2:11" x14ac:dyDescent="0.2">
      <c r="B8" s="15" t="s">
        <v>13</v>
      </c>
      <c r="C8" s="9"/>
      <c r="D8" s="9"/>
      <c r="E8" s="10"/>
      <c r="F8" s="11"/>
      <c r="G8" s="11"/>
      <c r="H8" s="10"/>
      <c r="I8" s="16"/>
      <c r="J8" s="17"/>
    </row>
    <row r="9" spans="2:11" x14ac:dyDescent="0.2">
      <c r="B9" s="9" t="s">
        <v>14</v>
      </c>
      <c r="C9" s="9" t="s">
        <v>15</v>
      </c>
      <c r="D9" s="9" t="s">
        <v>16</v>
      </c>
      <c r="E9" s="10">
        <v>740</v>
      </c>
      <c r="F9" s="11">
        <v>7440.33</v>
      </c>
      <c r="G9" s="11">
        <v>2.29</v>
      </c>
      <c r="H9" s="10">
        <v>3.5402999999999998</v>
      </c>
      <c r="I9" s="16"/>
      <c r="J9" s="18"/>
    </row>
    <row r="10" spans="2:11" x14ac:dyDescent="0.2">
      <c r="B10" s="9" t="s">
        <v>17</v>
      </c>
      <c r="C10" s="9" t="s">
        <v>18</v>
      </c>
      <c r="D10" s="9" t="s">
        <v>19</v>
      </c>
      <c r="E10" s="10">
        <v>500</v>
      </c>
      <c r="F10" s="11">
        <v>5024.2950000000001</v>
      </c>
      <c r="G10" s="11">
        <v>1.54</v>
      </c>
      <c r="H10" s="10">
        <v>3.6002999999999998</v>
      </c>
      <c r="I10" s="19"/>
      <c r="J10" s="18"/>
    </row>
    <row r="11" spans="2:11" x14ac:dyDescent="0.2">
      <c r="B11" s="15" t="s">
        <v>20</v>
      </c>
      <c r="C11" s="15"/>
      <c r="D11" s="15"/>
      <c r="E11" s="20"/>
      <c r="F11" s="21">
        <v>12464.625</v>
      </c>
      <c r="G11" s="21">
        <v>3.83</v>
      </c>
      <c r="H11" s="20"/>
      <c r="I11" s="16"/>
      <c r="J11" s="18"/>
    </row>
    <row r="12" spans="2:11" x14ac:dyDescent="0.2">
      <c r="B12" s="8" t="s">
        <v>21</v>
      </c>
      <c r="C12" s="9"/>
      <c r="D12" s="9"/>
      <c r="E12" s="10"/>
      <c r="F12" s="11"/>
      <c r="G12" s="11"/>
      <c r="H12" s="10"/>
      <c r="I12" s="16"/>
      <c r="J12" s="18"/>
    </row>
    <row r="13" spans="2:11" x14ac:dyDescent="0.2">
      <c r="B13" s="15" t="s">
        <v>22</v>
      </c>
      <c r="C13" s="9"/>
      <c r="D13" s="9"/>
      <c r="E13" s="10"/>
      <c r="F13" s="11"/>
      <c r="G13" s="11"/>
      <c r="H13" s="10"/>
      <c r="I13" s="16"/>
      <c r="J13" s="18"/>
    </row>
    <row r="14" spans="2:11" x14ac:dyDescent="0.2">
      <c r="B14" s="15" t="s">
        <v>23</v>
      </c>
      <c r="C14" s="9"/>
      <c r="D14" s="9"/>
      <c r="E14" s="10"/>
      <c r="F14" s="11"/>
      <c r="G14" s="11"/>
      <c r="H14" s="10"/>
      <c r="I14" s="16"/>
      <c r="J14" s="18"/>
    </row>
    <row r="15" spans="2:11" x14ac:dyDescent="0.2">
      <c r="B15" s="9" t="s">
        <v>24</v>
      </c>
      <c r="C15" s="9" t="s">
        <v>25</v>
      </c>
      <c r="D15" s="9" t="s">
        <v>26</v>
      </c>
      <c r="E15" s="10">
        <v>10000</v>
      </c>
      <c r="F15" s="11">
        <v>9958.65</v>
      </c>
      <c r="G15" s="11">
        <v>3.06</v>
      </c>
      <c r="H15" s="10">
        <v>3.5249000000000001</v>
      </c>
      <c r="I15" s="16"/>
      <c r="J15" s="18"/>
    </row>
    <row r="16" spans="2:11" x14ac:dyDescent="0.2">
      <c r="B16" s="15" t="s">
        <v>20</v>
      </c>
      <c r="C16" s="15"/>
      <c r="D16" s="15"/>
      <c r="E16" s="20"/>
      <c r="F16" s="21">
        <v>9958.65</v>
      </c>
      <c r="G16" s="21">
        <v>3.06</v>
      </c>
      <c r="H16" s="20"/>
      <c r="I16" s="16"/>
      <c r="J16" s="18"/>
    </row>
    <row r="17" spans="2:10" x14ac:dyDescent="0.2">
      <c r="B17" s="15" t="s">
        <v>27</v>
      </c>
      <c r="C17" s="9"/>
      <c r="D17" s="9"/>
      <c r="E17" s="10"/>
      <c r="F17" s="11"/>
      <c r="G17" s="11"/>
      <c r="H17" s="10"/>
      <c r="I17" s="16"/>
      <c r="J17" s="18"/>
    </row>
    <row r="18" spans="2:10" x14ac:dyDescent="0.2">
      <c r="B18" s="15" t="s">
        <v>13</v>
      </c>
      <c r="C18" s="9"/>
      <c r="D18" s="9"/>
      <c r="E18" s="10"/>
      <c r="F18" s="11"/>
      <c r="G18" s="11"/>
      <c r="H18" s="10"/>
      <c r="I18" s="16"/>
      <c r="J18" s="18"/>
    </row>
    <row r="19" spans="2:10" x14ac:dyDescent="0.2">
      <c r="B19" s="9" t="s">
        <v>28</v>
      </c>
      <c r="C19" s="9" t="s">
        <v>29</v>
      </c>
      <c r="D19" s="9" t="s">
        <v>26</v>
      </c>
      <c r="E19" s="10">
        <v>6000</v>
      </c>
      <c r="F19" s="11">
        <v>29884.23</v>
      </c>
      <c r="G19" s="11">
        <v>9.19</v>
      </c>
      <c r="H19" s="10">
        <v>3.5350000000000001</v>
      </c>
      <c r="I19" s="16"/>
      <c r="J19" s="18"/>
    </row>
    <row r="20" spans="2:10" x14ac:dyDescent="0.2">
      <c r="B20" s="9" t="s">
        <v>30</v>
      </c>
      <c r="C20" s="9" t="s">
        <v>31</v>
      </c>
      <c r="D20" s="9" t="s">
        <v>32</v>
      </c>
      <c r="E20" s="10">
        <v>3000</v>
      </c>
      <c r="F20" s="11">
        <v>14987.684999999999</v>
      </c>
      <c r="G20" s="11">
        <v>4.6100000000000003</v>
      </c>
      <c r="H20" s="10">
        <v>5.9981999999999998</v>
      </c>
      <c r="I20" s="16"/>
      <c r="J20" s="18"/>
    </row>
    <row r="21" spans="2:10" x14ac:dyDescent="0.2">
      <c r="B21" s="9" t="s">
        <v>33</v>
      </c>
      <c r="C21" s="9" t="s">
        <v>34</v>
      </c>
      <c r="D21" s="9" t="s">
        <v>32</v>
      </c>
      <c r="E21" s="10">
        <v>3000</v>
      </c>
      <c r="F21" s="11">
        <v>14982.69</v>
      </c>
      <c r="G21" s="11">
        <v>4.6100000000000003</v>
      </c>
      <c r="H21" s="10">
        <v>3.5156999999999998</v>
      </c>
      <c r="I21" s="16"/>
      <c r="J21" s="18"/>
    </row>
    <row r="22" spans="2:10" x14ac:dyDescent="0.2">
      <c r="B22" s="9" t="s">
        <v>35</v>
      </c>
      <c r="C22" s="9" t="s">
        <v>36</v>
      </c>
      <c r="D22" s="9" t="s">
        <v>26</v>
      </c>
      <c r="E22" s="10">
        <v>3000</v>
      </c>
      <c r="F22" s="11">
        <v>14896.68</v>
      </c>
      <c r="G22" s="11">
        <v>4.58</v>
      </c>
      <c r="H22" s="10">
        <v>4.1501000000000001</v>
      </c>
      <c r="I22" s="16"/>
      <c r="J22" s="18"/>
    </row>
    <row r="23" spans="2:10" x14ac:dyDescent="0.2">
      <c r="B23" s="9" t="s">
        <v>37</v>
      </c>
      <c r="C23" s="9" t="s">
        <v>38</v>
      </c>
      <c r="D23" s="9" t="s">
        <v>32</v>
      </c>
      <c r="E23" s="10">
        <v>3000</v>
      </c>
      <c r="F23" s="11">
        <v>14871.855</v>
      </c>
      <c r="G23" s="11">
        <v>4.57</v>
      </c>
      <c r="H23" s="10">
        <v>4.2500999999999998</v>
      </c>
      <c r="I23" s="16"/>
      <c r="J23" s="18"/>
    </row>
    <row r="24" spans="2:10" x14ac:dyDescent="0.2">
      <c r="B24" s="9" t="s">
        <v>39</v>
      </c>
      <c r="C24" s="9" t="s">
        <v>40</v>
      </c>
      <c r="D24" s="9" t="s">
        <v>26</v>
      </c>
      <c r="E24" s="10">
        <v>2000</v>
      </c>
      <c r="F24" s="11">
        <v>9943.7099999999991</v>
      </c>
      <c r="G24" s="11">
        <v>3.06</v>
      </c>
      <c r="H24" s="10">
        <v>3.6897000000000002</v>
      </c>
      <c r="I24" s="19"/>
      <c r="J24" s="18"/>
    </row>
    <row r="25" spans="2:10" x14ac:dyDescent="0.2">
      <c r="B25" s="9" t="s">
        <v>41</v>
      </c>
      <c r="C25" s="9" t="s">
        <v>42</v>
      </c>
      <c r="D25" s="9" t="s">
        <v>32</v>
      </c>
      <c r="E25" s="10">
        <v>2000</v>
      </c>
      <c r="F25" s="11">
        <v>9920.67</v>
      </c>
      <c r="G25" s="11">
        <v>3.05</v>
      </c>
      <c r="H25" s="10">
        <v>4.2300000000000004</v>
      </c>
      <c r="I25" s="16"/>
      <c r="J25" s="18"/>
    </row>
    <row r="26" spans="2:10" x14ac:dyDescent="0.2">
      <c r="B26" s="9" t="s">
        <v>43</v>
      </c>
      <c r="C26" s="9" t="s">
        <v>44</v>
      </c>
      <c r="D26" s="9" t="s">
        <v>26</v>
      </c>
      <c r="E26" s="10">
        <v>1500</v>
      </c>
      <c r="F26" s="11">
        <v>7471.26</v>
      </c>
      <c r="G26" s="11">
        <v>2.2999999999999998</v>
      </c>
      <c r="H26" s="10">
        <v>3.6002000000000001</v>
      </c>
      <c r="I26" s="16"/>
      <c r="J26" s="18"/>
    </row>
    <row r="27" spans="2:10" x14ac:dyDescent="0.2">
      <c r="B27" s="9" t="s">
        <v>45</v>
      </c>
      <c r="C27" s="9" t="s">
        <v>46</v>
      </c>
      <c r="D27" s="9" t="s">
        <v>32</v>
      </c>
      <c r="E27" s="10">
        <v>1000</v>
      </c>
      <c r="F27" s="11">
        <v>4978.8850000000002</v>
      </c>
      <c r="G27" s="11">
        <v>1.53</v>
      </c>
      <c r="H27" s="10">
        <v>3.5998000000000001</v>
      </c>
      <c r="I27" s="16"/>
      <c r="J27" s="18"/>
    </row>
    <row r="28" spans="2:10" x14ac:dyDescent="0.2">
      <c r="B28" s="9" t="s">
        <v>47</v>
      </c>
      <c r="C28" s="9" t="s">
        <v>48</v>
      </c>
      <c r="D28" s="9" t="s">
        <v>32</v>
      </c>
      <c r="E28" s="10">
        <v>1000</v>
      </c>
      <c r="F28" s="11">
        <v>4976.0249999999996</v>
      </c>
      <c r="G28" s="11">
        <v>1.53</v>
      </c>
      <c r="H28" s="10">
        <v>4.0902000000000003</v>
      </c>
      <c r="I28" s="16"/>
      <c r="J28" s="18"/>
    </row>
    <row r="29" spans="2:10" x14ac:dyDescent="0.2">
      <c r="B29" s="9" t="s">
        <v>41</v>
      </c>
      <c r="C29" s="9" t="s">
        <v>49</v>
      </c>
      <c r="D29" s="9" t="s">
        <v>32</v>
      </c>
      <c r="E29" s="10">
        <v>1000</v>
      </c>
      <c r="F29" s="11">
        <v>4950.43</v>
      </c>
      <c r="G29" s="11">
        <v>1.52</v>
      </c>
      <c r="H29" s="10">
        <v>4.3</v>
      </c>
      <c r="I29" s="16"/>
      <c r="J29" s="18"/>
    </row>
    <row r="30" spans="2:10" x14ac:dyDescent="0.2">
      <c r="B30" s="15" t="s">
        <v>20</v>
      </c>
      <c r="C30" s="15"/>
      <c r="D30" s="15"/>
      <c r="E30" s="20"/>
      <c r="F30" s="21">
        <v>131864.12</v>
      </c>
      <c r="G30" s="21">
        <v>40.549999999999997</v>
      </c>
      <c r="H30" s="20"/>
      <c r="I30" s="16"/>
      <c r="J30" s="18"/>
    </row>
    <row r="31" spans="2:10" x14ac:dyDescent="0.2">
      <c r="B31" s="15" t="s">
        <v>50</v>
      </c>
      <c r="C31" s="9"/>
      <c r="D31" s="9"/>
      <c r="E31" s="10"/>
      <c r="F31" s="11"/>
      <c r="G31" s="11"/>
      <c r="H31" s="10"/>
      <c r="I31" s="16"/>
      <c r="J31" s="18"/>
    </row>
    <row r="32" spans="2:10" x14ac:dyDescent="0.2">
      <c r="B32" s="9" t="s">
        <v>51</v>
      </c>
      <c r="C32" s="9" t="s">
        <v>52</v>
      </c>
      <c r="D32" s="9" t="s">
        <v>53</v>
      </c>
      <c r="E32" s="10">
        <v>20000000</v>
      </c>
      <c r="F32" s="11">
        <v>19935.38</v>
      </c>
      <c r="G32" s="11">
        <v>6.13</v>
      </c>
      <c r="H32" s="10">
        <v>3.3803999999999998</v>
      </c>
      <c r="I32" s="16"/>
      <c r="J32" s="18"/>
    </row>
    <row r="33" spans="2:10" x14ac:dyDescent="0.2">
      <c r="B33" s="9" t="s">
        <v>54</v>
      </c>
      <c r="C33" s="9" t="s">
        <v>55</v>
      </c>
      <c r="D33" s="9" t="s">
        <v>53</v>
      </c>
      <c r="E33" s="10">
        <v>15000000</v>
      </c>
      <c r="F33" s="11">
        <v>14879.955</v>
      </c>
      <c r="G33" s="11">
        <v>4.58</v>
      </c>
      <c r="H33" s="10">
        <v>3.5055000000000001</v>
      </c>
      <c r="I33" s="16"/>
      <c r="J33" s="18"/>
    </row>
    <row r="34" spans="2:10" x14ac:dyDescent="0.2">
      <c r="B34" s="9" t="s">
        <v>56</v>
      </c>
      <c r="C34" s="9" t="s">
        <v>57</v>
      </c>
      <c r="D34" s="9" t="s">
        <v>53</v>
      </c>
      <c r="E34" s="10">
        <v>10000000</v>
      </c>
      <c r="F34" s="11">
        <v>9967.69</v>
      </c>
      <c r="G34" s="11">
        <v>3.06</v>
      </c>
      <c r="H34" s="10">
        <v>3.3803999999999998</v>
      </c>
      <c r="I34" s="16"/>
      <c r="J34" s="18"/>
    </row>
    <row r="35" spans="2:10" x14ac:dyDescent="0.2">
      <c r="B35" s="9" t="s">
        <v>58</v>
      </c>
      <c r="C35" s="9" t="s">
        <v>59</v>
      </c>
      <c r="D35" s="9" t="s">
        <v>53</v>
      </c>
      <c r="E35" s="10">
        <v>10000000</v>
      </c>
      <c r="F35" s="11">
        <v>9934.65</v>
      </c>
      <c r="G35" s="11">
        <v>3.05</v>
      </c>
      <c r="H35" s="10">
        <v>3.43</v>
      </c>
      <c r="I35" s="16"/>
      <c r="J35" s="18"/>
    </row>
    <row r="36" spans="2:10" x14ac:dyDescent="0.2">
      <c r="B36" s="15" t="s">
        <v>20</v>
      </c>
      <c r="C36" s="15"/>
      <c r="D36" s="15"/>
      <c r="E36" s="20"/>
      <c r="F36" s="21">
        <v>54717.675000000003</v>
      </c>
      <c r="G36" s="21">
        <v>16.82</v>
      </c>
      <c r="H36" s="20"/>
      <c r="I36" s="19"/>
      <c r="J36" s="18"/>
    </row>
    <row r="37" spans="2:10" x14ac:dyDescent="0.2">
      <c r="B37" s="9" t="s">
        <v>60</v>
      </c>
      <c r="C37" s="9"/>
      <c r="D37" s="9"/>
      <c r="E37" s="10"/>
      <c r="F37" s="11">
        <v>84362.48156</v>
      </c>
      <c r="G37" s="11">
        <v>25.939299999999999</v>
      </c>
      <c r="H37" s="10">
        <v>3.45</v>
      </c>
      <c r="I37" s="16"/>
      <c r="J37" s="18"/>
    </row>
    <row r="38" spans="2:10" x14ac:dyDescent="0.2">
      <c r="B38" s="9" t="s">
        <v>61</v>
      </c>
      <c r="C38" s="9"/>
      <c r="D38" s="9"/>
      <c r="E38" s="10"/>
      <c r="F38" s="11">
        <v>30932.915338499999</v>
      </c>
      <c r="G38" s="11">
        <v>9.5111000000000008</v>
      </c>
      <c r="H38" s="10">
        <v>3.5</v>
      </c>
      <c r="I38" s="16"/>
      <c r="J38" s="18"/>
    </row>
    <row r="39" spans="2:10" x14ac:dyDescent="0.2">
      <c r="B39" s="15" t="s">
        <v>20</v>
      </c>
      <c r="C39" s="15"/>
      <c r="D39" s="15"/>
      <c r="E39" s="20"/>
      <c r="F39" s="21">
        <v>115295.3968985</v>
      </c>
      <c r="G39" s="21">
        <v>35.450499999999998</v>
      </c>
      <c r="H39" s="20"/>
      <c r="I39" s="19"/>
      <c r="J39" s="18"/>
    </row>
    <row r="40" spans="2:10" x14ac:dyDescent="0.2">
      <c r="B40" s="9" t="s">
        <v>62</v>
      </c>
      <c r="C40" s="9"/>
      <c r="D40" s="9"/>
      <c r="E40" s="10"/>
      <c r="F40" s="11">
        <v>928.71327050000002</v>
      </c>
      <c r="G40" s="11">
        <v>0.28960000000000002</v>
      </c>
      <c r="H40" s="10">
        <v>3.46</v>
      </c>
      <c r="I40" s="16"/>
      <c r="J40" s="18"/>
    </row>
    <row r="41" spans="2:10" x14ac:dyDescent="0.2">
      <c r="B41" s="22" t="s">
        <v>63</v>
      </c>
      <c r="C41" s="22"/>
      <c r="D41" s="22"/>
      <c r="E41" s="23"/>
      <c r="F41" s="24">
        <v>325229.180169</v>
      </c>
      <c r="G41" s="24">
        <v>100</v>
      </c>
      <c r="H41" s="23"/>
      <c r="I41" s="25"/>
      <c r="J41" s="26"/>
    </row>
    <row r="43" spans="2:10" x14ac:dyDescent="0.2">
      <c r="B43" s="1" t="s">
        <v>64</v>
      </c>
    </row>
    <row r="44" spans="2:10" x14ac:dyDescent="0.2">
      <c r="B44" s="1" t="s">
        <v>65</v>
      </c>
    </row>
    <row r="45" spans="2:10" x14ac:dyDescent="0.2">
      <c r="B45" s="27" t="s">
        <v>66</v>
      </c>
    </row>
    <row r="47" spans="2:10" ht="14.25" x14ac:dyDescent="0.2">
      <c r="B47" s="28" t="s">
        <v>67</v>
      </c>
      <c r="C47" s="29"/>
      <c r="D47" s="29"/>
      <c r="E47" s="30"/>
    </row>
    <row r="48" spans="2:10" x14ac:dyDescent="0.2">
      <c r="B48" s="73" t="s">
        <v>68</v>
      </c>
      <c r="C48" s="74"/>
      <c r="D48" s="74"/>
      <c r="E48" s="74"/>
      <c r="F48" s="74"/>
      <c r="G48" s="74"/>
    </row>
    <row r="49" spans="1:5" ht="14.25" x14ac:dyDescent="0.2">
      <c r="B49" s="31" t="s">
        <v>69</v>
      </c>
      <c r="C49" s="32"/>
      <c r="D49" s="33"/>
      <c r="E49" s="33"/>
    </row>
    <row r="50" spans="1:5" ht="26.25" customHeight="1" x14ac:dyDescent="0.2">
      <c r="B50" s="34" t="s">
        <v>70</v>
      </c>
      <c r="C50" s="35" t="s">
        <v>71</v>
      </c>
      <c r="D50" s="35" t="s">
        <v>72</v>
      </c>
    </row>
    <row r="51" spans="1:5" x14ac:dyDescent="0.2">
      <c r="A51" s="1" t="s">
        <v>73</v>
      </c>
      <c r="B51" s="36" t="s">
        <v>74</v>
      </c>
      <c r="C51" s="37">
        <v>3030.6900999999998</v>
      </c>
      <c r="D51" s="38">
        <v>3027.712</v>
      </c>
    </row>
    <row r="52" spans="1:5" x14ac:dyDescent="0.2">
      <c r="A52" s="1" t="s">
        <v>75</v>
      </c>
      <c r="B52" s="39" t="s">
        <v>76</v>
      </c>
      <c r="C52" s="40">
        <v>1019.3</v>
      </c>
      <c r="D52" s="41">
        <v>1019.3</v>
      </c>
    </row>
    <row r="53" spans="1:5" x14ac:dyDescent="0.2">
      <c r="A53" s="1" t="s">
        <v>77</v>
      </c>
      <c r="B53" s="39" t="s">
        <v>78</v>
      </c>
      <c r="C53" s="40">
        <v>1000.2909</v>
      </c>
      <c r="D53" s="41">
        <v>1000.7631</v>
      </c>
    </row>
    <row r="54" spans="1:5" ht="12.6" hidden="1" customHeight="1" x14ac:dyDescent="0.2">
      <c r="A54" s="1" t="s">
        <v>79</v>
      </c>
      <c r="B54" s="39" t="s">
        <v>80</v>
      </c>
      <c r="C54" s="40" t="s">
        <v>81</v>
      </c>
      <c r="D54" s="41" t="s">
        <v>81</v>
      </c>
    </row>
    <row r="55" spans="1:5" x14ac:dyDescent="0.2">
      <c r="A55" s="1" t="s">
        <v>82</v>
      </c>
      <c r="B55" s="39" t="s">
        <v>83</v>
      </c>
      <c r="C55" s="40">
        <v>1538.4489000000001</v>
      </c>
      <c r="D55" s="41">
        <v>1536.5231000000001</v>
      </c>
    </row>
    <row r="56" spans="1:5" ht="12.6" hidden="1" customHeight="1" x14ac:dyDescent="0.2">
      <c r="A56" s="1" t="s">
        <v>84</v>
      </c>
      <c r="B56" s="39" t="s">
        <v>85</v>
      </c>
      <c r="C56" s="40" t="s">
        <v>81</v>
      </c>
      <c r="D56" s="41" t="s">
        <v>81</v>
      </c>
    </row>
    <row r="57" spans="1:5" ht="12.6" hidden="1" customHeight="1" x14ac:dyDescent="0.2">
      <c r="A57" s="1" t="s">
        <v>86</v>
      </c>
      <c r="B57" s="39" t="s">
        <v>87</v>
      </c>
      <c r="C57" s="40" t="s">
        <v>81</v>
      </c>
      <c r="D57" s="41" t="s">
        <v>81</v>
      </c>
    </row>
    <row r="58" spans="1:5" x14ac:dyDescent="0.2">
      <c r="A58" s="1" t="s">
        <v>88</v>
      </c>
      <c r="B58" s="39" t="s">
        <v>89</v>
      </c>
      <c r="C58" s="40">
        <v>2085.3634999999999</v>
      </c>
      <c r="D58" s="41">
        <v>2082.6334000000002</v>
      </c>
    </row>
    <row r="59" spans="1:5" x14ac:dyDescent="0.2">
      <c r="A59" s="1" t="s">
        <v>90</v>
      </c>
      <c r="B59" s="39" t="s">
        <v>91</v>
      </c>
      <c r="C59" s="40">
        <v>1001.0992</v>
      </c>
      <c r="D59" s="41">
        <v>1001.0992</v>
      </c>
    </row>
    <row r="60" spans="1:5" x14ac:dyDescent="0.2">
      <c r="A60" s="1" t="s">
        <v>92</v>
      </c>
      <c r="B60" s="39" t="s">
        <v>93</v>
      </c>
      <c r="C60" s="40">
        <v>1107.5476000000001</v>
      </c>
      <c r="D60" s="41">
        <v>1108.2156</v>
      </c>
    </row>
    <row r="61" spans="1:5" x14ac:dyDescent="0.2">
      <c r="A61" s="1" t="s">
        <v>94</v>
      </c>
      <c r="B61" s="39" t="s">
        <v>95</v>
      </c>
      <c r="C61" s="40">
        <v>1003.3514</v>
      </c>
      <c r="D61" s="41">
        <v>1002.0377999999999</v>
      </c>
    </row>
    <row r="62" spans="1:5" x14ac:dyDescent="0.2">
      <c r="A62" s="1" t="s">
        <v>96</v>
      </c>
      <c r="B62" s="39" t="s">
        <v>97</v>
      </c>
      <c r="C62" s="40">
        <v>2097.4241999999999</v>
      </c>
      <c r="D62" s="41">
        <v>2094.5940999999998</v>
      </c>
    </row>
    <row r="63" spans="1:5" x14ac:dyDescent="0.2">
      <c r="A63" s="1" t="s">
        <v>98</v>
      </c>
      <c r="B63" s="39" t="s">
        <v>99</v>
      </c>
      <c r="C63" s="40">
        <v>1000.9401</v>
      </c>
      <c r="D63" s="41">
        <v>1000.9401</v>
      </c>
    </row>
    <row r="64" spans="1:5" x14ac:dyDescent="0.2">
      <c r="A64" s="1" t="s">
        <v>100</v>
      </c>
      <c r="B64" s="39" t="s">
        <v>101</v>
      </c>
      <c r="C64" s="40">
        <v>1166.8068000000001</v>
      </c>
      <c r="D64" s="41">
        <v>1165.2308</v>
      </c>
    </row>
    <row r="65" spans="1:9" x14ac:dyDescent="0.2">
      <c r="A65" s="1" t="s">
        <v>102</v>
      </c>
      <c r="B65" s="39" t="s">
        <v>103</v>
      </c>
      <c r="C65" s="40">
        <v>1039.7886000000001</v>
      </c>
      <c r="D65" s="41">
        <v>1038.3869999999999</v>
      </c>
    </row>
    <row r="66" spans="1:9" x14ac:dyDescent="0.2">
      <c r="A66" s="1" t="s">
        <v>104</v>
      </c>
      <c r="B66" s="42" t="s">
        <v>105</v>
      </c>
      <c r="C66" s="40">
        <v>1000</v>
      </c>
      <c r="D66" s="41">
        <v>1000</v>
      </c>
    </row>
    <row r="67" spans="1:9" x14ac:dyDescent="0.2">
      <c r="A67" s="1" t="s">
        <v>106</v>
      </c>
      <c r="B67" s="42" t="s">
        <v>107</v>
      </c>
      <c r="C67" s="40">
        <v>1355.6202000000001</v>
      </c>
      <c r="D67" s="41">
        <v>1354.0098</v>
      </c>
    </row>
    <row r="68" spans="1:9" x14ac:dyDescent="0.2">
      <c r="A68" s="1" t="s">
        <v>108</v>
      </c>
      <c r="B68" s="42" t="s">
        <v>109</v>
      </c>
      <c r="C68" s="40">
        <v>1000</v>
      </c>
      <c r="D68" s="41">
        <v>1000</v>
      </c>
    </row>
    <row r="69" spans="1:9" x14ac:dyDescent="0.2">
      <c r="A69" s="1" t="s">
        <v>110</v>
      </c>
      <c r="B69" s="43" t="s">
        <v>111</v>
      </c>
      <c r="C69" s="44">
        <v>1355.6202000000001</v>
      </c>
      <c r="D69" s="45">
        <v>1354.0098</v>
      </c>
    </row>
    <row r="70" spans="1:9" x14ac:dyDescent="0.2">
      <c r="B70" s="39" t="s">
        <v>112</v>
      </c>
      <c r="C70" s="46"/>
      <c r="D70" s="46"/>
      <c r="E70" s="46"/>
      <c r="F70" s="47"/>
    </row>
    <row r="71" spans="1:9" x14ac:dyDescent="0.2">
      <c r="B71" s="48" t="s">
        <v>113</v>
      </c>
      <c r="C71" s="46"/>
      <c r="D71" s="46"/>
      <c r="E71" s="46"/>
      <c r="F71" s="47"/>
    </row>
    <row r="72" spans="1:9" x14ac:dyDescent="0.2">
      <c r="B72" s="49" t="s">
        <v>114</v>
      </c>
      <c r="C72" s="50"/>
      <c r="D72" s="50"/>
      <c r="E72" s="50"/>
    </row>
    <row r="73" spans="1:9" x14ac:dyDescent="0.2">
      <c r="B73" s="39" t="s">
        <v>115</v>
      </c>
      <c r="C73" s="51"/>
      <c r="D73" s="51"/>
      <c r="E73" s="51"/>
    </row>
    <row r="74" spans="1:9" ht="12.75" customHeight="1" x14ac:dyDescent="0.2">
      <c r="B74" s="73" t="s">
        <v>116</v>
      </c>
      <c r="C74" s="74"/>
      <c r="D74" s="74"/>
      <c r="E74" s="74"/>
      <c r="F74" s="74"/>
      <c r="G74" s="74"/>
      <c r="H74" s="74"/>
      <c r="I74" s="52"/>
    </row>
    <row r="75" spans="1:9" x14ac:dyDescent="0.2">
      <c r="B75" s="53" t="s">
        <v>70</v>
      </c>
      <c r="C75" s="83" t="s">
        <v>117</v>
      </c>
      <c r="D75" s="84"/>
    </row>
    <row r="76" spans="1:9" x14ac:dyDescent="0.2">
      <c r="B76" s="54"/>
      <c r="C76" s="55" t="s">
        <v>118</v>
      </c>
      <c r="D76" s="56" t="s">
        <v>119</v>
      </c>
    </row>
    <row r="77" spans="1:9" x14ac:dyDescent="0.2">
      <c r="A77" s="1" t="s">
        <v>75</v>
      </c>
      <c r="B77" s="39" t="s">
        <v>76</v>
      </c>
      <c r="C77" s="57">
        <v>1.0021636900000002</v>
      </c>
      <c r="D77" s="57">
        <f t="shared" ref="D77:D87" si="0">+C77</f>
        <v>1.0021636900000002</v>
      </c>
    </row>
    <row r="78" spans="1:9" x14ac:dyDescent="0.2">
      <c r="A78" s="1" t="s">
        <v>77</v>
      </c>
      <c r="B78" s="39" t="s">
        <v>78</v>
      </c>
      <c r="C78" s="58">
        <v>1.4559324899999999</v>
      </c>
      <c r="D78" s="58">
        <f t="shared" si="0"/>
        <v>1.4559324899999999</v>
      </c>
    </row>
    <row r="79" spans="1:9" x14ac:dyDescent="0.2">
      <c r="A79" s="1" t="s">
        <v>82</v>
      </c>
      <c r="B79" s="39" t="s">
        <v>83</v>
      </c>
      <c r="C79" s="58" t="s">
        <v>120</v>
      </c>
      <c r="D79" s="58" t="str">
        <f t="shared" si="0"/>
        <v>^^</v>
      </c>
      <c r="E79" s="1"/>
    </row>
    <row r="80" spans="1:9" hidden="1" x14ac:dyDescent="0.2">
      <c r="A80" s="1" t="s">
        <v>84</v>
      </c>
      <c r="B80" s="39" t="s">
        <v>85</v>
      </c>
      <c r="C80" s="58" t="s">
        <v>120</v>
      </c>
      <c r="D80" s="58" t="str">
        <f t="shared" si="0"/>
        <v>^^</v>
      </c>
      <c r="E80" s="1"/>
    </row>
    <row r="81" spans="1:9" hidden="1" x14ac:dyDescent="0.2">
      <c r="A81" s="1" t="s">
        <v>86</v>
      </c>
      <c r="B81" s="39" t="s">
        <v>87</v>
      </c>
      <c r="C81" s="58" t="s">
        <v>120</v>
      </c>
      <c r="D81" s="58" t="str">
        <f t="shared" si="0"/>
        <v>^^</v>
      </c>
      <c r="E81" s="1"/>
    </row>
    <row r="82" spans="1:9" x14ac:dyDescent="0.2">
      <c r="A82" s="1" t="s">
        <v>90</v>
      </c>
      <c r="B82" s="39" t="s">
        <v>91</v>
      </c>
      <c r="C82" s="58">
        <v>1.31151106</v>
      </c>
      <c r="D82" s="58">
        <f t="shared" si="0"/>
        <v>1.31151106</v>
      </c>
      <c r="E82" s="1"/>
    </row>
    <row r="83" spans="1:9" x14ac:dyDescent="0.2">
      <c r="A83" s="1" t="s">
        <v>92</v>
      </c>
      <c r="B83" s="39" t="s">
        <v>93</v>
      </c>
      <c r="C83" s="58">
        <v>2.1192967999999999</v>
      </c>
      <c r="D83" s="58">
        <f t="shared" si="0"/>
        <v>2.1192967999999999</v>
      </c>
      <c r="E83" s="1"/>
    </row>
    <row r="84" spans="1:9" x14ac:dyDescent="0.2">
      <c r="A84" s="1" t="s">
        <v>94</v>
      </c>
      <c r="B84" s="39" t="s">
        <v>95</v>
      </c>
      <c r="C84" s="58" t="s">
        <v>120</v>
      </c>
      <c r="D84" s="58" t="str">
        <f t="shared" si="0"/>
        <v>^^</v>
      </c>
    </row>
    <row r="85" spans="1:9" x14ac:dyDescent="0.2">
      <c r="A85" s="1" t="s">
        <v>98</v>
      </c>
      <c r="B85" s="39" t="s">
        <v>99</v>
      </c>
      <c r="C85" s="58">
        <v>1.3502105699999996</v>
      </c>
      <c r="D85" s="58">
        <f t="shared" si="0"/>
        <v>1.3502105699999996</v>
      </c>
    </row>
    <row r="86" spans="1:9" x14ac:dyDescent="0.2">
      <c r="A86" s="1" t="s">
        <v>100</v>
      </c>
      <c r="B86" s="39" t="s">
        <v>101</v>
      </c>
      <c r="C86" s="58" t="s">
        <v>120</v>
      </c>
      <c r="D86" s="58" t="str">
        <f t="shared" si="0"/>
        <v>^^</v>
      </c>
    </row>
    <row r="87" spans="1:9" x14ac:dyDescent="0.2">
      <c r="A87" s="1" t="s">
        <v>102</v>
      </c>
      <c r="B87" s="31" t="s">
        <v>103</v>
      </c>
      <c r="C87" s="59" t="s">
        <v>120</v>
      </c>
      <c r="D87" s="59" t="str">
        <f t="shared" si="0"/>
        <v>^^</v>
      </c>
    </row>
    <row r="88" spans="1:9" x14ac:dyDescent="0.2">
      <c r="B88" s="85" t="s">
        <v>121</v>
      </c>
      <c r="C88" s="86"/>
      <c r="D88" s="86"/>
      <c r="E88" s="86"/>
      <c r="F88" s="86"/>
    </row>
    <row r="89" spans="1:9" x14ac:dyDescent="0.2">
      <c r="B89" s="39" t="s">
        <v>112</v>
      </c>
      <c r="C89" s="51"/>
      <c r="D89" s="51"/>
      <c r="E89" s="51"/>
    </row>
    <row r="90" spans="1:9" ht="14.25" x14ac:dyDescent="0.2">
      <c r="B90" s="48" t="s">
        <v>113</v>
      </c>
      <c r="C90" s="60"/>
      <c r="D90" s="60"/>
      <c r="E90" s="60"/>
    </row>
    <row r="91" spans="1:9" x14ac:dyDescent="0.2">
      <c r="B91" s="39" t="s">
        <v>122</v>
      </c>
      <c r="C91" s="51"/>
      <c r="D91" s="51"/>
      <c r="E91" s="51"/>
    </row>
    <row r="92" spans="1:9" x14ac:dyDescent="0.2">
      <c r="B92" s="61" t="s">
        <v>123</v>
      </c>
      <c r="C92" s="62"/>
      <c r="D92" s="62"/>
      <c r="E92" s="62"/>
    </row>
    <row r="93" spans="1:9" x14ac:dyDescent="0.2">
      <c r="B93" s="63" t="s">
        <v>124</v>
      </c>
      <c r="C93" s="63"/>
      <c r="D93" s="63"/>
      <c r="E93" s="63"/>
    </row>
    <row r="94" spans="1:9" x14ac:dyDescent="0.2">
      <c r="B94" s="73" t="s">
        <v>125</v>
      </c>
      <c r="C94" s="74"/>
      <c r="D94" s="74"/>
      <c r="E94" s="74"/>
      <c r="F94" s="74"/>
      <c r="G94" s="74"/>
    </row>
    <row r="95" spans="1:9" x14ac:dyDescent="0.2">
      <c r="B95" s="64" t="s">
        <v>126</v>
      </c>
    </row>
    <row r="96" spans="1:9" x14ac:dyDescent="0.2">
      <c r="B96" s="87" t="s">
        <v>127</v>
      </c>
      <c r="C96" s="88"/>
      <c r="D96" s="88"/>
      <c r="E96" s="88"/>
      <c r="F96" s="88"/>
      <c r="G96" s="88"/>
      <c r="H96" s="88"/>
      <c r="I96" s="51"/>
    </row>
    <row r="97" spans="2:9" ht="24.75" customHeight="1" x14ac:dyDescent="0.2">
      <c r="B97" s="73" t="s">
        <v>128</v>
      </c>
      <c r="C97" s="74"/>
      <c r="D97" s="74"/>
      <c r="E97" s="74"/>
      <c r="F97" s="74"/>
      <c r="G97" s="74"/>
      <c r="H97" s="74"/>
      <c r="I97" s="52"/>
    </row>
    <row r="99" spans="2:9" x14ac:dyDescent="0.2">
      <c r="B99" s="1" t="s">
        <v>129</v>
      </c>
    </row>
    <row r="100" spans="2:9" x14ac:dyDescent="0.2">
      <c r="B100" s="1" t="s">
        <v>130</v>
      </c>
    </row>
    <row r="101" spans="2:9" x14ac:dyDescent="0.2">
      <c r="B101" s="1" t="s">
        <v>131</v>
      </c>
    </row>
    <row r="112" spans="2:9" x14ac:dyDescent="0.2">
      <c r="B112" s="1" t="s">
        <v>132</v>
      </c>
      <c r="E112" s="1"/>
    </row>
    <row r="113" spans="2:9" ht="53.25" customHeight="1" x14ac:dyDescent="0.2">
      <c r="B113" s="80" t="s">
        <v>133</v>
      </c>
      <c r="C113" s="80"/>
      <c r="D113" s="80"/>
      <c r="E113" s="80"/>
      <c r="F113" s="80"/>
      <c r="G113" s="80"/>
      <c r="H113" s="80"/>
      <c r="I113" s="65"/>
    </row>
    <row r="114" spans="2:9" ht="18" x14ac:dyDescent="0.25">
      <c r="B114" s="66"/>
      <c r="E114" s="1"/>
    </row>
    <row r="115" spans="2:9" x14ac:dyDescent="0.2">
      <c r="B115" s="67" t="s">
        <v>134</v>
      </c>
      <c r="C115" s="68"/>
      <c r="D115" s="68"/>
      <c r="E115" s="69"/>
      <c r="F115" s="70"/>
      <c r="G115" s="70"/>
      <c r="H115" s="71"/>
    </row>
    <row r="116" spans="2:9" x14ac:dyDescent="0.2">
      <c r="B116" s="81" t="s">
        <v>135</v>
      </c>
      <c r="C116" s="82"/>
      <c r="D116" s="82"/>
      <c r="E116" s="82"/>
      <c r="F116" s="82"/>
      <c r="G116" s="82"/>
      <c r="H116" s="82"/>
    </row>
    <row r="117" spans="2:9" x14ac:dyDescent="0.2">
      <c r="B117" s="65"/>
      <c r="C117" s="65"/>
      <c r="D117" s="65"/>
      <c r="E117" s="65"/>
      <c r="F117" s="65"/>
      <c r="G117" s="65"/>
      <c r="H117" s="65"/>
    </row>
    <row r="118" spans="2:9" x14ac:dyDescent="0.2">
      <c r="B118" s="65"/>
      <c r="C118" s="65"/>
      <c r="D118" s="65"/>
      <c r="E118" s="65"/>
      <c r="F118" s="65"/>
      <c r="G118" s="65"/>
      <c r="H118" s="65"/>
    </row>
    <row r="119" spans="2:9" x14ac:dyDescent="0.2">
      <c r="B119" s="65"/>
      <c r="C119" s="65"/>
      <c r="D119" s="65"/>
      <c r="E119" s="65"/>
      <c r="F119" s="65"/>
      <c r="G119" s="65"/>
      <c r="H119" s="65"/>
    </row>
    <row r="120" spans="2:9" x14ac:dyDescent="0.2">
      <c r="B120" s="65"/>
      <c r="C120" s="65"/>
      <c r="D120" s="65"/>
      <c r="E120" s="65"/>
      <c r="F120" s="65"/>
      <c r="G120" s="65"/>
      <c r="H120" s="65"/>
    </row>
    <row r="121" spans="2:9" x14ac:dyDescent="0.2">
      <c r="B121" s="65"/>
      <c r="C121" s="65"/>
      <c r="D121" s="65"/>
      <c r="E121" s="65"/>
      <c r="F121" s="65"/>
      <c r="G121" s="65"/>
      <c r="H121" s="65"/>
    </row>
    <row r="122" spans="2:9" x14ac:dyDescent="0.2">
      <c r="E122" s="1"/>
    </row>
    <row r="126" spans="2:9" ht="18" x14ac:dyDescent="0.25">
      <c r="B126" s="66" t="s">
        <v>136</v>
      </c>
    </row>
  </sheetData>
  <mergeCells count="14">
    <mergeCell ref="B113:H113"/>
    <mergeCell ref="B116:H116"/>
    <mergeCell ref="B74:H74"/>
    <mergeCell ref="C75:D75"/>
    <mergeCell ref="B88:F88"/>
    <mergeCell ref="B94:G94"/>
    <mergeCell ref="B96:H96"/>
    <mergeCell ref="B97:H97"/>
    <mergeCell ref="B48:G48"/>
    <mergeCell ref="B1:J1"/>
    <mergeCell ref="B2:J2"/>
    <mergeCell ref="B3:J3"/>
    <mergeCell ref="B4:J4"/>
    <mergeCell ref="I6:J6"/>
  </mergeCells>
  <phoneticPr fontId="10" type="noConversion"/>
  <hyperlinks>
    <hyperlink ref="I6" r:id="rId1" display="YTC@_x000a_CRISIL         ICRA"/>
  </hyperlinks>
  <pageMargins left="0" right="0" top="0" bottom="0" header="0.3" footer="0.3"/>
  <pageSetup scale="37"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B12" sqref="B12"/>
    </sheetView>
  </sheetViews>
  <sheetFormatPr defaultColWidth="8.7109375" defaultRowHeight="14.25" x14ac:dyDescent="0.2"/>
  <cols>
    <col min="1" max="7" width="8.7109375" style="33"/>
    <col min="8" max="8" width="8.7109375" style="72"/>
    <col min="9" max="16384" width="8.7109375" style="33"/>
  </cols>
  <sheetData>
    <row r="1" spans="1:13" x14ac:dyDescent="0.2">
      <c r="A1" s="89" t="s">
        <v>137</v>
      </c>
      <c r="B1" s="89"/>
      <c r="C1" s="89"/>
      <c r="D1" s="89"/>
      <c r="E1" s="89"/>
      <c r="F1" s="89"/>
      <c r="G1" s="89"/>
      <c r="H1" s="89"/>
      <c r="I1" s="89"/>
      <c r="J1" s="89"/>
      <c r="K1" s="89"/>
      <c r="L1" s="89"/>
      <c r="M1" s="89"/>
    </row>
    <row r="2" spans="1:13" x14ac:dyDescent="0.2">
      <c r="A2" s="33" t="s">
        <v>138</v>
      </c>
    </row>
    <row r="3" spans="1:13" x14ac:dyDescent="0.2">
      <c r="A3" s="33" t="s">
        <v>139</v>
      </c>
    </row>
    <row r="4" spans="1:13" x14ac:dyDescent="0.2">
      <c r="A4" s="33" t="s">
        <v>140</v>
      </c>
    </row>
    <row r="5" spans="1:13" x14ac:dyDescent="0.2">
      <c r="A5" s="33" t="s">
        <v>141</v>
      </c>
    </row>
    <row r="6" spans="1:13" x14ac:dyDescent="0.2">
      <c r="A6" s="33" t="s">
        <v>142</v>
      </c>
    </row>
    <row r="7" spans="1:13" x14ac:dyDescent="0.2">
      <c r="A7" s="33" t="s">
        <v>143</v>
      </c>
    </row>
    <row r="8" spans="1:13" x14ac:dyDescent="0.2">
      <c r="A8" s="33" t="s">
        <v>144</v>
      </c>
    </row>
    <row r="9" spans="1:13" x14ac:dyDescent="0.2">
      <c r="A9" s="33" t="s">
        <v>145</v>
      </c>
    </row>
    <row r="10" spans="1:13" x14ac:dyDescent="0.2">
      <c r="A10" s="33" t="s">
        <v>146</v>
      </c>
    </row>
    <row r="11" spans="1:13" x14ac:dyDescent="0.2">
      <c r="A11" s="33" t="s">
        <v>147</v>
      </c>
    </row>
    <row r="12" spans="1:13" x14ac:dyDescent="0.2">
      <c r="A12" s="33" t="s">
        <v>148</v>
      </c>
    </row>
    <row r="14" spans="1:13" x14ac:dyDescent="0.2">
      <c r="A14" s="33" t="s">
        <v>149</v>
      </c>
    </row>
    <row r="16" spans="1:13" x14ac:dyDescent="0.2">
      <c r="A16" s="33" t="s">
        <v>150</v>
      </c>
    </row>
  </sheetData>
  <mergeCells count="1">
    <mergeCell ref="A1:M1"/>
  </mergeCells>
  <phoneticPr fontId="10" type="noConversion"/>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E8FAAA-0651-41F7-B03D-1368E3CDC20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8354E9E-D984-48B8-92C8-15BB539581DF}">
  <ds:schemaRefs>
    <ds:schemaRef ds:uri="http://schemas.microsoft.com/sharepoint/v3/contenttype/forms"/>
  </ds:schemaRefs>
</ds:datastoreItem>
</file>

<file path=customXml/itemProps3.xml><?xml version="1.0" encoding="utf-8"?>
<ds:datastoreItem xmlns:ds="http://schemas.openxmlformats.org/officeDocument/2006/customXml" ds:itemID="{EA83D0A0-866A-49ED-A0A2-A242CC186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HCF</vt:lpstr>
      <vt:lpstr>Disclaimer</vt:lpstr>
      <vt:lpstr>HCF!Print_Area</vt:lpstr>
      <vt:lpstr>HCF!SchemeDescription</vt:lpstr>
      <vt:lpstr>HCF!SchemeDescription_2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2021-12-16T19:36:28Z</dcterms:created>
  <dcterms:modified xsi:type="dcterms:W3CDTF">2021-12-20T01:41:45Z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2021-12-20T01:41:33Z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b3acfc86-9304-4721-a67e-0cdea1166d69</vt:lpwstr>
  </property>
  <property fmtid="{D5CDD505-2E9C-101B-9397-08002B2CF9AE}" pid="8" name="MSIP_Label_3486a02c-2dfb-4efe-823f-aa2d1f0e6ab7_ContentBits">
    <vt:lpwstr>2</vt:lpwstr>
  </property>
  <property fmtid="{D5CDD505-2E9C-101B-9397-08002B2CF9AE}" pid="9" name="Classification">
    <vt:lpwstr>PUBLIC</vt:lpwstr>
  </property>
</Properties>
</file>