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45307709\Desktop\Campaigns\SIP Ki Faydewali adat campaiign\New Docss\Landing page content\"/>
    </mc:Choice>
  </mc:AlternateContent>
  <bookViews>
    <workbookView xWindow="-110" yWindow="-110" windowWidth="19420" windowHeight="10420" activeTab="2"/>
  </bookViews>
  <sheets>
    <sheet name="Goal calculator" sheetId="1" r:id="rId1"/>
    <sheet name="SIP Calculator" sheetId="2" r:id="rId2"/>
    <sheet name="lumpsum calculato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6" i="2"/>
  <c r="B5" i="4"/>
  <c r="B4" i="2"/>
  <c r="B6" i="4"/>
  <c r="B4" i="1"/>
</calcChain>
</file>

<file path=xl/sharedStrings.xml><?xml version="1.0" encoding="utf-8"?>
<sst xmlns="http://schemas.openxmlformats.org/spreadsheetml/2006/main" count="21" uniqueCount="15">
  <si>
    <t>Corpus Required</t>
  </si>
  <si>
    <t>Time to Goal (In Years)</t>
  </si>
  <si>
    <t>Expected Rate of Return pa</t>
  </si>
  <si>
    <t>Total Amount Invested in SIP</t>
  </si>
  <si>
    <t>Monthly SIP Amount</t>
  </si>
  <si>
    <t>Note/Assumptions:
"-" sign indicates outflows; 
"+" sign indicates inflows;
Input cells in Yellow;
Inflation not considered;
SIP contribution at beginning of period</t>
  </si>
  <si>
    <t>The above calculations are for illustrative purpose only. Investors should not consider the same as investment advice.</t>
  </si>
  <si>
    <t>Expected Rate of Returns</t>
  </si>
  <si>
    <t>Total Value</t>
  </si>
  <si>
    <t>Lumpsum in Rs.</t>
  </si>
  <si>
    <t>Return p.a.</t>
  </si>
  <si>
    <t>Years</t>
  </si>
  <si>
    <t>Total Amount in Rs.</t>
  </si>
  <si>
    <t>Return in Rs</t>
  </si>
  <si>
    <t>Note:
"-" sign indicates outflows; 
"+" sign indicates inflows;
Input cells in Yellow;
Inflation not considered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</si>
</sst>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£&quot;#,##0;[Red]\-&quot;£&quot;#,##0"/>
    <numFmt numFmtId="165" formatCode="_-* #,##0.00_-;\-* #,##0.00_-;_-* &quot;-&quot;??_-;_-@_-"/>
    <numFmt numFmtId="166" formatCode="_ * #,##0.00_ ;_ * \-#,##0.00_ ;_ * &quot;-&quot;??_ ;_ @_ "/>
    <numFmt numFmtId="167" formatCode="_-* #,##0_-;\-* #,##0_-;_-* &quot;-&quot;??_-;_-@_-"/>
    <numFmt numFmtId="168" formatCode="0.0000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3" fontId="0" fillId="0" borderId="0" xfId="0" applyNumberFormat="1"/>
    <xf numFmtId="4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/>
    <xf numFmtId="9" fontId="0" fillId="2" borderId="1" xfId="0" applyNumberFormat="1" applyFill="1" applyBorder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3" fontId="2" fillId="3" borderId="1" xfId="0" applyNumberFormat="1" applyFont="1" applyFill="1" applyBorder="1" applyAlignment="1">
      <alignment horizontal="center"/>
    </xf>
    <xf numFmtId="167" fontId="0" fillId="3" borderId="1" xfId="2" applyNumberFormat="1" applyFont="1" applyFill="1" applyBorder="1"/>
    <xf numFmtId="1" fontId="0" fillId="2" borderId="1" xfId="2" applyNumberFormat="1" applyFont="1" applyFill="1" applyBorder="1"/>
    <xf numFmtId="1" fontId="0" fillId="0" borderId="0" xfId="0" applyNumberFormat="1"/>
    <xf numFmtId="168" fontId="0" fillId="0" borderId="0" xfId="0" applyNumberFormat="1"/>
    <xf numFmtId="14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Font="1"/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11" sqref="A11"/>
    </sheetView>
  </sheetViews>
  <sheetFormatPr defaultRowHeight="14.45"/>
  <cols>
    <col min="1" max="1" width="34.42578125" bestFit="1" customWidth="1"/>
    <col min="2" max="2" width="16.85546875" customWidth="1"/>
    <col min="3" max="3" width="9.5703125" bestFit="1" customWidth="1"/>
    <col min="4" max="4" width="20.140625" bestFit="1" customWidth="1"/>
    <col min="5" max="5" width="10.5703125" bestFit="1" customWidth="1"/>
  </cols>
  <sheetData>
    <row r="1" spans="1:5">
      <c r="A1" s="1" t="s">
        <v>0</v>
      </c>
      <c r="B1" s="9">
        <v>10000000</v>
      </c>
    </row>
    <row r="2" spans="1:5">
      <c r="A2" s="1" t="s">
        <v>1</v>
      </c>
      <c r="B2" s="10">
        <v>15</v>
      </c>
    </row>
    <row r="3" spans="1:5">
      <c r="A3" s="1" t="s">
        <v>2</v>
      </c>
      <c r="B3" s="11">
        <v>0.1</v>
      </c>
    </row>
    <row r="4" spans="1:5">
      <c r="A4" s="1" t="s">
        <v>3</v>
      </c>
      <c r="B4" s="4">
        <f>B6*12*B2</f>
        <v>-4307000.4483432304</v>
      </c>
    </row>
    <row r="5" spans="1:5">
      <c r="A5" s="1"/>
      <c r="B5" s="4"/>
      <c r="C5" s="2"/>
      <c r="D5" s="2"/>
    </row>
    <row r="6" spans="1:5">
      <c r="A6" s="12" t="s">
        <v>4</v>
      </c>
      <c r="B6" s="13">
        <f>PMT(B3/12,B2*12,0,B1,1)</f>
        <v>-23927.780268573504</v>
      </c>
      <c r="C6" s="2"/>
      <c r="D6" s="2"/>
    </row>
    <row r="7" spans="1:5">
      <c r="C7" s="2"/>
      <c r="D7" s="2"/>
    </row>
    <row r="9" spans="1:5" ht="87">
      <c r="A9" s="6" t="s">
        <v>5</v>
      </c>
    </row>
    <row r="11" spans="1:5">
      <c r="A11" s="19" t="s">
        <v>6</v>
      </c>
    </row>
    <row r="12" spans="1:5">
      <c r="E12" s="3"/>
    </row>
    <row r="13" spans="1:5">
      <c r="E13" s="3"/>
    </row>
    <row r="14" spans="1:5">
      <c r="E14" s="3"/>
    </row>
    <row r="15" spans="1:5">
      <c r="E15" s="3"/>
    </row>
    <row r="16" spans="1:5">
      <c r="E16" s="3"/>
    </row>
    <row r="17" spans="5:5">
      <c r="E17" s="3"/>
    </row>
    <row r="24" spans="5:5">
      <c r="E24" s="3"/>
    </row>
    <row r="25" spans="5:5">
      <c r="E25" s="3"/>
    </row>
    <row r="26" spans="5:5">
      <c r="E26" s="3"/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1" sqref="A11"/>
    </sheetView>
  </sheetViews>
  <sheetFormatPr defaultRowHeight="14.45"/>
  <cols>
    <col min="1" max="1" width="31.42578125" bestFit="1" customWidth="1"/>
    <col min="2" max="2" width="22.85546875" bestFit="1" customWidth="1"/>
    <col min="3" max="3" width="12.42578125" bestFit="1" customWidth="1"/>
    <col min="4" max="4" width="18.140625" bestFit="1" customWidth="1"/>
    <col min="6" max="6" width="12.5703125" bestFit="1" customWidth="1"/>
    <col min="7" max="7" width="12" bestFit="1" customWidth="1"/>
  </cols>
  <sheetData>
    <row r="1" spans="1:7">
      <c r="A1" s="1" t="s">
        <v>4</v>
      </c>
      <c r="B1" s="9">
        <v>-1000</v>
      </c>
      <c r="F1" s="17"/>
    </row>
    <row r="2" spans="1:7">
      <c r="A2" s="1" t="s">
        <v>1</v>
      </c>
      <c r="B2" s="10">
        <v>1</v>
      </c>
    </row>
    <row r="3" spans="1:7">
      <c r="A3" s="1" t="s">
        <v>7</v>
      </c>
      <c r="B3" s="11">
        <v>0.12</v>
      </c>
      <c r="D3" s="18"/>
      <c r="E3" s="16"/>
      <c r="F3" s="16"/>
      <c r="G3" s="16"/>
    </row>
    <row r="4" spans="1:7">
      <c r="A4" s="1" t="s">
        <v>3</v>
      </c>
      <c r="B4" s="4">
        <f>+B1*B2*12</f>
        <v>-12000</v>
      </c>
      <c r="C4" s="2"/>
      <c r="D4" s="18"/>
      <c r="E4" s="16"/>
      <c r="F4" s="16"/>
      <c r="G4" s="16"/>
    </row>
    <row r="5" spans="1:7">
      <c r="A5" s="1"/>
      <c r="B5" s="4"/>
      <c r="C5" s="2"/>
      <c r="D5" s="18"/>
      <c r="E5" s="16"/>
      <c r="F5" s="16"/>
      <c r="G5" s="16"/>
    </row>
    <row r="6" spans="1:7">
      <c r="A6" s="12" t="s">
        <v>8</v>
      </c>
      <c r="B6" s="13">
        <f>FV(B3/12,B2*12,B1,0,1)</f>
        <v>12809.328043328947</v>
      </c>
      <c r="C6" s="3"/>
      <c r="D6" s="18"/>
      <c r="E6" s="16"/>
      <c r="F6" s="16"/>
      <c r="G6" s="16"/>
    </row>
    <row r="7" spans="1:7">
      <c r="B7" s="2"/>
      <c r="D7" s="18"/>
      <c r="E7" s="16"/>
      <c r="F7" s="16"/>
      <c r="G7" s="16"/>
    </row>
    <row r="8" spans="1:7">
      <c r="D8" s="18"/>
      <c r="E8" s="16"/>
      <c r="F8" s="16"/>
      <c r="G8" s="16"/>
    </row>
    <row r="9" spans="1:7" ht="101.45">
      <c r="A9" s="6" t="s">
        <v>5</v>
      </c>
      <c r="D9" s="18"/>
      <c r="E9" s="16"/>
      <c r="F9" s="16"/>
      <c r="G9" s="16"/>
    </row>
    <row r="10" spans="1:7">
      <c r="D10" s="18"/>
      <c r="E10" s="16"/>
      <c r="F10" s="16"/>
      <c r="G10" s="16"/>
    </row>
    <row r="11" spans="1:7">
      <c r="A11" s="19" t="s">
        <v>6</v>
      </c>
      <c r="D11" s="18"/>
      <c r="E11" s="16"/>
      <c r="F11" s="16"/>
      <c r="G11" s="16"/>
    </row>
    <row r="12" spans="1:7">
      <c r="A12" s="20"/>
      <c r="D12" s="18"/>
      <c r="E12" s="16"/>
      <c r="F12" s="16"/>
      <c r="G12" s="16"/>
    </row>
    <row r="13" spans="1:7">
      <c r="D13" s="18"/>
      <c r="E13" s="16"/>
      <c r="F13" s="16"/>
      <c r="G13" s="16"/>
    </row>
    <row r="14" spans="1:7">
      <c r="D14" s="18"/>
      <c r="E14" s="16"/>
      <c r="F14" s="16"/>
      <c r="G14" s="16"/>
    </row>
    <row r="15" spans="1:7">
      <c r="F15" s="16"/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7" sqref="C7"/>
    </sheetView>
  </sheetViews>
  <sheetFormatPr defaultRowHeight="14.45"/>
  <cols>
    <col min="1" max="1" width="25.5703125" customWidth="1"/>
    <col min="2" max="2" width="11" customWidth="1"/>
    <col min="3" max="3" width="11.5703125" bestFit="1" customWidth="1"/>
  </cols>
  <sheetData>
    <row r="1" spans="1:3">
      <c r="A1" s="1" t="s">
        <v>9</v>
      </c>
      <c r="B1" s="15">
        <v>-100000</v>
      </c>
    </row>
    <row r="2" spans="1:3">
      <c r="A2" s="1" t="s">
        <v>10</v>
      </c>
      <c r="B2" s="8">
        <v>0.1</v>
      </c>
    </row>
    <row r="3" spans="1:3">
      <c r="A3" s="1" t="s">
        <v>11</v>
      </c>
      <c r="B3" s="7">
        <v>15</v>
      </c>
    </row>
    <row r="4" spans="1:3">
      <c r="A4" s="1"/>
      <c r="B4" s="7"/>
    </row>
    <row r="5" spans="1:3">
      <c r="A5" s="12" t="s">
        <v>12</v>
      </c>
      <c r="B5" s="14">
        <f>FV(B2/12,B3*12,0,B1,0)</f>
        <v>445391.95517319842</v>
      </c>
      <c r="C5" s="5"/>
    </row>
    <row r="6" spans="1:3">
      <c r="A6" s="12" t="s">
        <v>13</v>
      </c>
      <c r="B6" s="14">
        <f>B5+B1</f>
        <v>345391.95517319842</v>
      </c>
    </row>
    <row r="9" spans="1:3" ht="72.599999999999994">
      <c r="A9" s="6" t="s">
        <v>14</v>
      </c>
    </row>
    <row r="12" spans="1:3">
      <c r="A12" s="19" t="s">
        <v>6</v>
      </c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7A66FA-7990-45D2-8A0D-848F15FC625F}"/>
</file>

<file path=customXml/itemProps2.xml><?xml version="1.0" encoding="utf-8"?>
<ds:datastoreItem xmlns:ds="http://schemas.openxmlformats.org/officeDocument/2006/customXml" ds:itemID="{989F70AA-9F13-42FE-A729-592945D3E57B}"/>
</file>

<file path=customXml/itemProps3.xml><?xml version="1.0" encoding="utf-8"?>
<ds:datastoreItem xmlns:ds="http://schemas.openxmlformats.org/officeDocument/2006/customXml" ds:itemID="{65A8CECA-B1F4-415E-9429-F52D127FC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2019-09-10T07:16:13Z</dcterms:created>
  <dcterms:modified xsi:type="dcterms:W3CDTF">2023-09-11T08:06:39Z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8e637f-7bb7-4040-a22f-4e3924ef3558_Enabled">
    <vt:lpwstr>true</vt:lpwstr>
  </property>
  <property fmtid="{D5CDD505-2E9C-101B-9397-08002B2CF9AE}" pid="3" name="MSIP_Label_0a8e637f-7bb7-4040-a22f-4e3924ef3558_SetDate">
    <vt:lpwstr>2023-09-11T06:37:41Z</vt:lpwstr>
  </property>
  <property fmtid="{D5CDD505-2E9C-101B-9397-08002B2CF9AE}" pid="4" name="MSIP_Label_0a8e637f-7bb7-4040-a22f-4e3924ef3558_Method">
    <vt:lpwstr>Privileged</vt:lpwstr>
  </property>
  <property fmtid="{D5CDD505-2E9C-101B-9397-08002B2CF9AE}" pid="5" name="MSIP_Label_0a8e637f-7bb7-4040-a22f-4e3924ef3558_Name">
    <vt:lpwstr>CLAINTERN</vt:lpwstr>
  </property>
  <property fmtid="{D5CDD505-2E9C-101B-9397-08002B2CF9AE}" pid="6" name="MSIP_Label_0a8e637f-7bb7-4040-a22f-4e3924ef3558_SiteId">
    <vt:lpwstr>e0fd434d-ba64-497b-90d2-859c472e1a92</vt:lpwstr>
  </property>
  <property fmtid="{D5CDD505-2E9C-101B-9397-08002B2CF9AE}" pid="7" name="MSIP_Label_0a8e637f-7bb7-4040-a22f-4e3924ef3558_ActionId">
    <vt:lpwstr>bac5f1b8-b552-46b1-a17a-4160219b6fce</vt:lpwstr>
  </property>
  <property fmtid="{D5CDD505-2E9C-101B-9397-08002B2CF9AE}" pid="8" name="MSIP_Label_0a8e637f-7bb7-4040-a22f-4e3924ef3558_ContentBits">
    <vt:lpwstr>2</vt:lpwstr>
  </property>
  <property fmtid="{D5CDD505-2E9C-101B-9397-08002B2CF9AE}" pid="9" name="Classification">
    <vt:lpwstr>INTERNAL</vt:lpwstr>
  </property>
</Properties>
</file>