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9C00B1F4-3900-47A5-863B-1227BBC163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<sst xmlns="http://schemas.openxmlformats.org/spreadsheetml/2006/main" count="93" uniqueCount="61">
  <si>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</si>
  <si>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</si>
  <si>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</si>
  <si>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</si>
  <si>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</si>
  <si>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</si>
  <si>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</si>
  <si>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</si>
  <si>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</si>
  <si>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</si>
  <si>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</si>
  <si>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</si>
  <si>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</si>
  <si>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</si>
  <si>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</si>
  <si>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</si>
  <si>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</si>
  <si>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</si>
  <si>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</si>
  <si>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</si>
  <si>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</si>
  <si>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</si>
  <si>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</si>
  <si>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</si>
  <si>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</si>
  <si>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</si>
  <si>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</si>
  <si>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</si>
  <si>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</si>
  <si>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</si>
  <si>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</si>
  <si>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</si>
  <si>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</si>
  <si>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</si>
  <si>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</si>
  <si>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</si>
  <si>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</si>
  <si>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</si>
  <si>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</si>
  <si>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</si>
  <si>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</si>
  <si>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</si>
  <si>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</si>
  <si>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</si>
  <si>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</si>
  <si>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</si>
  <si>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</si>
  <si>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</si>
  <si>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</si>
  <si>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</si>
  <si>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</si>
  <si>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</si>
  <si>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</si>
  <si>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</si>
  <si>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</si>
  <si>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</si>
  <si>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</si>
  <si>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</si>
  <si>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r>
      <t>Document remediated as per WCAG 2.2 Level AA standards</t>
    </r>
    <r>
      <rPr>
        <sz val="11"/>
        <color theme="1"/>
        <rFont val="Calibri"/>
        <family val="2"/>
        <scheme val="minor"/>
      </rPr>
      <t>.</t>
    </r>
  </si>
  <si>
    <t>End of document</t>
  </si>
  <si>
    <t>Generated on: 15-Jul-2026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</si>
</sst>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0" xfId="0" applyFont="1" applyFill="1" applyAlignment="1"/>
    <xf numFmtId="0" fontId="1" fillId="3" borderId="0" xfId="0" applyFont="1" applyFill="1"/>
    <xf numFmtId="0" fontId="0" fillId="3" borderId="0" xfId="0" applyFill="1" applyAlignment="1"/>
    <xf numFmtId="0" fontId="2" fillId="3" borderId="0" xfId="0" applyFont="1" applyFill="1" applyAlignment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7"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dd\-mmm\-yyyy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B58F7C-9790-0843-B1E6-9865DE5B18AF}" name="Table1" displayName="Table1" ref="A5:AF19" totalsRowShown="0" headerRowDxfId="36" dataDxfId="34" headerRowBorderDxfId="35" tableBorderDxfId="33" totalsRowBorderDxfId="32">
  <autoFilter ref="A5:AF19" xr:uid="{7CB58F7C-9790-0843-B1E6-9865DE5B18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367DC54-F2F2-EC4E-B06F-50766B8452CB}" name="Scheme Name" dataDxfId="31"/>
    <tableColumn id="2" xr3:uid="{A9251B22-C177-5B44-B789-12282E6CF321}" name="Benchmark" dataDxfId="30"/>
    <tableColumn id="3" xr3:uid="{8F362466-1A8C-BC41-B42F-03ED768D082F}" name="Riskometer Scheme" dataDxfId="29"/>
    <tableColumn id="4" xr3:uid="{DD6FF8B8-C1F3-864F-BEBC-8B53A77D0E12}" name="Riskometer Benchmark" dataDxfId="28"/>
    <tableColumn id="5" xr3:uid="{9EACD40F-CFFB-5B4D-9145-BF6156C9F823}" name="NAV Date" dataDxfId="27"/>
    <tableColumn id="6" xr3:uid="{0FB40FAF-383B-324B-804F-2CF2E3BA0244}" name="NAV Regular" dataDxfId="26"/>
    <tableColumn id="7" xr3:uid="{0ACC32BB-6CF0-334F-ABEE-C08224AA9250}" name="NAV Direct" dataDxfId="25"/>
    <tableColumn id="8" xr3:uid="{A78A5E0F-CAE3-1B41-A547-5984F8D35373}" name="Return 1 Year (%) Regular" dataDxfId="24"/>
    <tableColumn id="9" xr3:uid="{B265978A-53C0-4B48-8B03-57F2F65779E3}" name="Return 1 Year (%) Direct" dataDxfId="23"/>
    <tableColumn id="10" xr3:uid="{A2369C20-8E7B-D84D-A8E0-E190E0C5F5F3}" name="Return 1 Year (%) Benchmark" dataDxfId="22"/>
    <tableColumn id="11" xr3:uid="{E6C1B6AB-D307-6C4A-B315-AF9C27AFAF70}" name="Information Ratio* 1 Year (Regular)" dataDxfId="21"/>
    <tableColumn id="12" xr3:uid="{6817B497-2995-FD4C-979F-7B0855308760}" name="Information Ratio*  1 Year (Direct)" dataDxfId="20"/>
    <tableColumn id="13" xr3:uid="{EEB3A263-DBD0-1D41-A591-D040787A4DDF}" name="Return 3 Year (%) Regular" dataDxfId="19"/>
    <tableColumn id="14" xr3:uid="{B0BA5C4F-96C5-E54F-A047-FD9B56DF49F2}" name="Return 3 Year (%) Direct" dataDxfId="18"/>
    <tableColumn id="15" xr3:uid="{BB5B84F1-4BEE-9C4D-87DD-84F834BEEC19}" name="Return 3 Year (%) Benchmark" dataDxfId="17"/>
    <tableColumn id="16" xr3:uid="{F01B99FA-9280-8E4C-B6A8-61149B7A26B1}" name="Information Ratio* 3 Year (Regular)" dataDxfId="16"/>
    <tableColumn id="17" xr3:uid="{F95EB877-CA14-0C40-97EE-4E21ACC94243}" name="Information Ratio* 3 Year (Direct)" dataDxfId="15"/>
    <tableColumn id="18" xr3:uid="{F5632A32-3E76-0244-9198-E47D40042746}" name="Return 5 Year (%) Regular" dataDxfId="14"/>
    <tableColumn id="19" xr3:uid="{66CD5CF6-10D2-664E-8CCC-C9C0F3927D1B}" name="Return 5 Year (%) Direct" dataDxfId="13"/>
    <tableColumn id="20" xr3:uid="{3A63A985-4E77-CF40-A629-CCD9649C8F0A}" name="Return 5 Year (%) Benchmark" dataDxfId="12"/>
    <tableColumn id="21" xr3:uid="{7A6178F9-2BD4-E14F-B709-4ECD870DE90F}" name="Information Ratio* 5 Year (Regular)" dataDxfId="11"/>
    <tableColumn id="22" xr3:uid="{19B390DD-62FF-1C43-8C19-572CC82FFA02}" name="Information Ratio* 5 Year (Direct)" dataDxfId="10"/>
    <tableColumn id="23" xr3:uid="{CC1E12F0-A42B-4B48-A998-7CBE05BBBAFC}" name="Return 10 Year (%) Regular" dataDxfId="9"/>
    <tableColumn id="24" xr3:uid="{F5947361-7651-CD44-8489-610AD9F45FF0}" name="Return 10 Year (%) Direct" dataDxfId="8"/>
    <tableColumn id="25" xr3:uid="{617CA881-1EFD-984B-BCF9-8DBE3C946ADA}" name="Return 10 Year (%) Benchmark" dataDxfId="7"/>
    <tableColumn id="26" xr3:uid="{F91FA800-46BB-6F4D-8250-513348FEB9CF}" name="Information Ratio* 10 Year (Regular)" dataDxfId="6"/>
    <tableColumn id="27" xr3:uid="{D5DAFAD7-3989-5243-BCD9-29F4DB734EE8}" name="Information Ratio* 10 Year (Direct)" dataDxfId="5"/>
    <tableColumn id="28" xr3:uid="{59C17B92-DB14-E046-9C23-A15AAF92F179}" name="Return Since Launch Regular" dataDxfId="4"/>
    <tableColumn id="29" xr3:uid="{204B3089-2A52-414E-82EF-67373AC09A4D}" name="Return Since Launch Direct" dataDxfId="3"/>
    <tableColumn id="30" xr3:uid="{3D2795E6-6819-F94E-9C28-C8E376242727}" name="Return Since Launch  Benchmark" dataDxfId="2"/>
    <tableColumn id="31" xr3:uid="{B37C9AC6-CC60-944A-8C08-54C984C4BF90}" name="Return Since Launch Direct Benchmark" dataDxfId="1"/>
    <tableColumn id="32" xr3:uid="{DD75D437-91A0-0F43-A48C-D19FBC36805E}" name="Daily AUM (Cr.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workbookViewId="0">
      <selection activeCell="C3" sqref="C3"/>
    </sheetView>
  </sheetViews>
  <sheetFormatPr defaultColWidth="8.77734375" defaultRowHeight="14.4" x14ac:dyDescent="0.3"/>
  <cols>
    <col min="1" max="1" width="32.33203125" customWidth="1"/>
    <col min="2" max="2" width="38.21875" customWidth="1"/>
    <col min="3" max="3" width="20" customWidth="1"/>
    <col min="4" max="4" width="21.33203125" customWidth="1"/>
    <col min="5" max="7" width="20" customWidth="1"/>
    <col min="8" max="8" width="22.77734375" customWidth="1"/>
    <col min="9" max="9" width="21.77734375" customWidth="1"/>
    <col min="10" max="10" width="25.6640625" customWidth="1"/>
    <col min="11" max="11" width="30.21875" customWidth="1"/>
    <col min="12" max="12" width="29.44140625" customWidth="1"/>
    <col min="13" max="13" width="22.77734375" customWidth="1"/>
    <col min="14" max="14" width="21.77734375" customWidth="1"/>
    <col min="15" max="15" width="25.6640625" customWidth="1"/>
    <col min="16" max="16" width="30.21875" customWidth="1"/>
    <col min="17" max="17" width="29.21875" customWidth="1"/>
    <col min="18" max="18" width="22.77734375" customWidth="1"/>
    <col min="19" max="19" width="21.77734375" customWidth="1"/>
    <col min="20" max="20" width="25.6640625" customWidth="1"/>
    <col min="21" max="21" width="30.21875" customWidth="1"/>
    <col min="22" max="22" width="29.21875" customWidth="1"/>
    <col min="23" max="23" width="23.77734375" customWidth="1"/>
    <col min="24" max="24" width="22.77734375" customWidth="1"/>
    <col min="25" max="25" width="26.6640625" customWidth="1"/>
    <col min="26" max="26" width="31.21875" customWidth="1"/>
    <col min="27" max="27" width="30.21875" customWidth="1"/>
    <col min="28" max="28" width="25.33203125" customWidth="1"/>
    <col min="29" max="29" width="24.33203125" customWidth="1"/>
    <col min="30" max="30" width="28.44140625" customWidth="1"/>
    <col min="31" max="31" width="33.33203125" customWidth="1"/>
    <col min="32" max="34" width="20" customWidth="1"/>
  </cols>
  <sheetData>
    <row r="1" spans="1:34" s="5" customForma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s="2" customFormat="1" x14ac:dyDescent="0.3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1" customFormat="1" x14ac:dyDescent="0.3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28.8" x14ac:dyDescent="0.3">
      <c r="A5" s="12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25</v>
      </c>
      <c r="L5" s="13" t="s">
        <v>26</v>
      </c>
      <c r="M5" s="13" t="s">
        <v>11</v>
      </c>
      <c r="N5" s="13" t="s">
        <v>12</v>
      </c>
      <c r="O5" s="13" t="s">
        <v>13</v>
      </c>
      <c r="P5" s="13" t="s">
        <v>27</v>
      </c>
      <c r="Q5" s="13" t="s">
        <v>28</v>
      </c>
      <c r="R5" s="13" t="s">
        <v>14</v>
      </c>
      <c r="S5" s="13" t="s">
        <v>15</v>
      </c>
      <c r="T5" s="13" t="s">
        <v>16</v>
      </c>
      <c r="U5" s="13" t="s">
        <v>29</v>
      </c>
      <c r="V5" s="13" t="s">
        <v>30</v>
      </c>
      <c r="W5" s="13" t="s">
        <v>17</v>
      </c>
      <c r="X5" s="13" t="s">
        <v>18</v>
      </c>
      <c r="Y5" s="13" t="s">
        <v>19</v>
      </c>
      <c r="Z5" s="13" t="s">
        <v>31</v>
      </c>
      <c r="AA5" s="13" t="s">
        <v>32</v>
      </c>
      <c r="AB5" s="13" t="s">
        <v>20</v>
      </c>
      <c r="AC5" s="13" t="s">
        <v>21</v>
      </c>
      <c r="AD5" s="13" t="s">
        <v>22</v>
      </c>
      <c r="AE5" s="13" t="s">
        <v>23</v>
      </c>
      <c r="AF5" s="14" t="s">
        <v>24</v>
      </c>
    </row>
    <row r="6" spans="1:34" x14ac:dyDescent="0.3">
      <c r="A6" s="8" t="s">
        <v>33</v>
      </c>
      <c r="B6" s="8" t="s">
        <v>34</v>
      </c>
      <c r="C6" s="8" t="s">
        <v>35</v>
      </c>
      <c r="D6" s="8" t="s">
        <v>35</v>
      </c>
      <c r="E6" s="9">
        <v>46217</v>
      </c>
      <c r="F6" s="10">
        <v>42.545299999999997</v>
      </c>
      <c r="G6" s="10">
        <v>47.375</v>
      </c>
      <c r="H6" s="11">
        <v>-2.8779162999999999</v>
      </c>
      <c r="I6" s="11">
        <v>-1.7356746000000001</v>
      </c>
      <c r="J6" s="11">
        <v>0.48419315000000002</v>
      </c>
      <c r="K6" s="11">
        <v>-0.51225575277777557</v>
      </c>
      <c r="L6" s="11">
        <v>-0.30842264632590688</v>
      </c>
      <c r="M6" s="11">
        <v>15.450842</v>
      </c>
      <c r="N6" s="11">
        <v>16.747323999999999</v>
      </c>
      <c r="O6" s="11">
        <v>12.495587</v>
      </c>
      <c r="P6" s="11">
        <v>0.47931363104928709</v>
      </c>
      <c r="Q6" s="11">
        <v>0.64657247205689061</v>
      </c>
      <c r="R6" s="11">
        <v>15.186192500000001</v>
      </c>
      <c r="S6" s="11">
        <v>16.460702999999999</v>
      </c>
      <c r="T6" s="11">
        <v>12.285349</v>
      </c>
      <c r="U6" s="11">
        <v>0.47916258718357302</v>
      </c>
      <c r="V6" s="11">
        <v>0.65892876634064357</v>
      </c>
      <c r="W6" s="11">
        <v>12.954079</v>
      </c>
      <c r="X6" s="11">
        <v>14.032118000000001</v>
      </c>
      <c r="Y6" s="11">
        <v>13.613871</v>
      </c>
      <c r="Z6" s="11">
        <v>-4.4699251710873758E-2</v>
      </c>
      <c r="AA6" s="11">
        <v>0.1153487248158616</v>
      </c>
      <c r="AB6" s="11">
        <v>12.931286</v>
      </c>
      <c r="AC6" s="11">
        <v>13.955735000000001</v>
      </c>
      <c r="AD6" s="11">
        <v>12.741676999999999</v>
      </c>
      <c r="AE6" s="11">
        <v>12.741676999999999</v>
      </c>
      <c r="AF6" s="11">
        <v>1177.4672</v>
      </c>
    </row>
    <row r="7" spans="1:34" x14ac:dyDescent="0.3">
      <c r="A7" s="8" t="s">
        <v>36</v>
      </c>
      <c r="B7" s="8" t="s">
        <v>37</v>
      </c>
      <c r="C7" s="8" t="s">
        <v>35</v>
      </c>
      <c r="D7" s="8" t="s">
        <v>35</v>
      </c>
      <c r="E7" s="9">
        <v>46217</v>
      </c>
      <c r="F7" s="10">
        <v>14.6973</v>
      </c>
      <c r="G7" s="10">
        <v>15.274100000000001</v>
      </c>
      <c r="H7" s="11">
        <v>0.62301885999999995</v>
      </c>
      <c r="I7" s="11">
        <v>1.9197405999999999</v>
      </c>
      <c r="J7" s="11">
        <v>0.30808930000000001</v>
      </c>
      <c r="K7" s="11">
        <v>7.5964114976855734E-2</v>
      </c>
      <c r="L7" s="11">
        <v>0.29470306511514222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>
        <v>14.352563999999999</v>
      </c>
      <c r="AC7" s="11">
        <v>15.896018</v>
      </c>
      <c r="AD7" s="11">
        <v>13.397186</v>
      </c>
      <c r="AE7" s="11">
        <v>13.397186</v>
      </c>
      <c r="AF7" s="11">
        <v>1725.1638</v>
      </c>
    </row>
    <row r="8" spans="1:34" x14ac:dyDescent="0.3">
      <c r="A8" s="8" t="s">
        <v>38</v>
      </c>
      <c r="B8" s="8" t="s">
        <v>34</v>
      </c>
      <c r="C8" s="8" t="s">
        <v>35</v>
      </c>
      <c r="D8" s="8" t="s">
        <v>35</v>
      </c>
      <c r="E8" s="9">
        <v>46217</v>
      </c>
      <c r="F8" s="10">
        <v>139.4674</v>
      </c>
      <c r="G8" s="10">
        <v>153.14250000000001</v>
      </c>
      <c r="H8" s="11">
        <v>2.7777859999999999</v>
      </c>
      <c r="I8" s="11">
        <v>3.5612897999999999</v>
      </c>
      <c r="J8" s="11">
        <v>0.48419315000000002</v>
      </c>
      <c r="K8" s="11">
        <v>0.64131823996237225</v>
      </c>
      <c r="L8" s="11">
        <v>0.83686449018288733</v>
      </c>
      <c r="M8" s="11">
        <v>16.050232000000001</v>
      </c>
      <c r="N8" s="11">
        <v>16.948494</v>
      </c>
      <c r="O8" s="11">
        <v>12.495587</v>
      </c>
      <c r="P8" s="11">
        <v>0.748407611730599</v>
      </c>
      <c r="Q8" s="11">
        <v>0.9157386166301229</v>
      </c>
      <c r="R8" s="11">
        <v>13.269360000000001</v>
      </c>
      <c r="S8" s="11">
        <v>14.1524725</v>
      </c>
      <c r="T8" s="11">
        <v>12.285349</v>
      </c>
      <c r="U8" s="11">
        <v>0.25864560297420719</v>
      </c>
      <c r="V8" s="11">
        <v>0.43233230587935362</v>
      </c>
      <c r="W8" s="11">
        <v>13.039678</v>
      </c>
      <c r="X8" s="11">
        <v>13.861159000000001</v>
      </c>
      <c r="Y8" s="11">
        <v>13.613871</v>
      </c>
      <c r="Z8" s="11">
        <v>-0.1078829280574569</v>
      </c>
      <c r="AA8" s="11">
        <v>5.9044958439780998E-2</v>
      </c>
      <c r="AB8" s="11">
        <v>13.797247</v>
      </c>
      <c r="AC8" s="11">
        <v>14.792082000000001</v>
      </c>
      <c r="AD8" s="11">
        <v>12.491407000000001</v>
      </c>
      <c r="AE8" s="11">
        <v>13.602321999999999</v>
      </c>
      <c r="AF8" s="11">
        <v>4087.5502999999999</v>
      </c>
    </row>
    <row r="9" spans="1:34" x14ac:dyDescent="0.3">
      <c r="A9" s="8" t="s">
        <v>39</v>
      </c>
      <c r="B9" s="8" t="s">
        <v>40</v>
      </c>
      <c r="C9" s="8" t="s">
        <v>35</v>
      </c>
      <c r="D9" s="8" t="s">
        <v>35</v>
      </c>
      <c r="E9" s="9">
        <v>46217</v>
      </c>
      <c r="F9" s="10">
        <v>12.607200000000001</v>
      </c>
      <c r="G9" s="10">
        <v>12.8604</v>
      </c>
      <c r="H9" s="11">
        <v>7.1803850000000002</v>
      </c>
      <c r="I9" s="11">
        <v>8.7403929999999992</v>
      </c>
      <c r="J9" s="11">
        <v>9.1181955999999995E-2</v>
      </c>
      <c r="K9" s="11">
        <v>1.449888908153032</v>
      </c>
      <c r="L9" s="11">
        <v>1.749147073325279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>
        <v>18.347470000000001</v>
      </c>
      <c r="AC9" s="11">
        <v>20.070969000000002</v>
      </c>
      <c r="AD9" s="11">
        <v>13.172812</v>
      </c>
      <c r="AE9" s="11">
        <v>13.172812</v>
      </c>
      <c r="AF9" s="11">
        <v>934.16254000000004</v>
      </c>
    </row>
    <row r="10" spans="1:34" x14ac:dyDescent="0.3">
      <c r="A10" s="8" t="s">
        <v>41</v>
      </c>
      <c r="B10" s="8" t="s">
        <v>34</v>
      </c>
      <c r="C10" s="8" t="s">
        <v>35</v>
      </c>
      <c r="D10" s="8" t="s">
        <v>35</v>
      </c>
      <c r="E10" s="9">
        <v>46217</v>
      </c>
      <c r="F10" s="10">
        <v>225.3845</v>
      </c>
      <c r="G10" s="10">
        <v>253.27809999999999</v>
      </c>
      <c r="H10" s="11">
        <v>2.1144213999999999</v>
      </c>
      <c r="I10" s="11">
        <v>2.8915305</v>
      </c>
      <c r="J10" s="11">
        <v>0.48419315000000002</v>
      </c>
      <c r="K10" s="11">
        <v>0.51730914358178204</v>
      </c>
      <c r="L10" s="11">
        <v>0.73330093547736264</v>
      </c>
      <c r="M10" s="11">
        <v>15.626481</v>
      </c>
      <c r="N10" s="11">
        <v>16.504352999999998</v>
      </c>
      <c r="O10" s="11">
        <v>12.495587</v>
      </c>
      <c r="P10" s="11">
        <v>0.8152754356815034</v>
      </c>
      <c r="Q10" s="11">
        <v>1.024736267242937</v>
      </c>
      <c r="R10" s="11">
        <v>13.873749999999999</v>
      </c>
      <c r="S10" s="11">
        <v>14.777794</v>
      </c>
      <c r="T10" s="11">
        <v>12.285349</v>
      </c>
      <c r="U10" s="11">
        <v>0.45354562724595798</v>
      </c>
      <c r="V10" s="11">
        <v>0.6899790262670551</v>
      </c>
      <c r="W10" s="11">
        <v>12.685619000000001</v>
      </c>
      <c r="X10" s="11">
        <v>13.5347595</v>
      </c>
      <c r="Y10" s="11">
        <v>13.613871</v>
      </c>
      <c r="Z10" s="11">
        <v>-0.26389208892756622</v>
      </c>
      <c r="AA10" s="11">
        <v>-3.6152894760891403E-2</v>
      </c>
      <c r="AB10" s="11">
        <v>15.938847000000001</v>
      </c>
      <c r="AC10" s="11">
        <v>14.430514000000001</v>
      </c>
      <c r="AD10" s="11">
        <v>14.548282</v>
      </c>
      <c r="AE10" s="11">
        <v>13.602321999999999</v>
      </c>
      <c r="AF10" s="11">
        <v>5635.5969999999998</v>
      </c>
    </row>
    <row r="11" spans="1:34" x14ac:dyDescent="0.3">
      <c r="A11" s="8" t="s">
        <v>42</v>
      </c>
      <c r="B11" s="8" t="s">
        <v>34</v>
      </c>
      <c r="C11" s="8" t="s">
        <v>35</v>
      </c>
      <c r="D11" s="8" t="s">
        <v>35</v>
      </c>
      <c r="E11" s="9">
        <v>46217</v>
      </c>
      <c r="F11" s="10">
        <v>26.331499999999998</v>
      </c>
      <c r="G11" s="10">
        <v>28.569299999999998</v>
      </c>
      <c r="H11" s="11">
        <v>4.8428839999999997</v>
      </c>
      <c r="I11" s="11">
        <v>6.0262380000000002</v>
      </c>
      <c r="J11" s="11">
        <v>0.48419315000000002</v>
      </c>
      <c r="K11" s="11">
        <v>0.94187913672223367</v>
      </c>
      <c r="L11" s="11">
        <v>1.179078794417594</v>
      </c>
      <c r="M11" s="11">
        <v>13.959073</v>
      </c>
      <c r="N11" s="11">
        <v>15.298273999999999</v>
      </c>
      <c r="O11" s="11">
        <v>12.495587</v>
      </c>
      <c r="P11" s="11">
        <v>0.28454463953178633</v>
      </c>
      <c r="Q11" s="11">
        <v>0.50735972836398835</v>
      </c>
      <c r="R11" s="11">
        <v>11.311954</v>
      </c>
      <c r="S11" s="11">
        <v>12.319788000000001</v>
      </c>
      <c r="T11" s="11">
        <v>12.285349</v>
      </c>
      <c r="U11" s="11">
        <v>-0.17306583473046841</v>
      </c>
      <c r="V11" s="11">
        <v>1.9097720173705458E-2</v>
      </c>
      <c r="W11" s="11"/>
      <c r="X11" s="11"/>
      <c r="Y11" s="11"/>
      <c r="Z11" s="11"/>
      <c r="AA11" s="11"/>
      <c r="AB11" s="11">
        <v>16.420189000000001</v>
      </c>
      <c r="AC11" s="11">
        <v>17.544968000000001</v>
      </c>
      <c r="AD11" s="11">
        <v>18.239640000000001</v>
      </c>
      <c r="AE11" s="11">
        <v>18.239640000000001</v>
      </c>
      <c r="AF11" s="11">
        <v>1745.8406</v>
      </c>
    </row>
    <row r="12" spans="1:34" ht="14.55" customHeight="1" x14ac:dyDescent="0.3">
      <c r="A12" s="8" t="s">
        <v>43</v>
      </c>
      <c r="B12" s="8" t="s">
        <v>34</v>
      </c>
      <c r="C12" s="8" t="s">
        <v>35</v>
      </c>
      <c r="D12" s="8" t="s">
        <v>35</v>
      </c>
      <c r="E12" s="9">
        <v>46217</v>
      </c>
      <c r="F12" s="10">
        <v>10.8581</v>
      </c>
      <c r="G12" s="10">
        <v>11.1288</v>
      </c>
      <c r="H12" s="11">
        <v>12.081299</v>
      </c>
      <c r="I12" s="11">
        <v>13.583523</v>
      </c>
      <c r="J12" s="11">
        <v>0.48419315000000002</v>
      </c>
      <c r="K12" s="11">
        <v>1.8418842909087441</v>
      </c>
      <c r="L12" s="11">
        <v>2.0628582166989631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>
        <v>4.6798862999999997</v>
      </c>
      <c r="AC12" s="11">
        <v>6.1218060000000003</v>
      </c>
      <c r="AD12" s="11">
        <v>-1.7950151999999999</v>
      </c>
      <c r="AE12" s="11">
        <v>-1.7950151999999999</v>
      </c>
      <c r="AF12" s="11">
        <v>1210.4839999999999</v>
      </c>
    </row>
    <row r="13" spans="1:34" x14ac:dyDescent="0.3">
      <c r="A13" s="8" t="s">
        <v>44</v>
      </c>
      <c r="B13" s="8" t="s">
        <v>45</v>
      </c>
      <c r="C13" s="8" t="s">
        <v>35</v>
      </c>
      <c r="D13" s="8" t="s">
        <v>35</v>
      </c>
      <c r="E13" s="9">
        <v>46217</v>
      </c>
      <c r="F13" s="10">
        <v>49.180300000000003</v>
      </c>
      <c r="G13" s="10">
        <v>55.8598</v>
      </c>
      <c r="H13" s="11">
        <v>2.4621602999999999</v>
      </c>
      <c r="I13" s="11">
        <v>3.5215234999999998</v>
      </c>
      <c r="J13" s="11">
        <v>1.9765887</v>
      </c>
      <c r="K13" s="11">
        <v>0.112841679530599</v>
      </c>
      <c r="L13" s="11">
        <v>0.25566146518601368</v>
      </c>
      <c r="M13" s="11">
        <v>17.251449999999998</v>
      </c>
      <c r="N13" s="11">
        <v>18.471022000000001</v>
      </c>
      <c r="O13" s="11">
        <v>18.01276</v>
      </c>
      <c r="P13" s="11">
        <v>-2.9560970933556668E-2</v>
      </c>
      <c r="Q13" s="11">
        <v>9.884530779117319E-2</v>
      </c>
      <c r="R13" s="11">
        <v>18.705148999999999</v>
      </c>
      <c r="S13" s="11">
        <v>19.590396999999999</v>
      </c>
      <c r="T13" s="11">
        <v>17.427668000000001</v>
      </c>
      <c r="U13" s="11">
        <v>0.17418042237840531</v>
      </c>
      <c r="V13" s="11">
        <v>0.27031908313793779</v>
      </c>
      <c r="W13" s="11">
        <v>15.522218000000001</v>
      </c>
      <c r="X13" s="11">
        <v>16.86957</v>
      </c>
      <c r="Y13" s="11">
        <v>13.897930000000001</v>
      </c>
      <c r="Z13" s="11">
        <v>0.1764587883902089</v>
      </c>
      <c r="AA13" s="11">
        <v>0.31304133273304657</v>
      </c>
      <c r="AB13" s="11">
        <v>8.9258629999999997</v>
      </c>
      <c r="AC13" s="11">
        <v>16.516003000000001</v>
      </c>
      <c r="AD13" s="11">
        <v>5.2176023000000002</v>
      </c>
      <c r="AE13" s="11">
        <v>11.348001999999999</v>
      </c>
      <c r="AF13" s="11">
        <v>2381.8681999999999</v>
      </c>
    </row>
    <row r="14" spans="1:34" x14ac:dyDescent="0.3">
      <c r="A14" s="8" t="s">
        <v>46</v>
      </c>
      <c r="B14" s="8" t="s">
        <v>47</v>
      </c>
      <c r="C14" s="8" t="s">
        <v>35</v>
      </c>
      <c r="D14" s="8" t="s">
        <v>35</v>
      </c>
      <c r="E14" s="9">
        <v>46217</v>
      </c>
      <c r="F14" s="10">
        <v>29.2149</v>
      </c>
      <c r="G14" s="10">
        <v>32.270499999999998</v>
      </c>
      <c r="H14" s="11">
        <v>10.197915999999999</v>
      </c>
      <c r="I14" s="11">
        <v>11.40128</v>
      </c>
      <c r="J14" s="11">
        <v>2.5489696999999998</v>
      </c>
      <c r="K14" s="11">
        <v>1.37039079900821</v>
      </c>
      <c r="L14" s="11">
        <v>1.575914171953136</v>
      </c>
      <c r="M14" s="11">
        <v>17.921675</v>
      </c>
      <c r="N14" s="11">
        <v>19.165478</v>
      </c>
      <c r="O14" s="11">
        <v>14.932319</v>
      </c>
      <c r="P14" s="11">
        <v>0.48686103148400611</v>
      </c>
      <c r="Q14" s="11">
        <v>0.65762783962414639</v>
      </c>
      <c r="R14" s="11">
        <v>15.4940605</v>
      </c>
      <c r="S14" s="11">
        <v>16.892150000000001</v>
      </c>
      <c r="T14" s="11">
        <v>14.304275499999999</v>
      </c>
      <c r="U14" s="11">
        <v>0.25034198471751351</v>
      </c>
      <c r="V14" s="11">
        <v>0.46852805997686331</v>
      </c>
      <c r="W14" s="11"/>
      <c r="X14" s="11"/>
      <c r="Y14" s="11"/>
      <c r="Z14" s="11"/>
      <c r="AA14" s="11"/>
      <c r="AB14" s="11">
        <v>15.555225999999999</v>
      </c>
      <c r="AC14" s="11">
        <v>16.538530000000002</v>
      </c>
      <c r="AD14" s="11">
        <v>16.18177</v>
      </c>
      <c r="AE14" s="11">
        <v>16.18177</v>
      </c>
      <c r="AF14" s="11">
        <v>5373.8819999999996</v>
      </c>
    </row>
    <row r="15" spans="1:34" x14ac:dyDescent="0.3">
      <c r="A15" s="8" t="s">
        <v>48</v>
      </c>
      <c r="B15" s="8" t="s">
        <v>49</v>
      </c>
      <c r="C15" s="8" t="s">
        <v>35</v>
      </c>
      <c r="D15" s="8" t="s">
        <v>35</v>
      </c>
      <c r="E15" s="9">
        <v>46217</v>
      </c>
      <c r="F15" s="10">
        <v>471.01100000000002</v>
      </c>
      <c r="G15" s="10">
        <v>527.56769999999995</v>
      </c>
      <c r="H15" s="11">
        <v>-0.16869189000000001</v>
      </c>
      <c r="I15" s="11">
        <v>0.69848100000000002</v>
      </c>
      <c r="J15" s="11">
        <v>-1.3813815</v>
      </c>
      <c r="K15" s="11">
        <v>0.49026303074899391</v>
      </c>
      <c r="L15" s="11">
        <v>0.81961863022389503</v>
      </c>
      <c r="M15" s="11">
        <v>10.168879</v>
      </c>
      <c r="N15" s="11">
        <v>11.167609000000001</v>
      </c>
      <c r="O15" s="11">
        <v>10.046658000000001</v>
      </c>
      <c r="P15" s="11">
        <v>6.0718377824175468E-2</v>
      </c>
      <c r="Q15" s="11">
        <v>0.37955812942339001</v>
      </c>
      <c r="R15" s="11">
        <v>9.9686579999999996</v>
      </c>
      <c r="S15" s="11">
        <v>10.983955</v>
      </c>
      <c r="T15" s="11">
        <v>10.504433000000001</v>
      </c>
      <c r="U15" s="11">
        <v>-0.16652236285221261</v>
      </c>
      <c r="V15" s="11">
        <v>0.1792763021138597</v>
      </c>
      <c r="W15" s="11">
        <v>11.339271</v>
      </c>
      <c r="X15" s="11">
        <v>12.533701000000001</v>
      </c>
      <c r="Y15" s="11">
        <v>12.467575999999999</v>
      </c>
      <c r="Z15" s="11">
        <v>-0.39686576488308561</v>
      </c>
      <c r="AA15" s="11">
        <v>2.8418860688684849E-2</v>
      </c>
      <c r="AB15" s="11">
        <v>17.453423000000001</v>
      </c>
      <c r="AC15" s="11">
        <v>12.645493999999999</v>
      </c>
      <c r="AD15" s="11"/>
      <c r="AE15" s="11">
        <v>12.649233000000001</v>
      </c>
      <c r="AF15" s="11">
        <v>1807.1057000000001</v>
      </c>
    </row>
    <row r="16" spans="1:34" x14ac:dyDescent="0.3">
      <c r="A16" s="8" t="s">
        <v>50</v>
      </c>
      <c r="B16" s="8" t="s">
        <v>51</v>
      </c>
      <c r="C16" s="8" t="s">
        <v>35</v>
      </c>
      <c r="D16" s="8" t="s">
        <v>35</v>
      </c>
      <c r="E16" s="9">
        <v>46217</v>
      </c>
      <c r="F16" s="10">
        <v>452.66770000000002</v>
      </c>
      <c r="G16" s="10">
        <v>516.97910000000002</v>
      </c>
      <c r="H16" s="11">
        <v>16.268502999999999</v>
      </c>
      <c r="I16" s="11">
        <v>17.502673999999999</v>
      </c>
      <c r="J16" s="11">
        <v>6.5151266999999997</v>
      </c>
      <c r="K16" s="11">
        <v>1.4954746413078399</v>
      </c>
      <c r="L16" s="11">
        <v>1.6763587745638211</v>
      </c>
      <c r="M16" s="11">
        <v>24.752945</v>
      </c>
      <c r="N16" s="11">
        <v>26.082457999999999</v>
      </c>
      <c r="O16" s="11">
        <v>19.739333999999999</v>
      </c>
      <c r="P16" s="11">
        <v>0.76450215393020304</v>
      </c>
      <c r="Q16" s="11">
        <v>0.95153122332080964</v>
      </c>
      <c r="R16" s="11">
        <v>17.989912</v>
      </c>
      <c r="S16" s="11">
        <v>19.422314</v>
      </c>
      <c r="T16" s="11">
        <v>17.983217</v>
      </c>
      <c r="U16" s="11">
        <v>-3.5342391815643419E-3</v>
      </c>
      <c r="V16" s="11">
        <v>0.22048516449606309</v>
      </c>
      <c r="W16" s="11">
        <v>16.753043999999999</v>
      </c>
      <c r="X16" s="11">
        <v>18.064653</v>
      </c>
      <c r="Y16" s="11">
        <v>18.096409000000001</v>
      </c>
      <c r="Z16" s="11">
        <v>-0.26026535608069279</v>
      </c>
      <c r="AA16" s="11">
        <v>-4.5722588838443393E-2</v>
      </c>
      <c r="AB16" s="11">
        <v>18.939878</v>
      </c>
      <c r="AC16" s="11">
        <v>20.184163999999999</v>
      </c>
      <c r="AD16" s="11"/>
      <c r="AE16" s="11">
        <v>18.291533999999999</v>
      </c>
      <c r="AF16" s="11">
        <v>15265.817999999999</v>
      </c>
    </row>
    <row r="17" spans="1:32" ht="13.95" customHeight="1" x14ac:dyDescent="0.3">
      <c r="A17" s="8" t="s">
        <v>52</v>
      </c>
      <c r="B17" s="8" t="s">
        <v>53</v>
      </c>
      <c r="C17" s="8" t="s">
        <v>35</v>
      </c>
      <c r="D17" s="8" t="s">
        <v>35</v>
      </c>
      <c r="E17" s="9">
        <v>46217</v>
      </c>
      <c r="F17" s="10">
        <v>19.668900000000001</v>
      </c>
      <c r="G17" s="10">
        <v>20.574200000000001</v>
      </c>
      <c r="H17" s="11">
        <v>5.4463090000000003</v>
      </c>
      <c r="I17" s="11">
        <v>6.7752366000000004</v>
      </c>
      <c r="J17" s="11">
        <v>1.4417409000000001</v>
      </c>
      <c r="K17" s="11">
        <v>1.172523872460836</v>
      </c>
      <c r="L17" s="11">
        <v>1.5474852534011101</v>
      </c>
      <c r="M17" s="11">
        <v>19.259214</v>
      </c>
      <c r="N17" s="11">
        <v>20.810133</v>
      </c>
      <c r="O17" s="11">
        <v>14.762441000000001</v>
      </c>
      <c r="P17" s="11">
        <v>1.08328759947411</v>
      </c>
      <c r="Q17" s="11">
        <v>1.432722806344763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>
        <v>21.628532</v>
      </c>
      <c r="AC17" s="11">
        <v>23.223123999999999</v>
      </c>
      <c r="AD17" s="11">
        <v>17.681660000000001</v>
      </c>
      <c r="AE17" s="11">
        <v>17.681660000000001</v>
      </c>
      <c r="AF17" s="11">
        <v>5955.4364999999998</v>
      </c>
    </row>
    <row r="18" spans="1:32" x14ac:dyDescent="0.3">
      <c r="A18" s="8" t="s">
        <v>54</v>
      </c>
      <c r="B18" s="8" t="s">
        <v>55</v>
      </c>
      <c r="C18" s="8" t="s">
        <v>35</v>
      </c>
      <c r="D18" s="8" t="s">
        <v>35</v>
      </c>
      <c r="E18" s="9">
        <v>46217</v>
      </c>
      <c r="F18" s="10">
        <v>86.721999999999994</v>
      </c>
      <c r="G18" s="10">
        <v>97.332300000000004</v>
      </c>
      <c r="H18" s="11">
        <v>3.4075286</v>
      </c>
      <c r="I18" s="11">
        <v>4.4631642999999999</v>
      </c>
      <c r="J18" s="11">
        <v>1.5333167000000001</v>
      </c>
      <c r="K18" s="11">
        <v>0.47971794720393351</v>
      </c>
      <c r="L18" s="11">
        <v>0.73982076215401238</v>
      </c>
      <c r="M18" s="11">
        <v>15.830717999999999</v>
      </c>
      <c r="N18" s="11">
        <v>17.015840000000001</v>
      </c>
      <c r="O18" s="11">
        <v>18.62398</v>
      </c>
      <c r="P18" s="11">
        <v>-0.52675349683559836</v>
      </c>
      <c r="Q18" s="11">
        <v>-0.31550681209659859</v>
      </c>
      <c r="R18" s="11">
        <v>16.976997000000001</v>
      </c>
      <c r="S18" s="11">
        <v>18.264476999999999</v>
      </c>
      <c r="T18" s="11">
        <v>15.891648999999999</v>
      </c>
      <c r="U18" s="11">
        <v>0.14658630155401939</v>
      </c>
      <c r="V18" s="11">
        <v>0.36139363882767689</v>
      </c>
      <c r="W18" s="11">
        <v>17.028296999999998</v>
      </c>
      <c r="X18" s="11">
        <v>17.874141999999999</v>
      </c>
      <c r="Y18" s="11">
        <v>15.279686999999999</v>
      </c>
      <c r="Z18" s="11">
        <v>0.22611075059401661</v>
      </c>
      <c r="AA18" s="11">
        <v>0.35958508360775299</v>
      </c>
      <c r="AB18" s="11">
        <v>18.793050000000001</v>
      </c>
      <c r="AC18" s="11">
        <v>19.807162999999999</v>
      </c>
      <c r="AD18" s="11">
        <v>17.134004999999998</v>
      </c>
      <c r="AE18" s="11">
        <v>17.134004999999998</v>
      </c>
      <c r="AF18" s="11">
        <v>17868.596000000001</v>
      </c>
    </row>
    <row r="19" spans="1:32" x14ac:dyDescent="0.3">
      <c r="A19" s="8" t="s">
        <v>56</v>
      </c>
      <c r="B19" s="8" t="s">
        <v>34</v>
      </c>
      <c r="C19" s="8" t="s">
        <v>35</v>
      </c>
      <c r="D19" s="8" t="s">
        <v>35</v>
      </c>
      <c r="E19" s="9">
        <v>46217</v>
      </c>
      <c r="F19" s="10">
        <v>113.2761</v>
      </c>
      <c r="G19" s="10">
        <v>127.6545</v>
      </c>
      <c r="H19" s="11">
        <v>1.9101615999999999</v>
      </c>
      <c r="I19" s="11">
        <v>2.8988814000000001</v>
      </c>
      <c r="J19" s="11">
        <v>0.48419315000000002</v>
      </c>
      <c r="K19" s="11">
        <v>0.39558048310031269</v>
      </c>
      <c r="L19" s="11">
        <v>0.64775404685006188</v>
      </c>
      <c r="M19" s="11">
        <v>18.109220000000001</v>
      </c>
      <c r="N19" s="11">
        <v>19.244969999999999</v>
      </c>
      <c r="O19" s="11">
        <v>12.495587</v>
      </c>
      <c r="P19" s="11">
        <v>1.118118775023998</v>
      </c>
      <c r="Q19" s="11">
        <v>1.326414746253485</v>
      </c>
      <c r="R19" s="11">
        <v>16.776346</v>
      </c>
      <c r="S19" s="11">
        <v>17.90409</v>
      </c>
      <c r="T19" s="11">
        <v>12.285349</v>
      </c>
      <c r="U19" s="11">
        <v>0.93230863406533071</v>
      </c>
      <c r="V19" s="11">
        <v>1.1499907590127449</v>
      </c>
      <c r="W19" s="11">
        <v>15.347787</v>
      </c>
      <c r="X19" s="11">
        <v>16.433686999999999</v>
      </c>
      <c r="Y19" s="11">
        <v>13.613871</v>
      </c>
      <c r="Z19" s="11">
        <v>0.38619201496946992</v>
      </c>
      <c r="AA19" s="11">
        <v>0.59777562022987707</v>
      </c>
      <c r="AB19" s="11">
        <v>15.823618</v>
      </c>
      <c r="AC19" s="11">
        <v>18.878395000000001</v>
      </c>
      <c r="AD19" s="11">
        <v>11.797420000000001</v>
      </c>
      <c r="AE19" s="11">
        <v>13.602321999999999</v>
      </c>
      <c r="AF19" s="11">
        <v>14883.421</v>
      </c>
    </row>
    <row r="22" spans="1:32" x14ac:dyDescent="0.3">
      <c r="A22" t="s">
        <v>57</v>
      </c>
    </row>
    <row r="23" spans="1:32" x14ac:dyDescent="0.3">
      <c r="A23" t="str">
        <f>HYPERLINK("https://www.amfiindia.com/otherdata/fund-performance/information-ratio")</f>
        <v>https://www.amfiindia.com/otherdata/fund-performance/information-ratio</v>
      </c>
    </row>
    <row r="25" spans="1:32" x14ac:dyDescent="0.3">
      <c r="A25" s="3" t="s">
        <v>58</v>
      </c>
    </row>
    <row r="26" spans="1:32" x14ac:dyDescent="0.3">
      <c r="A26" s="3" t="s">
        <v>59</v>
      </c>
    </row>
  </sheetData>
  <pageMargins left="0.7" right="0.7" top="0.75" bottom="0.75" header="0.3" footer="0.3"/>
  <pageSetup orientation="portrait" horizontalDpi="4294967295" verticalDpi="429496729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Information_Ratio_HSBC Mutual Fund_1472026</dc:title>
  <dc:subject>Information_Ratio_HSBC Mutual Fund_1472026</dc:subject>
  <dc:creator/>
  <cp:lastModifiedBy/>
  <dcterms:created xsi:type="dcterms:W3CDTF">2025-04-03T07:40:56Z</dcterms:created>
  <dcterms:modified xsi:type="dcterms:W3CDTF">2026-07-16T10:02:43Z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2026-06-12T09:59:09Z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65e1e601-baeb-48cb-94ec-6b09ab89e794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