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B49268FB-82F5-4A39-9EED-DCA530D3673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<sst xmlns="http://schemas.openxmlformats.org/spreadsheetml/2006/main" count="93" uniqueCount="61">
  <si>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</si>
  <si>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</si>
  <si>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</si>
  <si>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</si>
  <si>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</si>
  <si>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</si>
  <si>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</si>
  <si>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</si>
  <si>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</si>
  <si>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</si>
  <si>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</si>
  <si>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</si>
  <si>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</si>
  <si>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</si>
  <si>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</si>
  <si>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</si>
  <si>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</si>
  <si>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</si>
  <si>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</si>
  <si>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</si>
  <si>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</si>
  <si>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</si>
  <si>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</si>
  <si>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</si>
  <si>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</si>
  <si>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</si>
  <si>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</si>
  <si>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</si>
  <si>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</si>
  <si>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</si>
  <si>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</si>
  <si>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</si>
  <si>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</si>
  <si>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</si>
  <si>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</si>
  <si>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</si>
  <si>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</si>
  <si>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</si>
  <si>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</si>
  <si>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</si>
  <si>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</si>
  <si>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</si>
  <si>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</si>
  <si>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</si>
  <si>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</si>
  <si>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</si>
  <si>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</si>
  <si>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</si>
  <si>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</si>
  <si>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</si>
  <si>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</si>
  <si>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</si>
  <si>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</si>
  <si>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</si>
  <si>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</si>
  <si>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</si>
  <si>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</si>
  <si>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</si>
  <si>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r>
      <t>Document remediated as per WCAG 2.2 Level AA standards</t>
    </r>
    <r>
      <rPr>
        <sz val="11"/>
        <color theme="1"/>
        <rFont val="Calibri"/>
        <family val="2"/>
        <scheme val="minor"/>
      </rPr>
      <t>.</t>
    </r>
  </si>
  <si>
    <t>End of document</t>
  </si>
  <si>
    <t>Generated on: 01-Jul-2026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</si>
</sst>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i/>
      <sz val="11"/>
      <color theme="1"/>
      <name val="Calibri"/>
      <family val="2"/>
      <scheme val="minor"/>
    </font>
    <font>
      <b/>
      <sz val="11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3" borderId="0" xfId="0" applyFont="1" applyFill="1" applyAlignment="1"/>
    <xf numFmtId="0" fontId="1" fillId="3" borderId="0" xfId="0" applyFont="1" applyFill="1"/>
    <xf numFmtId="0" fontId="0" fillId="3" borderId="0" xfId="0" applyFill="1" applyAlignment="1"/>
    <xf numFmtId="0" fontId="2" fillId="3" borderId="0" xfId="0" applyFont="1" applyFill="1" applyAlignment="1"/>
    <xf numFmtId="0" fontId="0" fillId="0" borderId="1" xfId="0" applyBorder="1"/>
    <xf numFmtId="165" fontId="0" fillId="0" borderId="1" xfId="0" applyNumberFormat="1" applyBorder="1"/>
    <xf numFmtId="164" fontId="0" fillId="0" borderId="1" xfId="0" applyNumberFormat="1" applyBorder="1"/>
    <xf numFmtId="2" fontId="0" fillId="0" borderId="1" xfId="0" applyNumberFormat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37">
    <dxf>
      <alignment textRotation="0" wrapText="1" indent="0" justifyLastLine="0" shrinkToFit="0" readingOrder="0"/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.00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.000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dd\-mmm\-yyyy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CB58F7C-9790-0843-B1E6-9865DE5B18AF}" name="Table1" displayName="Table1" ref="A5:AF19" totalsRowShown="0" headerRowDxfId="36" dataDxfId="0" headerRowBorderDxfId="35" tableBorderDxfId="34" totalsRowBorderDxfId="33">
  <autoFilter ref="A5:AF19" xr:uid="{7CB58F7C-9790-0843-B1E6-9865DE5B18A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367DC54-F2F2-EC4E-B06F-50766B8452CB}" name="Scheme Name" dataDxfId="32"/>
    <tableColumn id="2" xr3:uid="{A9251B22-C177-5B44-B789-12282E6CF321}" name="Benchmark" dataDxfId="31"/>
    <tableColumn id="3" xr3:uid="{8F362466-1A8C-BC41-B42F-03ED768D082F}" name="Riskometer Scheme" dataDxfId="30"/>
    <tableColumn id="4" xr3:uid="{DD6FF8B8-C1F3-864F-BEBC-8B53A77D0E12}" name="Riskometer Benchmark" dataDxfId="29"/>
    <tableColumn id="5" xr3:uid="{9EACD40F-CFFB-5B4D-9145-BF6156C9F823}" name="NAV Date" dataDxfId="28"/>
    <tableColumn id="6" xr3:uid="{0FB40FAF-383B-324B-804F-2CF2E3BA0244}" name="NAV Regular" dataDxfId="27"/>
    <tableColumn id="7" xr3:uid="{0ACC32BB-6CF0-334F-ABEE-C08224AA9250}" name="NAV Direct" dataDxfId="26"/>
    <tableColumn id="8" xr3:uid="{A78A5E0F-CAE3-1B41-A547-5984F8D35373}" name="Return 1 Year (%) Regular" dataDxfId="25"/>
    <tableColumn id="9" xr3:uid="{B265978A-53C0-4B48-8B03-57F2F65779E3}" name="Return 1 Year (%) Direct" dataDxfId="24"/>
    <tableColumn id="10" xr3:uid="{A2369C20-8E7B-D84D-A8E0-E190E0C5F5F3}" name="Return 1 Year (%) Benchmark" dataDxfId="23"/>
    <tableColumn id="11" xr3:uid="{E6C1B6AB-D307-6C4A-B315-AF9C27AFAF70}" name="Information Ratio* 1 Year (Regular)" dataDxfId="22"/>
    <tableColumn id="12" xr3:uid="{6817B497-2995-FD4C-979F-7B0855308760}" name="Information Ratio*  1 Year (Direct)" dataDxfId="21"/>
    <tableColumn id="13" xr3:uid="{EEB3A263-DBD0-1D41-A591-D040787A4DDF}" name="Return 3 Year (%) Regular" dataDxfId="20"/>
    <tableColumn id="14" xr3:uid="{B0BA5C4F-96C5-E54F-A047-FD9B56DF49F2}" name="Return 3 Year (%) Direct" dataDxfId="19"/>
    <tableColumn id="15" xr3:uid="{BB5B84F1-4BEE-9C4D-87DD-84F834BEEC19}" name="Return 3 Year (%) Benchmark" dataDxfId="18"/>
    <tableColumn id="16" xr3:uid="{F01B99FA-9280-8E4C-B6A8-61149B7A26B1}" name="Information Ratio* 3 Year (Regular)" dataDxfId="17"/>
    <tableColumn id="17" xr3:uid="{F95EB877-CA14-0C40-97EE-4E21ACC94243}" name="Information Ratio* 3 Year (Direct)" dataDxfId="16"/>
    <tableColumn id="18" xr3:uid="{F5632A32-3E76-0244-9198-E47D40042746}" name="Return 5 Year (%) Regular" dataDxfId="15"/>
    <tableColumn id="19" xr3:uid="{66CD5CF6-10D2-664E-8CCC-C9C0F3927D1B}" name="Return 5 Year (%) Direct" dataDxfId="14"/>
    <tableColumn id="20" xr3:uid="{3A63A985-4E77-CF40-A629-CCD9649C8F0A}" name="Return 5 Year (%) Benchmark" dataDxfId="13"/>
    <tableColumn id="21" xr3:uid="{7A6178F9-2BD4-E14F-B709-4ECD870DE90F}" name="Information Ratio* 5 Year (Regular)" dataDxfId="12"/>
    <tableColumn id="22" xr3:uid="{19B390DD-62FF-1C43-8C19-572CC82FFA02}" name="Information Ratio* 5 Year (Direct)" dataDxfId="11"/>
    <tableColumn id="23" xr3:uid="{CC1E12F0-A42B-4B48-A998-7CBE05BBBAFC}" name="Return 10 Year (%) Regular" dataDxfId="10"/>
    <tableColumn id="24" xr3:uid="{F5947361-7651-CD44-8489-610AD9F45FF0}" name="Return 10 Year (%) Direct" dataDxfId="9"/>
    <tableColumn id="25" xr3:uid="{617CA881-1EFD-984B-BCF9-8DBE3C946ADA}" name="Return 10 Year (%) Benchmark" dataDxfId="8"/>
    <tableColumn id="26" xr3:uid="{F91FA800-46BB-6F4D-8250-513348FEB9CF}" name="Information Ratio* 10 Year (Regular)" dataDxfId="7"/>
    <tableColumn id="27" xr3:uid="{D5DAFAD7-3989-5243-BCD9-29F4DB734EE8}" name="Information Ratio* 10 Year (Direct)" dataDxfId="6"/>
    <tableColumn id="28" xr3:uid="{59C17B92-DB14-E046-9C23-A15AAF92F179}" name="Return Since Launch Regular" dataDxfId="5"/>
    <tableColumn id="29" xr3:uid="{204B3089-2A52-414E-82EF-67373AC09A4D}" name="Return Since Launch Direct" dataDxfId="4"/>
    <tableColumn id="30" xr3:uid="{3D2795E6-6819-F94E-9C28-C8E376242727}" name="Return Since Launch  Benchmark" dataDxfId="3"/>
    <tableColumn id="31" xr3:uid="{B37C9AC6-CC60-944A-8C08-54C984C4BF90}" name="Return Since Launch Direct Benchmark" dataDxfId="2"/>
    <tableColumn id="32" xr3:uid="{DD75D437-91A0-0F43-A48C-D19FBC36805E}" name="Daily AUM (Cr.)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6"/>
  <sheetViews>
    <sheetView tabSelected="1" workbookViewId="0">
      <selection activeCell="B1" sqref="B1"/>
    </sheetView>
  </sheetViews>
  <sheetFormatPr defaultColWidth="8.77734375" defaultRowHeight="14.4" x14ac:dyDescent="0.3"/>
  <cols>
    <col min="1" max="1" width="32.33203125" customWidth="1"/>
    <col min="2" max="2" width="38.21875" customWidth="1"/>
    <col min="3" max="3" width="20" customWidth="1"/>
    <col min="4" max="4" width="21.33203125" customWidth="1"/>
    <col min="5" max="7" width="20" customWidth="1"/>
    <col min="8" max="8" width="22.77734375" customWidth="1"/>
    <col min="9" max="9" width="21.77734375" customWidth="1"/>
    <col min="10" max="10" width="25.6640625" customWidth="1"/>
    <col min="11" max="11" width="30.21875" customWidth="1"/>
    <col min="12" max="12" width="29.44140625" customWidth="1"/>
    <col min="13" max="13" width="22.77734375" customWidth="1"/>
    <col min="14" max="14" width="21.77734375" customWidth="1"/>
    <col min="15" max="15" width="25.6640625" customWidth="1"/>
    <col min="16" max="16" width="30.21875" customWidth="1"/>
    <col min="17" max="17" width="29.21875" customWidth="1"/>
    <col min="18" max="18" width="22.77734375" customWidth="1"/>
    <col min="19" max="19" width="21.77734375" customWidth="1"/>
    <col min="20" max="20" width="25.6640625" customWidth="1"/>
    <col min="21" max="21" width="30.21875" customWidth="1"/>
    <col min="22" max="22" width="29.21875" customWidth="1"/>
    <col min="23" max="23" width="23.77734375" customWidth="1"/>
    <col min="24" max="24" width="22.77734375" customWidth="1"/>
    <col min="25" max="25" width="26.6640625" customWidth="1"/>
    <col min="26" max="26" width="31.21875" customWidth="1"/>
    <col min="27" max="27" width="30.21875" customWidth="1"/>
    <col min="28" max="28" width="25.33203125" customWidth="1"/>
    <col min="29" max="29" width="24.33203125" customWidth="1"/>
    <col min="30" max="30" width="28.44140625" customWidth="1"/>
    <col min="31" max="31" width="33.33203125" customWidth="1"/>
    <col min="32" max="34" width="20" customWidth="1"/>
  </cols>
  <sheetData>
    <row r="1" spans="1:34" s="5" customFormat="1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4" s="2" customFormat="1" x14ac:dyDescent="0.3">
      <c r="A2" s="7" t="s">
        <v>60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</row>
    <row r="3" spans="1:34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</row>
    <row r="4" spans="1:34" s="1" customFormat="1" x14ac:dyDescent="0.3">
      <c r="A4" s="4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1:34" ht="28.8" x14ac:dyDescent="0.3">
      <c r="A5" s="12" t="s">
        <v>1</v>
      </c>
      <c r="B5" s="13" t="s">
        <v>2</v>
      </c>
      <c r="C5" s="13" t="s">
        <v>3</v>
      </c>
      <c r="D5" s="13" t="s">
        <v>4</v>
      </c>
      <c r="E5" s="13" t="s">
        <v>5</v>
      </c>
      <c r="F5" s="13" t="s">
        <v>6</v>
      </c>
      <c r="G5" s="13" t="s">
        <v>7</v>
      </c>
      <c r="H5" s="13" t="s">
        <v>8</v>
      </c>
      <c r="I5" s="13" t="s">
        <v>9</v>
      </c>
      <c r="J5" s="13" t="s">
        <v>10</v>
      </c>
      <c r="K5" s="13" t="s">
        <v>25</v>
      </c>
      <c r="L5" s="13" t="s">
        <v>26</v>
      </c>
      <c r="M5" s="13" t="s">
        <v>11</v>
      </c>
      <c r="N5" s="13" t="s">
        <v>12</v>
      </c>
      <c r="O5" s="13" t="s">
        <v>13</v>
      </c>
      <c r="P5" s="13" t="s">
        <v>27</v>
      </c>
      <c r="Q5" s="13" t="s">
        <v>28</v>
      </c>
      <c r="R5" s="13" t="s">
        <v>14</v>
      </c>
      <c r="S5" s="13" t="s">
        <v>15</v>
      </c>
      <c r="T5" s="13" t="s">
        <v>16</v>
      </c>
      <c r="U5" s="13" t="s">
        <v>29</v>
      </c>
      <c r="V5" s="13" t="s">
        <v>30</v>
      </c>
      <c r="W5" s="13" t="s">
        <v>17</v>
      </c>
      <c r="X5" s="13" t="s">
        <v>18</v>
      </c>
      <c r="Y5" s="13" t="s">
        <v>19</v>
      </c>
      <c r="Z5" s="13" t="s">
        <v>31</v>
      </c>
      <c r="AA5" s="13" t="s">
        <v>32</v>
      </c>
      <c r="AB5" s="13" t="s">
        <v>20</v>
      </c>
      <c r="AC5" s="13" t="s">
        <v>21</v>
      </c>
      <c r="AD5" s="13" t="s">
        <v>22</v>
      </c>
      <c r="AE5" s="13" t="s">
        <v>23</v>
      </c>
      <c r="AF5" s="14" t="s">
        <v>24</v>
      </c>
    </row>
    <row r="6" spans="1:34" x14ac:dyDescent="0.3">
      <c r="A6" s="8" t="s">
        <v>33</v>
      </c>
      <c r="B6" s="8" t="s">
        <v>34</v>
      </c>
      <c r="C6" s="8" t="s">
        <v>35</v>
      </c>
      <c r="D6" s="8" t="s">
        <v>35</v>
      </c>
      <c r="E6" s="9">
        <v>46203</v>
      </c>
      <c r="F6" s="10">
        <v>42.704500000000003</v>
      </c>
      <c r="G6" s="10">
        <v>47.530799999999999</v>
      </c>
      <c r="H6" s="11">
        <v>-4.4079629999999996</v>
      </c>
      <c r="I6" s="11">
        <v>-3.2845662</v>
      </c>
      <c r="J6" s="11">
        <v>-1.7099928</v>
      </c>
      <c r="K6" s="11">
        <v>-0.4086932538630802</v>
      </c>
      <c r="L6" s="11">
        <v>-0.20349713789464649</v>
      </c>
      <c r="M6" s="11">
        <v>16.413634999999999</v>
      </c>
      <c r="N6" s="11">
        <v>17.719066999999999</v>
      </c>
      <c r="O6" s="11">
        <v>12.920349999999999</v>
      </c>
      <c r="P6" s="11">
        <v>0.54862611402540962</v>
      </c>
      <c r="Q6" s="11">
        <v>0.71643819940473863</v>
      </c>
      <c r="R6" s="11">
        <v>15.788842000000001</v>
      </c>
      <c r="S6" s="11">
        <v>17.069199000000001</v>
      </c>
      <c r="T6" s="11">
        <v>12.398489</v>
      </c>
      <c r="U6" s="11">
        <v>0.54927774847968147</v>
      </c>
      <c r="V6" s="11">
        <v>0.72956485527988968</v>
      </c>
      <c r="W6" s="11">
        <v>13.361884</v>
      </c>
      <c r="X6" s="11">
        <v>14.441409</v>
      </c>
      <c r="Y6" s="11">
        <v>13.888835</v>
      </c>
      <c r="Z6" s="11">
        <v>-2.5066553936802211E-2</v>
      </c>
      <c r="AA6" s="11">
        <v>0.13479323174609789</v>
      </c>
      <c r="AB6" s="11">
        <v>13.011236</v>
      </c>
      <c r="AC6" s="11">
        <v>14.035398499999999</v>
      </c>
      <c r="AD6" s="11">
        <v>12.696724</v>
      </c>
      <c r="AE6" s="11">
        <v>12.696724</v>
      </c>
      <c r="AF6" s="11">
        <v>1182.6876999999999</v>
      </c>
    </row>
    <row r="7" spans="1:34" x14ac:dyDescent="0.3">
      <c r="A7" s="8" t="s">
        <v>36</v>
      </c>
      <c r="B7" s="8" t="s">
        <v>37</v>
      </c>
      <c r="C7" s="8" t="s">
        <v>35</v>
      </c>
      <c r="D7" s="8" t="s">
        <v>35</v>
      </c>
      <c r="E7" s="9">
        <v>46203</v>
      </c>
      <c r="F7" s="10">
        <v>14.392099999999999</v>
      </c>
      <c r="G7" s="10">
        <v>14.949199999999999</v>
      </c>
      <c r="H7" s="11">
        <v>-0.94225340000000002</v>
      </c>
      <c r="I7" s="11">
        <v>0.33222144999999997</v>
      </c>
      <c r="J7" s="11">
        <v>-2.0501032000000001</v>
      </c>
      <c r="K7" s="11">
        <v>0.2197657564073382</v>
      </c>
      <c r="L7" s="11">
        <v>0.44112844400515988</v>
      </c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>
        <v>13.71494</v>
      </c>
      <c r="AC7" s="11">
        <v>15.249699</v>
      </c>
      <c r="AD7" s="11">
        <v>13.202771</v>
      </c>
      <c r="AE7" s="11">
        <v>13.202771</v>
      </c>
      <c r="AF7" s="11">
        <v>1703.0011</v>
      </c>
    </row>
    <row r="8" spans="1:34" x14ac:dyDescent="0.3">
      <c r="A8" s="8" t="s">
        <v>38</v>
      </c>
      <c r="B8" s="8" t="s">
        <v>34</v>
      </c>
      <c r="C8" s="8" t="s">
        <v>35</v>
      </c>
      <c r="D8" s="8" t="s">
        <v>35</v>
      </c>
      <c r="E8" s="9">
        <v>46203</v>
      </c>
      <c r="F8" s="10">
        <v>138.93899999999999</v>
      </c>
      <c r="G8" s="10">
        <v>152.51669999999999</v>
      </c>
      <c r="H8" s="11">
        <v>1.6523937</v>
      </c>
      <c r="I8" s="11">
        <v>2.4270195999999999</v>
      </c>
      <c r="J8" s="11">
        <v>-1.7099928</v>
      </c>
      <c r="K8" s="11">
        <v>0.94238007905375776</v>
      </c>
      <c r="L8" s="11">
        <v>1.141407376661804</v>
      </c>
      <c r="M8" s="11">
        <v>16.177009999999999</v>
      </c>
      <c r="N8" s="11">
        <v>17.076643000000001</v>
      </c>
      <c r="O8" s="11">
        <v>12.920349999999999</v>
      </c>
      <c r="P8" s="11">
        <v>0.69202109358561481</v>
      </c>
      <c r="Q8" s="11">
        <v>0.85977039780006537</v>
      </c>
      <c r="R8" s="11">
        <v>13.737309</v>
      </c>
      <c r="S8" s="11">
        <v>14.623646000000001</v>
      </c>
      <c r="T8" s="11">
        <v>12.398489</v>
      </c>
      <c r="U8" s="11">
        <v>0.32891357811487187</v>
      </c>
      <c r="V8" s="11">
        <v>0.50292405341615598</v>
      </c>
      <c r="W8" s="11">
        <v>13.391266999999999</v>
      </c>
      <c r="X8" s="11">
        <v>14.215039000000001</v>
      </c>
      <c r="Y8" s="11">
        <v>13.888835</v>
      </c>
      <c r="Z8" s="11">
        <v>-9.2135417164542002E-2</v>
      </c>
      <c r="AA8" s="11">
        <v>7.496117319773056E-2</v>
      </c>
      <c r="AB8" s="11">
        <v>13.803742</v>
      </c>
      <c r="AC8" s="11">
        <v>14.802256</v>
      </c>
      <c r="AD8" s="11">
        <v>12.464774999999999</v>
      </c>
      <c r="AE8" s="11">
        <v>13.564956</v>
      </c>
      <c r="AF8" s="11">
        <v>4080.5756999999999</v>
      </c>
    </row>
    <row r="9" spans="1:34" x14ac:dyDescent="0.3">
      <c r="A9" s="8" t="s">
        <v>39</v>
      </c>
      <c r="B9" s="8" t="s">
        <v>40</v>
      </c>
      <c r="C9" s="8" t="s">
        <v>35</v>
      </c>
      <c r="D9" s="8" t="s">
        <v>35</v>
      </c>
      <c r="E9" s="9">
        <v>46203</v>
      </c>
      <c r="F9" s="10">
        <v>12.557</v>
      </c>
      <c r="G9" s="10">
        <v>12.802099999999999</v>
      </c>
      <c r="H9" s="11">
        <v>5.5955462000000002</v>
      </c>
      <c r="I9" s="11">
        <v>7.1287510000000003</v>
      </c>
      <c r="J9" s="11">
        <v>-1.7757437</v>
      </c>
      <c r="K9" s="11">
        <v>1.558219788319817</v>
      </c>
      <c r="L9" s="11">
        <v>1.8625563570891599</v>
      </c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>
        <v>18.56644</v>
      </c>
      <c r="AC9" s="11">
        <v>20.293198</v>
      </c>
      <c r="AD9" s="11">
        <v>13.039192</v>
      </c>
      <c r="AE9" s="11">
        <v>13.039192</v>
      </c>
      <c r="AF9" s="11">
        <v>926.55864999999994</v>
      </c>
    </row>
    <row r="10" spans="1:34" x14ac:dyDescent="0.3">
      <c r="A10" s="8" t="s">
        <v>41</v>
      </c>
      <c r="B10" s="8" t="s">
        <v>34</v>
      </c>
      <c r="C10" s="8" t="s">
        <v>35</v>
      </c>
      <c r="D10" s="8" t="s">
        <v>35</v>
      </c>
      <c r="E10" s="9">
        <v>46203</v>
      </c>
      <c r="F10" s="10">
        <v>225.49799999999999</v>
      </c>
      <c r="G10" s="10">
        <v>253.32660000000001</v>
      </c>
      <c r="H10" s="11">
        <v>1.1995506</v>
      </c>
      <c r="I10" s="11">
        <v>1.9672419000000001</v>
      </c>
      <c r="J10" s="11">
        <v>-1.7099928</v>
      </c>
      <c r="K10" s="11">
        <v>0.8978695672818181</v>
      </c>
      <c r="L10" s="11">
        <v>1.115385618815721</v>
      </c>
      <c r="M10" s="11">
        <v>16.485455999999999</v>
      </c>
      <c r="N10" s="11">
        <v>17.369474</v>
      </c>
      <c r="O10" s="11">
        <v>12.920349999999999</v>
      </c>
      <c r="P10" s="11">
        <v>0.91872291932117911</v>
      </c>
      <c r="Q10" s="11">
        <v>1.1288394221984559</v>
      </c>
      <c r="R10" s="11">
        <v>14.130932</v>
      </c>
      <c r="S10" s="11">
        <v>15.030395</v>
      </c>
      <c r="T10" s="11">
        <v>12.398489</v>
      </c>
      <c r="U10" s="11">
        <v>0.49319110262516752</v>
      </c>
      <c r="V10" s="11">
        <v>0.72846542107050072</v>
      </c>
      <c r="W10" s="11">
        <v>13.073309</v>
      </c>
      <c r="X10" s="11">
        <v>13.941608</v>
      </c>
      <c r="Y10" s="11">
        <v>13.888835</v>
      </c>
      <c r="Z10" s="11">
        <v>-0.23330784702186369</v>
      </c>
      <c r="AA10" s="11">
        <v>-1.6169302953945701E-3</v>
      </c>
      <c r="AB10" s="11">
        <v>15.970872</v>
      </c>
      <c r="AC10" s="11">
        <v>14.475966</v>
      </c>
      <c r="AD10" s="11">
        <v>14.527161</v>
      </c>
      <c r="AE10" s="11">
        <v>13.564956</v>
      </c>
      <c r="AF10" s="11">
        <v>5633.433</v>
      </c>
    </row>
    <row r="11" spans="1:34" x14ac:dyDescent="0.3">
      <c r="A11" s="8" t="s">
        <v>42</v>
      </c>
      <c r="B11" s="8" t="s">
        <v>34</v>
      </c>
      <c r="C11" s="8" t="s">
        <v>35</v>
      </c>
      <c r="D11" s="8" t="s">
        <v>35</v>
      </c>
      <c r="E11" s="9">
        <v>46203</v>
      </c>
      <c r="F11" s="10">
        <v>26.0059</v>
      </c>
      <c r="G11" s="10">
        <v>28.203199999999999</v>
      </c>
      <c r="H11" s="11">
        <v>3.4879462999999999</v>
      </c>
      <c r="I11" s="11">
        <v>4.6555295000000001</v>
      </c>
      <c r="J11" s="11">
        <v>-1.7099928</v>
      </c>
      <c r="K11" s="11">
        <v>1.1324915324635989</v>
      </c>
      <c r="L11" s="11">
        <v>1.3696553298530569</v>
      </c>
      <c r="M11" s="11">
        <v>14.340728</v>
      </c>
      <c r="N11" s="11">
        <v>15.684632000000001</v>
      </c>
      <c r="O11" s="11">
        <v>12.920349999999999</v>
      </c>
      <c r="P11" s="11">
        <v>0.27749728197249041</v>
      </c>
      <c r="Q11" s="11">
        <v>0.50153895789235792</v>
      </c>
      <c r="R11" s="11">
        <v>11.388137</v>
      </c>
      <c r="S11" s="11">
        <v>12.413204</v>
      </c>
      <c r="T11" s="11">
        <v>12.398489</v>
      </c>
      <c r="U11" s="11">
        <v>-0.18117293954477859</v>
      </c>
      <c r="V11" s="11">
        <v>1.523415352796607E-2</v>
      </c>
      <c r="W11" s="11"/>
      <c r="X11" s="11"/>
      <c r="Y11" s="11"/>
      <c r="Z11" s="11"/>
      <c r="AA11" s="11"/>
      <c r="AB11" s="11">
        <v>16.290742999999999</v>
      </c>
      <c r="AC11" s="11">
        <v>17.412572999999998</v>
      </c>
      <c r="AD11" s="11">
        <v>18.181812000000001</v>
      </c>
      <c r="AE11" s="11">
        <v>18.181812000000001</v>
      </c>
      <c r="AF11" s="11">
        <v>1723.4421</v>
      </c>
    </row>
    <row r="12" spans="1:34" ht="14.55" customHeight="1" x14ac:dyDescent="0.3">
      <c r="A12" s="8" t="s">
        <v>43</v>
      </c>
      <c r="B12" s="8" t="s">
        <v>34</v>
      </c>
      <c r="C12" s="8" t="s">
        <v>35</v>
      </c>
      <c r="D12" s="8" t="s">
        <v>35</v>
      </c>
      <c r="E12" s="9">
        <v>46203</v>
      </c>
      <c r="F12" s="10">
        <v>10.7285</v>
      </c>
      <c r="G12" s="10">
        <v>10.9902</v>
      </c>
      <c r="H12" s="11">
        <v>9.2214980000000004</v>
      </c>
      <c r="I12" s="11">
        <v>10.6867695</v>
      </c>
      <c r="J12" s="11">
        <v>-1.7099928</v>
      </c>
      <c r="K12" s="11">
        <v>1.8262659272168871</v>
      </c>
      <c r="L12" s="11">
        <v>2.0530234304691999</v>
      </c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>
        <v>4.072387</v>
      </c>
      <c r="AC12" s="11">
        <v>5.5059357000000002</v>
      </c>
      <c r="AD12" s="11">
        <v>-2.3524525000000001</v>
      </c>
      <c r="AE12" s="11">
        <v>-2.3524525000000001</v>
      </c>
      <c r="AF12" s="11">
        <v>1200.567</v>
      </c>
    </row>
    <row r="13" spans="1:34" x14ac:dyDescent="0.3">
      <c r="A13" s="8" t="s">
        <v>44</v>
      </c>
      <c r="B13" s="8" t="s">
        <v>45</v>
      </c>
      <c r="C13" s="8" t="s">
        <v>35</v>
      </c>
      <c r="D13" s="8" t="s">
        <v>35</v>
      </c>
      <c r="E13" s="9">
        <v>46203</v>
      </c>
      <c r="F13" s="10">
        <v>50.588299999999997</v>
      </c>
      <c r="G13" s="10">
        <v>57.436100000000003</v>
      </c>
      <c r="H13" s="11">
        <v>4.3675326999999999</v>
      </c>
      <c r="I13" s="11">
        <v>5.4465440000000003</v>
      </c>
      <c r="J13" s="11">
        <v>0.70434063999999996</v>
      </c>
      <c r="K13" s="11">
        <v>0.54928021487387668</v>
      </c>
      <c r="L13" s="11">
        <v>0.69496246858283428</v>
      </c>
      <c r="M13" s="11">
        <v>19.189066</v>
      </c>
      <c r="N13" s="11">
        <v>20.428867</v>
      </c>
      <c r="O13" s="11">
        <v>18.903003999999999</v>
      </c>
      <c r="P13" s="11">
        <v>7.9273957366733941E-2</v>
      </c>
      <c r="Q13" s="11">
        <v>0.20788223277938009</v>
      </c>
      <c r="R13" s="11">
        <v>20.210773</v>
      </c>
      <c r="S13" s="11">
        <v>21.145073</v>
      </c>
      <c r="T13" s="11">
        <v>17.871763000000001</v>
      </c>
      <c r="U13" s="11">
        <v>0.28952346791734429</v>
      </c>
      <c r="V13" s="11">
        <v>0.3897610713359988</v>
      </c>
      <c r="W13" s="11">
        <v>16.269504999999999</v>
      </c>
      <c r="X13" s="11">
        <v>17.606000000000002</v>
      </c>
      <c r="Y13" s="11">
        <v>14.240036999999999</v>
      </c>
      <c r="Z13" s="11">
        <v>0.2174436554260086</v>
      </c>
      <c r="AA13" s="11">
        <v>0.35183075570314798</v>
      </c>
      <c r="AB13" s="11">
        <v>9.1088559999999994</v>
      </c>
      <c r="AC13" s="11">
        <v>16.807117000000002</v>
      </c>
      <c r="AD13" s="11">
        <v>5.2527055999999996</v>
      </c>
      <c r="AE13" s="11">
        <v>11.417574</v>
      </c>
      <c r="AF13" s="11">
        <v>2452.9380000000001</v>
      </c>
    </row>
    <row r="14" spans="1:34" x14ac:dyDescent="0.3">
      <c r="A14" s="8" t="s">
        <v>46</v>
      </c>
      <c r="B14" s="8" t="s">
        <v>47</v>
      </c>
      <c r="C14" s="8" t="s">
        <v>35</v>
      </c>
      <c r="D14" s="8" t="s">
        <v>35</v>
      </c>
      <c r="E14" s="9">
        <v>46203</v>
      </c>
      <c r="F14" s="10">
        <v>29.4785</v>
      </c>
      <c r="G14" s="10">
        <v>32.548000000000002</v>
      </c>
      <c r="H14" s="11">
        <v>9.4967649999999999</v>
      </c>
      <c r="I14" s="11">
        <v>10.692045999999999</v>
      </c>
      <c r="J14" s="11">
        <v>0.27124292</v>
      </c>
      <c r="K14" s="11">
        <v>1.7278492092544711</v>
      </c>
      <c r="L14" s="11">
        <v>1.939872654396638</v>
      </c>
      <c r="M14" s="11">
        <v>18.852976000000002</v>
      </c>
      <c r="N14" s="11">
        <v>20.105775999999999</v>
      </c>
      <c r="O14" s="11">
        <v>15.285386000000001</v>
      </c>
      <c r="P14" s="11">
        <v>0.56929493324632663</v>
      </c>
      <c r="Q14" s="11">
        <v>0.7413592275089097</v>
      </c>
      <c r="R14" s="11">
        <v>16.187335999999998</v>
      </c>
      <c r="S14" s="11">
        <v>17.552467</v>
      </c>
      <c r="T14" s="11">
        <v>14.465555999999999</v>
      </c>
      <c r="U14" s="11">
        <v>0.33892121962685923</v>
      </c>
      <c r="V14" s="11">
        <v>0.54989816815513393</v>
      </c>
      <c r="W14" s="11"/>
      <c r="X14" s="11"/>
      <c r="Y14" s="11"/>
      <c r="Z14" s="11"/>
      <c r="AA14" s="11"/>
      <c r="AB14" s="11">
        <v>15.786595999999999</v>
      </c>
      <c r="AC14" s="11">
        <v>16.770341999999999</v>
      </c>
      <c r="AD14" s="11">
        <v>16.113551999999999</v>
      </c>
      <c r="AE14" s="11">
        <v>16.113551999999999</v>
      </c>
      <c r="AF14" s="11">
        <v>5343.6953000000003</v>
      </c>
    </row>
    <row r="15" spans="1:34" x14ac:dyDescent="0.3">
      <c r="A15" s="8" t="s">
        <v>48</v>
      </c>
      <c r="B15" s="8" t="s">
        <v>49</v>
      </c>
      <c r="C15" s="8" t="s">
        <v>35</v>
      </c>
      <c r="D15" s="8" t="s">
        <v>35</v>
      </c>
      <c r="E15" s="9">
        <v>46203</v>
      </c>
      <c r="F15" s="10">
        <v>469.77120000000002</v>
      </c>
      <c r="G15" s="10">
        <v>525.99810000000002</v>
      </c>
      <c r="H15" s="11">
        <v>-1.5500221000000001</v>
      </c>
      <c r="I15" s="11">
        <v>-0.69508033999999996</v>
      </c>
      <c r="J15" s="11">
        <v>-3.6407409999999998</v>
      </c>
      <c r="K15" s="11">
        <v>0.85024236900911543</v>
      </c>
      <c r="L15" s="11">
        <v>1.1841744849933269</v>
      </c>
      <c r="M15" s="11">
        <v>10.681660000000001</v>
      </c>
      <c r="N15" s="11">
        <v>11.685765</v>
      </c>
      <c r="O15" s="11">
        <v>10.459758000000001</v>
      </c>
      <c r="P15" s="11">
        <v>9.2429601820184421E-2</v>
      </c>
      <c r="Q15" s="11">
        <v>0.41354626529656069</v>
      </c>
      <c r="R15" s="11">
        <v>10.184569</v>
      </c>
      <c r="S15" s="11">
        <v>11.196941000000001</v>
      </c>
      <c r="T15" s="11">
        <v>10.533242</v>
      </c>
      <c r="U15" s="11">
        <v>-0.10318710992123251</v>
      </c>
      <c r="V15" s="11">
        <v>0.24234247338317261</v>
      </c>
      <c r="W15" s="11">
        <v>11.648097</v>
      </c>
      <c r="X15" s="11">
        <v>12.850327999999999</v>
      </c>
      <c r="Y15" s="11">
        <v>12.782489</v>
      </c>
      <c r="Z15" s="11">
        <v>-0.39910392970711928</v>
      </c>
      <c r="AA15" s="11">
        <v>2.8674380531850199E-2</v>
      </c>
      <c r="AB15" s="11">
        <v>17.471036999999999</v>
      </c>
      <c r="AC15" s="11">
        <v>12.658742</v>
      </c>
      <c r="AD15" s="11"/>
      <c r="AE15" s="11">
        <v>12.624561999999999</v>
      </c>
      <c r="AF15" s="11">
        <v>1814.2302999999999</v>
      </c>
    </row>
    <row r="16" spans="1:34" x14ac:dyDescent="0.3">
      <c r="A16" s="8" t="s">
        <v>50</v>
      </c>
      <c r="B16" s="8" t="s">
        <v>51</v>
      </c>
      <c r="C16" s="8" t="s">
        <v>35</v>
      </c>
      <c r="D16" s="8" t="s">
        <v>35</v>
      </c>
      <c r="E16" s="9">
        <v>46203</v>
      </c>
      <c r="F16" s="10">
        <v>461.16890000000001</v>
      </c>
      <c r="G16" s="10">
        <v>526.47360000000003</v>
      </c>
      <c r="H16" s="11">
        <v>16.479558999999998</v>
      </c>
      <c r="I16" s="11">
        <v>17.715413999999999</v>
      </c>
      <c r="J16" s="11">
        <v>4.2228893999999997</v>
      </c>
      <c r="K16" s="11">
        <v>1.9617975700112029</v>
      </c>
      <c r="L16" s="11">
        <v>2.1489989162981349</v>
      </c>
      <c r="M16" s="11">
        <v>26.390892000000001</v>
      </c>
      <c r="N16" s="11">
        <v>27.738119999999999</v>
      </c>
      <c r="O16" s="11">
        <v>20.027481000000002</v>
      </c>
      <c r="P16" s="11">
        <v>0.96815886421826447</v>
      </c>
      <c r="Q16" s="11">
        <v>1.158560981336308</v>
      </c>
      <c r="R16" s="11">
        <v>19.059805000000001</v>
      </c>
      <c r="S16" s="11">
        <v>20.506834000000001</v>
      </c>
      <c r="T16" s="11">
        <v>18.282226999999999</v>
      </c>
      <c r="U16" s="11">
        <v>0.1206294113702307</v>
      </c>
      <c r="V16" s="11">
        <v>0.34508582943387761</v>
      </c>
      <c r="W16" s="11">
        <v>17.253311</v>
      </c>
      <c r="X16" s="11">
        <v>18.569050000000001</v>
      </c>
      <c r="Y16" s="11">
        <v>18.232099999999999</v>
      </c>
      <c r="Z16" s="11">
        <v>-0.20159790072545239</v>
      </c>
      <c r="AA16" s="11">
        <v>1.3325055328079149E-2</v>
      </c>
      <c r="AB16" s="11">
        <v>19.077112</v>
      </c>
      <c r="AC16" s="11">
        <v>20.409147000000001</v>
      </c>
      <c r="AD16" s="11"/>
      <c r="AE16" s="11">
        <v>18.238492999999998</v>
      </c>
      <c r="AF16" s="11">
        <v>15351.907999999999</v>
      </c>
    </row>
    <row r="17" spans="1:32" ht="13.95" customHeight="1" x14ac:dyDescent="0.3">
      <c r="A17" s="8" t="s">
        <v>52</v>
      </c>
      <c r="B17" s="8" t="s">
        <v>53</v>
      </c>
      <c r="C17" s="8" t="s">
        <v>35</v>
      </c>
      <c r="D17" s="8" t="s">
        <v>35</v>
      </c>
      <c r="E17" s="9">
        <v>46203</v>
      </c>
      <c r="F17" s="10">
        <v>19.710699999999999</v>
      </c>
      <c r="G17" s="10">
        <v>20.608000000000001</v>
      </c>
      <c r="H17" s="11">
        <v>4.8686930000000004</v>
      </c>
      <c r="I17" s="11">
        <v>6.1912246</v>
      </c>
      <c r="J17" s="11">
        <v>-0.609707</v>
      </c>
      <c r="K17" s="11">
        <v>1.7186407010637841</v>
      </c>
      <c r="L17" s="11">
        <v>2.117478291811191</v>
      </c>
      <c r="M17" s="11">
        <v>20.091481999999999</v>
      </c>
      <c r="N17" s="11">
        <v>21.654820999999998</v>
      </c>
      <c r="O17" s="11">
        <v>15.283659999999999</v>
      </c>
      <c r="P17" s="11">
        <v>1.165205716337528</v>
      </c>
      <c r="Q17" s="11">
        <v>1.5201664242860431</v>
      </c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>
        <v>21.971965999999998</v>
      </c>
      <c r="AC17" s="11">
        <v>23.571714</v>
      </c>
      <c r="AD17" s="11">
        <v>17.533749</v>
      </c>
      <c r="AE17" s="11">
        <v>17.533749</v>
      </c>
      <c r="AF17" s="11">
        <v>5914.0043999999998</v>
      </c>
    </row>
    <row r="18" spans="1:32" x14ac:dyDescent="0.3">
      <c r="A18" s="8" t="s">
        <v>54</v>
      </c>
      <c r="B18" s="8" t="s">
        <v>55</v>
      </c>
      <c r="C18" s="8" t="s">
        <v>35</v>
      </c>
      <c r="D18" s="8" t="s">
        <v>35</v>
      </c>
      <c r="E18" s="9">
        <v>46203</v>
      </c>
      <c r="F18" s="10">
        <v>86.655299999999997</v>
      </c>
      <c r="G18" s="10">
        <v>97.219200000000001</v>
      </c>
      <c r="H18" s="11">
        <v>3.18994</v>
      </c>
      <c r="I18" s="11">
        <v>4.2443295000000001</v>
      </c>
      <c r="J18" s="11">
        <v>0.14871432000000001</v>
      </c>
      <c r="K18" s="11">
        <v>0.79701175435366234</v>
      </c>
      <c r="L18" s="11">
        <v>1.06322176616182</v>
      </c>
      <c r="M18" s="11">
        <v>16.488610999999999</v>
      </c>
      <c r="N18" s="11">
        <v>17.680273</v>
      </c>
      <c r="O18" s="11">
        <v>19.600055999999999</v>
      </c>
      <c r="P18" s="11">
        <v>-0.57649838871036352</v>
      </c>
      <c r="Q18" s="11">
        <v>-0.36641931367678182</v>
      </c>
      <c r="R18" s="11">
        <v>18.161059999999999</v>
      </c>
      <c r="S18" s="11">
        <v>19.466138999999998</v>
      </c>
      <c r="T18" s="11">
        <v>16.801949</v>
      </c>
      <c r="U18" s="11">
        <v>0.19060333829905529</v>
      </c>
      <c r="V18" s="11">
        <v>0.40596859629009652</v>
      </c>
      <c r="W18" s="11">
        <v>17.263788000000002</v>
      </c>
      <c r="X18" s="11">
        <v>18.082514</v>
      </c>
      <c r="Y18" s="11">
        <v>15.419632999999999</v>
      </c>
      <c r="Z18" s="11">
        <v>0.24153659561352989</v>
      </c>
      <c r="AA18" s="11">
        <v>0.37021379905082008</v>
      </c>
      <c r="AB18" s="11">
        <v>18.850159000000001</v>
      </c>
      <c r="AC18" s="11">
        <v>19.864096</v>
      </c>
      <c r="AD18" s="11">
        <v>17.051931</v>
      </c>
      <c r="AE18" s="11">
        <v>17.051931</v>
      </c>
      <c r="AF18" s="11">
        <v>17830.203000000001</v>
      </c>
    </row>
    <row r="19" spans="1:32" x14ac:dyDescent="0.3">
      <c r="A19" s="8" t="s">
        <v>56</v>
      </c>
      <c r="B19" s="8" t="s">
        <v>34</v>
      </c>
      <c r="C19" s="8" t="s">
        <v>35</v>
      </c>
      <c r="D19" s="8" t="s">
        <v>35</v>
      </c>
      <c r="E19" s="9">
        <v>46203</v>
      </c>
      <c r="F19" s="10">
        <v>113.2938</v>
      </c>
      <c r="G19" s="10">
        <v>127.6272</v>
      </c>
      <c r="H19" s="11">
        <v>0.57150464999999995</v>
      </c>
      <c r="I19" s="11">
        <v>1.5462613000000001</v>
      </c>
      <c r="J19" s="11">
        <v>-1.7099928</v>
      </c>
      <c r="K19" s="11">
        <v>0.63361231698665565</v>
      </c>
      <c r="L19" s="11">
        <v>0.88853037927275968</v>
      </c>
      <c r="M19" s="11">
        <v>19.161203</v>
      </c>
      <c r="N19" s="11">
        <v>20.307079999999999</v>
      </c>
      <c r="O19" s="11">
        <v>12.920349999999999</v>
      </c>
      <c r="P19" s="11">
        <v>1.2305285495419751</v>
      </c>
      <c r="Q19" s="11">
        <v>1.439102699981385</v>
      </c>
      <c r="R19" s="11">
        <v>17.309584000000001</v>
      </c>
      <c r="S19" s="11">
        <v>18.442198000000001</v>
      </c>
      <c r="T19" s="11">
        <v>12.398489</v>
      </c>
      <c r="U19" s="11">
        <v>1.014661716611164</v>
      </c>
      <c r="V19" s="11">
        <v>1.2326820580785349</v>
      </c>
      <c r="W19" s="11">
        <v>15.761445999999999</v>
      </c>
      <c r="X19" s="11">
        <v>16.850914</v>
      </c>
      <c r="Y19" s="11">
        <v>13.888835</v>
      </c>
      <c r="Z19" s="11">
        <v>0.41227035370278758</v>
      </c>
      <c r="AA19" s="11">
        <v>0.62364647799611528</v>
      </c>
      <c r="AB19" s="11">
        <v>15.864311000000001</v>
      </c>
      <c r="AC19" s="11">
        <v>18.934926999999998</v>
      </c>
      <c r="AD19" s="11">
        <v>11.763137</v>
      </c>
      <c r="AE19" s="11">
        <v>13.564956</v>
      </c>
      <c r="AF19" s="11">
        <v>14828.298000000001</v>
      </c>
    </row>
    <row r="22" spans="1:32" x14ac:dyDescent="0.3">
      <c r="A22" t="s">
        <v>57</v>
      </c>
    </row>
    <row r="23" spans="1:32" x14ac:dyDescent="0.3">
      <c r="A23" t="str">
        <f>HYPERLINK("https://www.amfiindia.com/otherdata/fund-performance/information-ratio")</f>
        <v>https://www.amfiindia.com/otherdata/fund-performance/information-ratio</v>
      </c>
    </row>
    <row r="25" spans="1:32" x14ac:dyDescent="0.3">
      <c r="A25" s="3" t="s">
        <v>58</v>
      </c>
    </row>
    <row r="26" spans="1:32" x14ac:dyDescent="0.3">
      <c r="A26" s="3" t="s">
        <v>59</v>
      </c>
    </row>
  </sheetData>
  <pageMargins left="0.7" right="0.7" top="0.75" bottom="0.75" header="0.3" footer="0.3"/>
  <pageSetup orientation="portrait" horizontalDpi="4294967295" verticalDpi="429496729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Information_Ratio_HSBC Mutual Fund_30062026</dc:title>
  <dc:subject>Information_Ratio_HSBC Mutual Fund_30062026</dc:subject>
  <dc:creator/>
  <cp:lastModifiedBy/>
  <dcterms:created xsi:type="dcterms:W3CDTF">2025-04-03T07:40:56Z</dcterms:created>
  <dcterms:modified xsi:type="dcterms:W3CDTF">2026-07-01T10:04:49Z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2026-06-12T09:59:09Z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65e1e601-baeb-48cb-94ec-6b09ab89e794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