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87040356-70BE-403E-9F8F-ECF6005CCA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<sst xmlns="http://schemas.openxmlformats.org/spreadsheetml/2006/main" count="93" uniqueCount="61">
  <si>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</si>
  <si>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</si>
  <si>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</si>
  <si>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</si>
  <si>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</si>
  <si>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</si>
  <si>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</si>
  <si>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</si>
  <si>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</si>
  <si>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</si>
  <si>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</si>
  <si>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</si>
  <si>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</si>
  <si>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</si>
  <si>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</si>
  <si>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</si>
  <si>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</si>
  <si>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</si>
  <si>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</si>
  <si>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</si>
  <si>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</si>
  <si>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</si>
  <si>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</si>
  <si>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</si>
  <si>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</si>
  <si>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</si>
  <si>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</si>
  <si>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</si>
  <si>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</si>
  <si>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</si>
  <si>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</si>
  <si>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</si>
  <si>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</si>
  <si>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</si>
  <si>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</si>
  <si>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</si>
  <si>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</si>
  <si>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</si>
  <si>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</si>
  <si>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</si>
  <si>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</si>
  <si>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</si>
  <si>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</si>
  <si>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</si>
  <si>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</si>
  <si>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</si>
  <si>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</si>
  <si>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</si>
  <si>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</si>
  <si>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</si>
  <si>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</si>
  <si>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</si>
  <si>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</si>
  <si>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</si>
  <si>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</si>
  <si>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</si>
  <si>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</si>
  <si>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</si>
  <si>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r>
      <t>Document remediated as per WCAG 2.2 Level AA standards</t>
    </r>
    <r>
      <rPr>
        <sz val="11"/>
        <color theme="1"/>
        <rFont val="Calibri"/>
        <family val="2"/>
        <scheme val="minor"/>
      </rPr>
      <t>.</t>
    </r>
  </si>
  <si>
    <t>End of document</t>
  </si>
  <si>
    <t>Generated on: 17-Jul-2026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</si>
</sst>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3" borderId="0" xfId="0" applyFont="1" applyFill="1" applyAlignment="1"/>
    <xf numFmtId="0" fontId="1" fillId="3" borderId="0" xfId="0" applyFont="1" applyFill="1"/>
    <xf numFmtId="0" fontId="0" fillId="3" borderId="0" xfId="0" applyFill="1" applyAlignment="1"/>
    <xf numFmtId="0" fontId="2" fillId="3" borderId="0" xfId="0" applyFont="1" applyFill="1" applyAlignment="1"/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37"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0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0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dd\-mmm\-yyyy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CB58F7C-9790-0843-B1E6-9865DE5B18AF}" name="Table1" displayName="Table1" ref="A5:AF19" totalsRowShown="0" headerRowDxfId="36" dataDxfId="34" headerRowBorderDxfId="35" tableBorderDxfId="33" totalsRowBorderDxfId="32">
  <autoFilter ref="A5:AF19" xr:uid="{7CB58F7C-9790-0843-B1E6-9865DE5B18A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367DC54-F2F2-EC4E-B06F-50766B8452CB}" name="Scheme Name" dataDxfId="31"/>
    <tableColumn id="2" xr3:uid="{A9251B22-C177-5B44-B789-12282E6CF321}" name="Benchmark" dataDxfId="30"/>
    <tableColumn id="3" xr3:uid="{8F362466-1A8C-BC41-B42F-03ED768D082F}" name="Riskometer Scheme" dataDxfId="29"/>
    <tableColumn id="4" xr3:uid="{DD6FF8B8-C1F3-864F-BEBC-8B53A77D0E12}" name="Riskometer Benchmark" dataDxfId="28"/>
    <tableColumn id="5" xr3:uid="{9EACD40F-CFFB-5B4D-9145-BF6156C9F823}" name="NAV Date" dataDxfId="27"/>
    <tableColumn id="6" xr3:uid="{0FB40FAF-383B-324B-804F-2CF2E3BA0244}" name="NAV Regular" dataDxfId="26"/>
    <tableColumn id="7" xr3:uid="{0ACC32BB-6CF0-334F-ABEE-C08224AA9250}" name="NAV Direct" dataDxfId="25"/>
    <tableColumn id="8" xr3:uid="{A78A5E0F-CAE3-1B41-A547-5984F8D35373}" name="Return 1 Year (%) Regular" dataDxfId="24"/>
    <tableColumn id="9" xr3:uid="{B265978A-53C0-4B48-8B03-57F2F65779E3}" name="Return 1 Year (%) Direct" dataDxfId="23"/>
    <tableColumn id="10" xr3:uid="{A2369C20-8E7B-D84D-A8E0-E190E0C5F5F3}" name="Return 1 Year (%) Benchmark" dataDxfId="22"/>
    <tableColumn id="11" xr3:uid="{E6C1B6AB-D307-6C4A-B315-AF9C27AFAF70}" name="Information Ratio* 1 Year (Regular)" dataDxfId="21"/>
    <tableColumn id="12" xr3:uid="{6817B497-2995-FD4C-979F-7B0855308760}" name="Information Ratio*  1 Year (Direct)" dataDxfId="20"/>
    <tableColumn id="13" xr3:uid="{EEB3A263-DBD0-1D41-A591-D040787A4DDF}" name="Return 3 Year (%) Regular" dataDxfId="19"/>
    <tableColumn id="14" xr3:uid="{B0BA5C4F-96C5-E54F-A047-FD9B56DF49F2}" name="Return 3 Year (%) Direct" dataDxfId="18"/>
    <tableColumn id="15" xr3:uid="{BB5B84F1-4BEE-9C4D-87DD-84F834BEEC19}" name="Return 3 Year (%) Benchmark" dataDxfId="17"/>
    <tableColumn id="16" xr3:uid="{F01B99FA-9280-8E4C-B6A8-61149B7A26B1}" name="Information Ratio* 3 Year (Regular)" dataDxfId="16"/>
    <tableColumn id="17" xr3:uid="{F95EB877-CA14-0C40-97EE-4E21ACC94243}" name="Information Ratio* 3 Year (Direct)" dataDxfId="15"/>
    <tableColumn id="18" xr3:uid="{F5632A32-3E76-0244-9198-E47D40042746}" name="Return 5 Year (%) Regular" dataDxfId="14"/>
    <tableColumn id="19" xr3:uid="{66CD5CF6-10D2-664E-8CCC-C9C0F3927D1B}" name="Return 5 Year (%) Direct" dataDxfId="13"/>
    <tableColumn id="20" xr3:uid="{3A63A985-4E77-CF40-A629-CCD9649C8F0A}" name="Return 5 Year (%) Benchmark" dataDxfId="12"/>
    <tableColumn id="21" xr3:uid="{7A6178F9-2BD4-E14F-B709-4ECD870DE90F}" name="Information Ratio* 5 Year (Regular)" dataDxfId="11"/>
    <tableColumn id="22" xr3:uid="{19B390DD-62FF-1C43-8C19-572CC82FFA02}" name="Information Ratio* 5 Year (Direct)" dataDxfId="10"/>
    <tableColumn id="23" xr3:uid="{CC1E12F0-A42B-4B48-A998-7CBE05BBBAFC}" name="Return 10 Year (%) Regular" dataDxfId="9"/>
    <tableColumn id="24" xr3:uid="{F5947361-7651-CD44-8489-610AD9F45FF0}" name="Return 10 Year (%) Direct" dataDxfId="8"/>
    <tableColumn id="25" xr3:uid="{617CA881-1EFD-984B-BCF9-8DBE3C946ADA}" name="Return 10 Year (%) Benchmark" dataDxfId="7"/>
    <tableColumn id="26" xr3:uid="{F91FA800-46BB-6F4D-8250-513348FEB9CF}" name="Information Ratio* 10 Year (Regular)" dataDxfId="6"/>
    <tableColumn id="27" xr3:uid="{D5DAFAD7-3989-5243-BCD9-29F4DB734EE8}" name="Information Ratio* 10 Year (Direct)" dataDxfId="5"/>
    <tableColumn id="28" xr3:uid="{59C17B92-DB14-E046-9C23-A15AAF92F179}" name="Return Since Launch Regular" dataDxfId="4"/>
    <tableColumn id="29" xr3:uid="{204B3089-2A52-414E-82EF-67373AC09A4D}" name="Return Since Launch Direct" dataDxfId="3"/>
    <tableColumn id="30" xr3:uid="{3D2795E6-6819-F94E-9C28-C8E376242727}" name="Return Since Launch  Benchmark" dataDxfId="2"/>
    <tableColumn id="31" xr3:uid="{B37C9AC6-CC60-944A-8C08-54C984C4BF90}" name="Return Since Launch Direct Benchmark" dataDxfId="1"/>
    <tableColumn id="32" xr3:uid="{DD75D437-91A0-0F43-A48C-D19FBC36805E}" name="Daily AUM (Cr.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6"/>
  <sheetViews>
    <sheetView tabSelected="1" workbookViewId="0">
      <selection activeCell="E1" sqref="E1"/>
    </sheetView>
  </sheetViews>
  <sheetFormatPr defaultColWidth="8.77734375" defaultRowHeight="14.4" x14ac:dyDescent="0.3"/>
  <cols>
    <col min="1" max="1" width="32.33203125" customWidth="1"/>
    <col min="2" max="2" width="38.21875" customWidth="1"/>
    <col min="3" max="3" width="20" customWidth="1"/>
    <col min="4" max="4" width="21.33203125" customWidth="1"/>
    <col min="5" max="7" width="20" customWidth="1"/>
    <col min="8" max="8" width="22.77734375" customWidth="1"/>
    <col min="9" max="9" width="21.77734375" customWidth="1"/>
    <col min="10" max="10" width="25.6640625" customWidth="1"/>
    <col min="11" max="11" width="30.21875" customWidth="1"/>
    <col min="12" max="12" width="29.44140625" customWidth="1"/>
    <col min="13" max="13" width="22.77734375" customWidth="1"/>
    <col min="14" max="14" width="21.77734375" customWidth="1"/>
    <col min="15" max="15" width="25.6640625" customWidth="1"/>
    <col min="16" max="16" width="30.21875" customWidth="1"/>
    <col min="17" max="17" width="29.21875" customWidth="1"/>
    <col min="18" max="18" width="22.77734375" customWidth="1"/>
    <col min="19" max="19" width="21.77734375" customWidth="1"/>
    <col min="20" max="20" width="25.6640625" customWidth="1"/>
    <col min="21" max="21" width="30.21875" customWidth="1"/>
    <col min="22" max="22" width="29.21875" customWidth="1"/>
    <col min="23" max="23" width="23.77734375" customWidth="1"/>
    <col min="24" max="24" width="22.77734375" customWidth="1"/>
    <col min="25" max="25" width="26.6640625" customWidth="1"/>
    <col min="26" max="26" width="31.21875" customWidth="1"/>
    <col min="27" max="27" width="30.21875" customWidth="1"/>
    <col min="28" max="28" width="25.33203125" customWidth="1"/>
    <col min="29" max="29" width="24.33203125" customWidth="1"/>
    <col min="30" max="30" width="28.44140625" customWidth="1"/>
    <col min="31" max="31" width="33.33203125" customWidth="1"/>
    <col min="32" max="34" width="20" customWidth="1"/>
  </cols>
  <sheetData>
    <row r="1" spans="1:34" s="5" customForma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s="2" customFormat="1" x14ac:dyDescent="0.3">
      <c r="A2" s="7" t="s">
        <v>60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1:34" s="1" customFormat="1" x14ac:dyDescent="0.3">
      <c r="A4" s="4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28.8" x14ac:dyDescent="0.3">
      <c r="A5" s="12" t="s">
        <v>1</v>
      </c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3" t="s">
        <v>25</v>
      </c>
      <c r="L5" s="13" t="s">
        <v>26</v>
      </c>
      <c r="M5" s="13" t="s">
        <v>11</v>
      </c>
      <c r="N5" s="13" t="s">
        <v>12</v>
      </c>
      <c r="O5" s="13" t="s">
        <v>13</v>
      </c>
      <c r="P5" s="13" t="s">
        <v>27</v>
      </c>
      <c r="Q5" s="13" t="s">
        <v>28</v>
      </c>
      <c r="R5" s="13" t="s">
        <v>14</v>
      </c>
      <c r="S5" s="13" t="s">
        <v>15</v>
      </c>
      <c r="T5" s="13" t="s">
        <v>16</v>
      </c>
      <c r="U5" s="13" t="s">
        <v>29</v>
      </c>
      <c r="V5" s="13" t="s">
        <v>30</v>
      </c>
      <c r="W5" s="13" t="s">
        <v>17</v>
      </c>
      <c r="X5" s="13" t="s">
        <v>18</v>
      </c>
      <c r="Y5" s="13" t="s">
        <v>19</v>
      </c>
      <c r="Z5" s="13" t="s">
        <v>31</v>
      </c>
      <c r="AA5" s="13" t="s">
        <v>32</v>
      </c>
      <c r="AB5" s="13" t="s">
        <v>20</v>
      </c>
      <c r="AC5" s="13" t="s">
        <v>21</v>
      </c>
      <c r="AD5" s="13" t="s">
        <v>22</v>
      </c>
      <c r="AE5" s="13" t="s">
        <v>23</v>
      </c>
      <c r="AF5" s="14" t="s">
        <v>24</v>
      </c>
    </row>
    <row r="6" spans="1:34" x14ac:dyDescent="0.3">
      <c r="A6" s="8" t="s">
        <v>33</v>
      </c>
      <c r="B6" s="8" t="s">
        <v>34</v>
      </c>
      <c r="C6" s="8" t="s">
        <v>35</v>
      </c>
      <c r="D6" s="8" t="s">
        <v>35</v>
      </c>
      <c r="E6" s="9">
        <v>46219</v>
      </c>
      <c r="F6" s="10">
        <v>42.721699999999998</v>
      </c>
      <c r="G6" s="10">
        <v>47.574599999999997</v>
      </c>
      <c r="H6" s="11">
        <v>-3.4930425000000001</v>
      </c>
      <c r="I6" s="11">
        <v>-2.357599</v>
      </c>
      <c r="J6" s="11">
        <v>-7.1912169999999997E-2</v>
      </c>
      <c r="K6" s="11">
        <v>-0.52191106163925916</v>
      </c>
      <c r="L6" s="11">
        <v>-0.31954060660726408</v>
      </c>
      <c r="M6" s="11">
        <v>15.579494</v>
      </c>
      <c r="N6" s="11">
        <v>16.877638000000001</v>
      </c>
      <c r="O6" s="11">
        <v>12.527668</v>
      </c>
      <c r="P6" s="11">
        <v>0.49084308944188382</v>
      </c>
      <c r="Q6" s="11">
        <v>0.65779879253311957</v>
      </c>
      <c r="R6" s="11">
        <v>15.123937</v>
      </c>
      <c r="S6" s="11">
        <v>16.398014</v>
      </c>
      <c r="T6" s="11">
        <v>12.181565000000001</v>
      </c>
      <c r="U6" s="11">
        <v>0.48478639863211342</v>
      </c>
      <c r="V6" s="11">
        <v>0.66428604853302375</v>
      </c>
      <c r="W6" s="11">
        <v>13.012292</v>
      </c>
      <c r="X6" s="11">
        <v>14.092055</v>
      </c>
      <c r="Y6" s="11">
        <v>13.654078</v>
      </c>
      <c r="Z6" s="11">
        <v>-4.1853550793147641E-2</v>
      </c>
      <c r="AA6" s="11">
        <v>0.1182270595614047</v>
      </c>
      <c r="AB6" s="11">
        <v>12.964199000000001</v>
      </c>
      <c r="AC6" s="11">
        <v>13.989112</v>
      </c>
      <c r="AD6" s="11">
        <v>12.749682</v>
      </c>
      <c r="AE6" s="11">
        <v>12.749682</v>
      </c>
      <c r="AF6" s="11">
        <v>1182.5016000000001</v>
      </c>
    </row>
    <row r="7" spans="1:34" x14ac:dyDescent="0.3">
      <c r="A7" s="8" t="s">
        <v>36</v>
      </c>
      <c r="B7" s="8" t="s">
        <v>37</v>
      </c>
      <c r="C7" s="8" t="s">
        <v>35</v>
      </c>
      <c r="D7" s="8" t="s">
        <v>35</v>
      </c>
      <c r="E7" s="9">
        <v>46219</v>
      </c>
      <c r="F7" s="10">
        <v>14.8123</v>
      </c>
      <c r="G7" s="10">
        <v>15.3947</v>
      </c>
      <c r="H7" s="11">
        <v>0.49186558000000002</v>
      </c>
      <c r="I7" s="11">
        <v>1.7865053</v>
      </c>
      <c r="J7" s="11">
        <v>-0.37473717000000001</v>
      </c>
      <c r="K7" s="11">
        <v>0.1699951048642295</v>
      </c>
      <c r="L7" s="11">
        <v>0.3873443406474763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>
        <v>14.633521</v>
      </c>
      <c r="AC7" s="11">
        <v>16.180653</v>
      </c>
      <c r="AD7" s="11">
        <v>13.535154</v>
      </c>
      <c r="AE7" s="11">
        <v>13.535154</v>
      </c>
      <c r="AF7" s="11">
        <v>1736.8275000000001</v>
      </c>
    </row>
    <row r="8" spans="1:34" x14ac:dyDescent="0.3">
      <c r="A8" s="8" t="s">
        <v>38</v>
      </c>
      <c r="B8" s="8" t="s">
        <v>34</v>
      </c>
      <c r="C8" s="8" t="s">
        <v>35</v>
      </c>
      <c r="D8" s="8" t="s">
        <v>35</v>
      </c>
      <c r="E8" s="9">
        <v>46219</v>
      </c>
      <c r="F8" s="10">
        <v>139.8451</v>
      </c>
      <c r="G8" s="10">
        <v>153.56379999999999</v>
      </c>
      <c r="H8" s="11">
        <v>2.1101806000000001</v>
      </c>
      <c r="I8" s="11">
        <v>2.8887326999999998</v>
      </c>
      <c r="J8" s="11">
        <v>-7.1912169999999997E-2</v>
      </c>
      <c r="K8" s="11">
        <v>0.61754234152994236</v>
      </c>
      <c r="L8" s="11">
        <v>0.81358425214281627</v>
      </c>
      <c r="M8" s="11">
        <v>16.123123</v>
      </c>
      <c r="N8" s="11">
        <v>17.021968999999999</v>
      </c>
      <c r="O8" s="11">
        <v>12.527668</v>
      </c>
      <c r="P8" s="11">
        <v>0.75601929887490493</v>
      </c>
      <c r="Q8" s="11">
        <v>0.92342936577089962</v>
      </c>
      <c r="R8" s="11">
        <v>13.308507000000001</v>
      </c>
      <c r="S8" s="11">
        <v>14.192064</v>
      </c>
      <c r="T8" s="11">
        <v>12.181565000000001</v>
      </c>
      <c r="U8" s="11">
        <v>0.2872471564257113</v>
      </c>
      <c r="V8" s="11">
        <v>0.46109023889481671</v>
      </c>
      <c r="W8" s="11">
        <v>13.144041</v>
      </c>
      <c r="X8" s="11">
        <v>13.966277</v>
      </c>
      <c r="Y8" s="11">
        <v>13.654078</v>
      </c>
      <c r="Z8" s="11">
        <v>-9.4866356362441076E-2</v>
      </c>
      <c r="AA8" s="11">
        <v>7.2157019108202769E-2</v>
      </c>
      <c r="AB8" s="11">
        <v>13.808387</v>
      </c>
      <c r="AC8" s="11">
        <v>14.808959</v>
      </c>
      <c r="AD8" s="11">
        <v>12.49614</v>
      </c>
      <c r="AE8" s="11">
        <v>13.609064999999999</v>
      </c>
      <c r="AF8" s="11">
        <v>4097.74</v>
      </c>
    </row>
    <row r="9" spans="1:34" x14ac:dyDescent="0.3">
      <c r="A9" s="8" t="s">
        <v>39</v>
      </c>
      <c r="B9" s="8" t="s">
        <v>40</v>
      </c>
      <c r="C9" s="8" t="s">
        <v>35</v>
      </c>
      <c r="D9" s="8" t="s">
        <v>35</v>
      </c>
      <c r="E9" s="9">
        <v>46219</v>
      </c>
      <c r="F9" s="10">
        <v>12.5503</v>
      </c>
      <c r="G9" s="10">
        <v>12.8035</v>
      </c>
      <c r="H9" s="11">
        <v>5.5214566999999999</v>
      </c>
      <c r="I9" s="11">
        <v>7.0589414000000001</v>
      </c>
      <c r="J9" s="11">
        <v>-0.40395524999999999</v>
      </c>
      <c r="K9" s="11">
        <v>1.222266444336632</v>
      </c>
      <c r="L9" s="11">
        <v>1.519813196711516</v>
      </c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>
        <v>17.881575000000002</v>
      </c>
      <c r="AC9" s="11">
        <v>19.599160999999999</v>
      </c>
      <c r="AD9" s="11">
        <v>13.198544500000001</v>
      </c>
      <c r="AE9" s="11">
        <v>13.198544500000001</v>
      </c>
      <c r="AF9" s="11">
        <v>931.91796999999997</v>
      </c>
    </row>
    <row r="10" spans="1:34" x14ac:dyDescent="0.3">
      <c r="A10" s="8" t="s">
        <v>41</v>
      </c>
      <c r="B10" s="8" t="s">
        <v>34</v>
      </c>
      <c r="C10" s="8" t="s">
        <v>35</v>
      </c>
      <c r="D10" s="8" t="s">
        <v>35</v>
      </c>
      <c r="E10" s="9">
        <v>46219</v>
      </c>
      <c r="F10" s="10">
        <v>225.88079999999999</v>
      </c>
      <c r="G10" s="10">
        <v>253.84719999999999</v>
      </c>
      <c r="H10" s="11">
        <v>1.5317358000000001</v>
      </c>
      <c r="I10" s="11">
        <v>2.3048158000000001</v>
      </c>
      <c r="J10" s="11">
        <v>-7.1912169999999997E-2</v>
      </c>
      <c r="K10" s="11">
        <v>0.50869207863657795</v>
      </c>
      <c r="L10" s="11">
        <v>0.72300683314792946</v>
      </c>
      <c r="M10" s="11">
        <v>15.680459000000001</v>
      </c>
      <c r="N10" s="11">
        <v>16.558869999999999</v>
      </c>
      <c r="O10" s="11">
        <v>12.527668</v>
      </c>
      <c r="P10" s="11">
        <v>0.81856538637598897</v>
      </c>
      <c r="Q10" s="11">
        <v>1.027579896118296</v>
      </c>
      <c r="R10" s="11">
        <v>13.856534999999999</v>
      </c>
      <c r="S10" s="11">
        <v>14.762627</v>
      </c>
      <c r="T10" s="11">
        <v>12.181565000000001</v>
      </c>
      <c r="U10" s="11">
        <v>0.47652919048037951</v>
      </c>
      <c r="V10" s="11">
        <v>0.71309862900920262</v>
      </c>
      <c r="W10" s="11">
        <v>12.760788</v>
      </c>
      <c r="X10" s="11">
        <v>13.617602</v>
      </c>
      <c r="Y10" s="11">
        <v>13.654078</v>
      </c>
      <c r="Z10" s="11">
        <v>-0.25412556434209482</v>
      </c>
      <c r="AA10" s="11">
        <v>-2.491433919095852E-2</v>
      </c>
      <c r="AB10" s="11">
        <v>15.946035</v>
      </c>
      <c r="AC10" s="11">
        <v>14.443235</v>
      </c>
      <c r="AD10" s="11">
        <v>14.552160000000001</v>
      </c>
      <c r="AE10" s="11">
        <v>13.609064999999999</v>
      </c>
      <c r="AF10" s="11">
        <v>5651.7539999999999</v>
      </c>
    </row>
    <row r="11" spans="1:34" x14ac:dyDescent="0.3">
      <c r="A11" s="8" t="s">
        <v>42</v>
      </c>
      <c r="B11" s="8" t="s">
        <v>34</v>
      </c>
      <c r="C11" s="8" t="s">
        <v>35</v>
      </c>
      <c r="D11" s="8" t="s">
        <v>35</v>
      </c>
      <c r="E11" s="9">
        <v>46219</v>
      </c>
      <c r="F11" s="10">
        <v>26.311299999999999</v>
      </c>
      <c r="G11" s="10">
        <v>28.549199999999999</v>
      </c>
      <c r="H11" s="11">
        <v>3.8375778</v>
      </c>
      <c r="I11" s="11">
        <v>5.0093240000000003</v>
      </c>
      <c r="J11" s="11">
        <v>-7.1912169999999997E-2</v>
      </c>
      <c r="K11" s="11">
        <v>0.85183423192569918</v>
      </c>
      <c r="L11" s="11">
        <v>1.0878778460979761</v>
      </c>
      <c r="M11" s="11">
        <v>13.902889999999999</v>
      </c>
      <c r="N11" s="11">
        <v>15.241417</v>
      </c>
      <c r="O11" s="11">
        <v>12.527668</v>
      </c>
      <c r="P11" s="11">
        <v>0.26908308402696379</v>
      </c>
      <c r="Q11" s="11">
        <v>0.49114866086641279</v>
      </c>
      <c r="R11" s="11">
        <v>11.232302000000001</v>
      </c>
      <c r="S11" s="11">
        <v>12.2660885</v>
      </c>
      <c r="T11" s="11">
        <v>12.181565000000001</v>
      </c>
      <c r="U11" s="11">
        <v>-0.16782039432887541</v>
      </c>
      <c r="V11" s="11">
        <v>2.872101618512363E-2</v>
      </c>
      <c r="W11" s="11"/>
      <c r="X11" s="11"/>
      <c r="Y11" s="11"/>
      <c r="Z11" s="11"/>
      <c r="AA11" s="11"/>
      <c r="AB11" s="11">
        <v>16.389067000000001</v>
      </c>
      <c r="AC11" s="11">
        <v>17.513760000000001</v>
      </c>
      <c r="AD11" s="11">
        <v>18.251192</v>
      </c>
      <c r="AE11" s="11">
        <v>18.251192</v>
      </c>
      <c r="AF11" s="11">
        <v>1743.9684999999999</v>
      </c>
    </row>
    <row r="12" spans="1:34" ht="14.55" customHeight="1" x14ac:dyDescent="0.3">
      <c r="A12" s="8" t="s">
        <v>43</v>
      </c>
      <c r="B12" s="8" t="s">
        <v>34</v>
      </c>
      <c r="C12" s="8" t="s">
        <v>35</v>
      </c>
      <c r="D12" s="8" t="s">
        <v>35</v>
      </c>
      <c r="E12" s="9">
        <v>46219</v>
      </c>
      <c r="F12" s="10">
        <v>10.882300000000001</v>
      </c>
      <c r="G12" s="10">
        <v>11.154400000000001</v>
      </c>
      <c r="H12" s="11">
        <v>10.9205065</v>
      </c>
      <c r="I12" s="11">
        <v>12.407287999999999</v>
      </c>
      <c r="J12" s="11">
        <v>-7.1912169999999997E-2</v>
      </c>
      <c r="K12" s="11">
        <v>1.7635758716703129</v>
      </c>
      <c r="L12" s="11">
        <v>1.98477158285008</v>
      </c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>
        <v>4.7944956000000003</v>
      </c>
      <c r="AC12" s="11">
        <v>6.2377859999999998</v>
      </c>
      <c r="AD12" s="11">
        <v>-1.7078310000000001</v>
      </c>
      <c r="AE12" s="11">
        <v>-1.7078310000000001</v>
      </c>
      <c r="AF12" s="11">
        <v>1212.1215999999999</v>
      </c>
    </row>
    <row r="13" spans="1:34" x14ac:dyDescent="0.3">
      <c r="A13" s="8" t="s">
        <v>44</v>
      </c>
      <c r="B13" s="8" t="s">
        <v>45</v>
      </c>
      <c r="C13" s="8" t="s">
        <v>35</v>
      </c>
      <c r="D13" s="8" t="s">
        <v>35</v>
      </c>
      <c r="E13" s="9">
        <v>46219</v>
      </c>
      <c r="F13" s="10">
        <v>49.314799999999998</v>
      </c>
      <c r="G13" s="10">
        <v>56.015700000000002</v>
      </c>
      <c r="H13" s="11">
        <v>2.1020922999999998</v>
      </c>
      <c r="I13" s="11">
        <v>3.1575787000000002</v>
      </c>
      <c r="J13" s="11">
        <v>1.2380939</v>
      </c>
      <c r="K13" s="11">
        <v>0.16412251794516899</v>
      </c>
      <c r="L13" s="11">
        <v>0.30605208430807379</v>
      </c>
      <c r="M13" s="11">
        <v>17.323930000000001</v>
      </c>
      <c r="N13" s="11">
        <v>18.544228</v>
      </c>
      <c r="O13" s="11">
        <v>17.895524999999999</v>
      </c>
      <c r="P13" s="11">
        <v>-9.5503147514672225E-3</v>
      </c>
      <c r="Q13" s="11">
        <v>0.11870057998000411</v>
      </c>
      <c r="R13" s="11">
        <v>18.555561000000001</v>
      </c>
      <c r="S13" s="11">
        <v>19.456121</v>
      </c>
      <c r="T13" s="11">
        <v>17.089929999999999</v>
      </c>
      <c r="U13" s="11">
        <v>0.19518473970764089</v>
      </c>
      <c r="V13" s="11">
        <v>0.29301890062264357</v>
      </c>
      <c r="W13" s="11">
        <v>15.585342000000001</v>
      </c>
      <c r="X13" s="11">
        <v>16.920819999999999</v>
      </c>
      <c r="Y13" s="11">
        <v>13.795153000000001</v>
      </c>
      <c r="Z13" s="11">
        <v>0.1939106084345302</v>
      </c>
      <c r="AA13" s="11">
        <v>0.32910574802887832</v>
      </c>
      <c r="AB13" s="11">
        <v>8.9389640000000004</v>
      </c>
      <c r="AC13" s="11">
        <v>16.532772000000001</v>
      </c>
      <c r="AD13" s="11">
        <v>5.2043986000000002</v>
      </c>
      <c r="AE13" s="11">
        <v>11.326045000000001</v>
      </c>
      <c r="AF13" s="11">
        <v>2387.9810000000002</v>
      </c>
    </row>
    <row r="14" spans="1:34" x14ac:dyDescent="0.3">
      <c r="A14" s="8" t="s">
        <v>46</v>
      </c>
      <c r="B14" s="8" t="s">
        <v>47</v>
      </c>
      <c r="C14" s="8" t="s">
        <v>35</v>
      </c>
      <c r="D14" s="8" t="s">
        <v>35</v>
      </c>
      <c r="E14" s="9">
        <v>46219</v>
      </c>
      <c r="F14" s="10">
        <v>29.295500000000001</v>
      </c>
      <c r="G14" s="10">
        <v>32.361499999999999</v>
      </c>
      <c r="H14" s="11">
        <v>9.6930370000000003</v>
      </c>
      <c r="I14" s="11">
        <v>10.891235</v>
      </c>
      <c r="J14" s="11">
        <v>1.7920788999999999</v>
      </c>
      <c r="K14" s="11">
        <v>1.3975825952751291</v>
      </c>
      <c r="L14" s="11">
        <v>1.5991376451656349</v>
      </c>
      <c r="M14" s="11">
        <v>17.994287</v>
      </c>
      <c r="N14" s="11">
        <v>19.238990000000001</v>
      </c>
      <c r="O14" s="11">
        <v>14.925938</v>
      </c>
      <c r="P14" s="11">
        <v>0.49593761406766618</v>
      </c>
      <c r="Q14" s="11">
        <v>0.66595142391870443</v>
      </c>
      <c r="R14" s="11">
        <v>15.410951000000001</v>
      </c>
      <c r="S14" s="11">
        <v>16.802731999999999</v>
      </c>
      <c r="T14" s="11">
        <v>14.184806</v>
      </c>
      <c r="U14" s="11">
        <v>0.2558144943093798</v>
      </c>
      <c r="V14" s="11">
        <v>0.47227981815535391</v>
      </c>
      <c r="W14" s="11"/>
      <c r="X14" s="11"/>
      <c r="Y14" s="11"/>
      <c r="Z14" s="11"/>
      <c r="AA14" s="11"/>
      <c r="AB14" s="11">
        <v>15.586271999999999</v>
      </c>
      <c r="AC14" s="11">
        <v>16.570070000000001</v>
      </c>
      <c r="AD14" s="11">
        <v>16.178173000000001</v>
      </c>
      <c r="AE14" s="11">
        <v>16.178173000000001</v>
      </c>
      <c r="AF14" s="11">
        <v>5400.8010000000004</v>
      </c>
    </row>
    <row r="15" spans="1:34" x14ac:dyDescent="0.3">
      <c r="A15" s="8" t="s">
        <v>48</v>
      </c>
      <c r="B15" s="8" t="s">
        <v>49</v>
      </c>
      <c r="C15" s="8" t="s">
        <v>35</v>
      </c>
      <c r="D15" s="8" t="s">
        <v>35</v>
      </c>
      <c r="E15" s="9">
        <v>46219</v>
      </c>
      <c r="F15" s="10">
        <v>471.86099999999999</v>
      </c>
      <c r="G15" s="10">
        <v>528.54570000000001</v>
      </c>
      <c r="H15" s="11">
        <v>-0.55258050000000003</v>
      </c>
      <c r="I15" s="11">
        <v>0.31130826</v>
      </c>
      <c r="J15" s="11">
        <v>-1.8645041</v>
      </c>
      <c r="K15" s="11">
        <v>0.52576451580127603</v>
      </c>
      <c r="L15" s="11">
        <v>0.851960315150042</v>
      </c>
      <c r="M15" s="11">
        <v>10.215484999999999</v>
      </c>
      <c r="N15" s="11">
        <v>11.214624000000001</v>
      </c>
      <c r="O15" s="11">
        <v>10.060727</v>
      </c>
      <c r="P15" s="11">
        <v>7.1093338445546328E-2</v>
      </c>
      <c r="Q15" s="11">
        <v>0.38910637549901528</v>
      </c>
      <c r="R15" s="11">
        <v>9.9078569999999999</v>
      </c>
      <c r="S15" s="11">
        <v>10.923679999999999</v>
      </c>
      <c r="T15" s="11">
        <v>10.410019999999999</v>
      </c>
      <c r="U15" s="11">
        <v>-0.15483795339715359</v>
      </c>
      <c r="V15" s="11">
        <v>0.19072883081742509</v>
      </c>
      <c r="W15" s="11">
        <v>11.373359000000001</v>
      </c>
      <c r="X15" s="11">
        <v>12.574733999999999</v>
      </c>
      <c r="Y15" s="11">
        <v>12.488554000000001</v>
      </c>
      <c r="Z15" s="11">
        <v>-0.39164475176651192</v>
      </c>
      <c r="AA15" s="11">
        <v>3.5106573588948628E-2</v>
      </c>
      <c r="AB15" s="11">
        <v>17.458006000000001</v>
      </c>
      <c r="AC15" s="11">
        <v>12.655472</v>
      </c>
      <c r="AD15" s="11"/>
      <c r="AE15" s="11">
        <v>12.651365</v>
      </c>
      <c r="AF15" s="11">
        <v>1810.604</v>
      </c>
    </row>
    <row r="16" spans="1:34" x14ac:dyDescent="0.3">
      <c r="A16" s="8" t="s">
        <v>50</v>
      </c>
      <c r="B16" s="8" t="s">
        <v>51</v>
      </c>
      <c r="C16" s="8" t="s">
        <v>35</v>
      </c>
      <c r="D16" s="8" t="s">
        <v>35</v>
      </c>
      <c r="E16" s="9">
        <v>46219</v>
      </c>
      <c r="F16" s="10">
        <v>454.2509</v>
      </c>
      <c r="G16" s="10">
        <v>518.8175</v>
      </c>
      <c r="H16" s="11">
        <v>15.6887665</v>
      </c>
      <c r="I16" s="11">
        <v>16.916882999999999</v>
      </c>
      <c r="J16" s="11">
        <v>5.4681499999999996</v>
      </c>
      <c r="K16" s="11">
        <v>1.5614612547725271</v>
      </c>
      <c r="L16" s="11">
        <v>1.740191740471744</v>
      </c>
      <c r="M16" s="11">
        <v>24.847512999999999</v>
      </c>
      <c r="N16" s="11">
        <v>26.178046999999999</v>
      </c>
      <c r="O16" s="11">
        <v>19.711344</v>
      </c>
      <c r="P16" s="11">
        <v>0.77923648459416817</v>
      </c>
      <c r="Q16" s="11">
        <v>0.96548487112640913</v>
      </c>
      <c r="R16" s="11">
        <v>17.833570000000002</v>
      </c>
      <c r="S16" s="11">
        <v>19.263660000000002</v>
      </c>
      <c r="T16" s="11">
        <v>17.837634999999999</v>
      </c>
      <c r="U16" s="11">
        <v>-4.9219326638570426E-3</v>
      </c>
      <c r="V16" s="11">
        <v>0.218402341964824</v>
      </c>
      <c r="W16" s="11">
        <v>16.856276000000001</v>
      </c>
      <c r="X16" s="11">
        <v>18.168741000000001</v>
      </c>
      <c r="Y16" s="11">
        <v>18.179655</v>
      </c>
      <c r="Z16" s="11">
        <v>-0.2561888592328655</v>
      </c>
      <c r="AA16" s="11">
        <v>-4.2071953085190399E-2</v>
      </c>
      <c r="AB16" s="11">
        <v>18.953648000000001</v>
      </c>
      <c r="AC16" s="11">
        <v>20.206724000000001</v>
      </c>
      <c r="AD16" s="11"/>
      <c r="AE16" s="11">
        <v>18.285975000000001</v>
      </c>
      <c r="AF16" s="11">
        <v>15353.854499999999</v>
      </c>
    </row>
    <row r="17" spans="1:32" ht="13.95" customHeight="1" x14ac:dyDescent="0.3">
      <c r="A17" s="8" t="s">
        <v>52</v>
      </c>
      <c r="B17" s="8" t="s">
        <v>53</v>
      </c>
      <c r="C17" s="8" t="s">
        <v>35</v>
      </c>
      <c r="D17" s="8" t="s">
        <v>35</v>
      </c>
      <c r="E17" s="9">
        <v>46219</v>
      </c>
      <c r="F17" s="10">
        <v>19.740600000000001</v>
      </c>
      <c r="G17" s="10">
        <v>20.650700000000001</v>
      </c>
      <c r="H17" s="11">
        <v>4.8130784000000002</v>
      </c>
      <c r="I17" s="11">
        <v>6.1350670000000003</v>
      </c>
      <c r="J17" s="11">
        <v>0.88463163</v>
      </c>
      <c r="K17" s="11">
        <v>1.136112176645359</v>
      </c>
      <c r="L17" s="11">
        <v>1.5041437705845679</v>
      </c>
      <c r="M17" s="11">
        <v>19.365255000000001</v>
      </c>
      <c r="N17" s="11">
        <v>20.917627</v>
      </c>
      <c r="O17" s="11">
        <v>14.825953</v>
      </c>
      <c r="P17" s="11">
        <v>1.0872111963333679</v>
      </c>
      <c r="Q17" s="11">
        <v>1.4348973673533389</v>
      </c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>
        <v>21.718755999999999</v>
      </c>
      <c r="AC17" s="11">
        <v>23.314572999999999</v>
      </c>
      <c r="AD17" s="11">
        <v>17.733592999999999</v>
      </c>
      <c r="AE17" s="11">
        <v>17.733592999999999</v>
      </c>
      <c r="AF17" s="11">
        <v>5995.482</v>
      </c>
    </row>
    <row r="18" spans="1:32" x14ac:dyDescent="0.3">
      <c r="A18" s="8" t="s">
        <v>54</v>
      </c>
      <c r="B18" s="8" t="s">
        <v>55</v>
      </c>
      <c r="C18" s="8" t="s">
        <v>35</v>
      </c>
      <c r="D18" s="8" t="s">
        <v>35</v>
      </c>
      <c r="E18" s="9">
        <v>46219</v>
      </c>
      <c r="F18" s="10">
        <v>87.067099999999996</v>
      </c>
      <c r="G18" s="10">
        <v>97.725099999999998</v>
      </c>
      <c r="H18" s="11">
        <v>2.1421592</v>
      </c>
      <c r="I18" s="11">
        <v>3.1847059999999998</v>
      </c>
      <c r="J18" s="11">
        <v>1.2988449</v>
      </c>
      <c r="K18" s="11">
        <v>0.22172959184854699</v>
      </c>
      <c r="L18" s="11">
        <v>0.48133961362130889</v>
      </c>
      <c r="M18" s="11">
        <v>15.952697000000001</v>
      </c>
      <c r="N18" s="11">
        <v>17.139078000000001</v>
      </c>
      <c r="O18" s="11">
        <v>18.883807999999998</v>
      </c>
      <c r="P18" s="11">
        <v>-0.54920735386213182</v>
      </c>
      <c r="Q18" s="11">
        <v>-0.33828566625181522</v>
      </c>
      <c r="R18" s="11">
        <v>16.858936</v>
      </c>
      <c r="S18" s="11">
        <v>18.146442</v>
      </c>
      <c r="T18" s="11">
        <v>15.701511999999999</v>
      </c>
      <c r="U18" s="11">
        <v>0.1593637493981673</v>
      </c>
      <c r="V18" s="11">
        <v>0.37449797190071171</v>
      </c>
      <c r="W18" s="11">
        <v>17.06287</v>
      </c>
      <c r="X18" s="11">
        <v>17.889240000000001</v>
      </c>
      <c r="Y18" s="11">
        <v>15.4467535</v>
      </c>
      <c r="Z18" s="11">
        <v>0.2043921681499633</v>
      </c>
      <c r="AA18" s="11">
        <v>0.33530160704393691</v>
      </c>
      <c r="AB18" s="11">
        <v>18.822569000000001</v>
      </c>
      <c r="AC18" s="11">
        <v>19.837029000000001</v>
      </c>
      <c r="AD18" s="11">
        <v>17.197952000000001</v>
      </c>
      <c r="AE18" s="11">
        <v>17.197952000000001</v>
      </c>
      <c r="AF18" s="11">
        <v>17958.940999999999</v>
      </c>
    </row>
    <row r="19" spans="1:32" x14ac:dyDescent="0.3">
      <c r="A19" s="8" t="s">
        <v>56</v>
      </c>
      <c r="B19" s="8" t="s">
        <v>34</v>
      </c>
      <c r="C19" s="8" t="s">
        <v>35</v>
      </c>
      <c r="D19" s="8" t="s">
        <v>35</v>
      </c>
      <c r="E19" s="9">
        <v>46219</v>
      </c>
      <c r="F19" s="10">
        <v>113.62220000000001</v>
      </c>
      <c r="G19" s="10">
        <v>128.0514</v>
      </c>
      <c r="H19" s="11">
        <v>0.80244720000000003</v>
      </c>
      <c r="I19" s="11">
        <v>1.7806854999999999</v>
      </c>
      <c r="J19" s="11">
        <v>-7.1912169999999997E-2</v>
      </c>
      <c r="K19" s="11">
        <v>0.25612871936311588</v>
      </c>
      <c r="L19" s="11">
        <v>0.50995668128225324</v>
      </c>
      <c r="M19" s="11">
        <v>18.19322</v>
      </c>
      <c r="N19" s="11">
        <v>19.329823999999999</v>
      </c>
      <c r="O19" s="11">
        <v>12.527668</v>
      </c>
      <c r="P19" s="11">
        <v>1.1275631031655169</v>
      </c>
      <c r="Q19" s="11">
        <v>1.3359114254118609</v>
      </c>
      <c r="R19" s="11">
        <v>16.648367</v>
      </c>
      <c r="S19" s="11">
        <v>17.774509999999999</v>
      </c>
      <c r="T19" s="11">
        <v>12.181565000000001</v>
      </c>
      <c r="U19" s="11">
        <v>0.92855393692600741</v>
      </c>
      <c r="V19" s="11">
        <v>1.1462057405869961</v>
      </c>
      <c r="W19" s="11">
        <v>15.429529</v>
      </c>
      <c r="X19" s="11">
        <v>16.516048000000001</v>
      </c>
      <c r="Y19" s="11">
        <v>13.654078</v>
      </c>
      <c r="Z19" s="11">
        <v>0.39422568006367159</v>
      </c>
      <c r="AA19" s="11">
        <v>0.605797607075234</v>
      </c>
      <c r="AB19" s="11">
        <v>15.839356</v>
      </c>
      <c r="AC19" s="11">
        <v>18.897326</v>
      </c>
      <c r="AD19" s="11">
        <v>11.803452</v>
      </c>
      <c r="AE19" s="11">
        <v>13.609064999999999</v>
      </c>
      <c r="AF19" s="11">
        <v>14944.233</v>
      </c>
    </row>
    <row r="22" spans="1:32" x14ac:dyDescent="0.3">
      <c r="A22" t="s">
        <v>57</v>
      </c>
    </row>
    <row r="23" spans="1:32" x14ac:dyDescent="0.3">
      <c r="A23" t="str">
        <f>HYPERLINK("https://www.amfiindia.com/otherdata/fund-performance/information-ratio")</f>
        <v>https://www.amfiindia.com/otherdata/fund-performance/information-ratio</v>
      </c>
    </row>
    <row r="25" spans="1:32" x14ac:dyDescent="0.3">
      <c r="A25" s="3" t="s">
        <v>58</v>
      </c>
    </row>
    <row r="26" spans="1:32" x14ac:dyDescent="0.3">
      <c r="A26" s="3" t="s">
        <v>59</v>
      </c>
    </row>
  </sheetData>
  <pageMargins left="0.7" right="0.7" top="0.75" bottom="0.75" header="0.3" footer="0.3"/>
  <pageSetup orientation="portrait" horizontalDpi="4294967295" verticalDpi="429496729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Information_Ratio_HSBC Mutual Fund_1672026</dc:title>
  <dc:subject>Information_Ratio_HSBC Mutual Fund_1672026</dc:subject>
  <dc:creator/>
  <cp:lastModifiedBy/>
  <dcterms:created xsi:type="dcterms:W3CDTF">2025-04-03T07:40:56Z</dcterms:created>
  <dcterms:modified xsi:type="dcterms:W3CDTF">2026-07-17T09:52:31Z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2026-06-12T09:59:09Z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65e1e601-baeb-48cb-94ec-6b09ab89e794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