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27CC56C3-100E-4A15-9955-D72A3FFD444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<sst xmlns="http://schemas.openxmlformats.org/spreadsheetml/2006/main" count="93" uniqueCount="61">
  <si>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</si>
  <si>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</si>
  <si>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</si>
  <si>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</si>
  <si>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</si>
  <si>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</si>
  <si>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</si>
  <si>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</si>
  <si>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</si>
  <si>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</si>
  <si>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</si>
  <si>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</si>
  <si>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</si>
  <si>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</si>
  <si>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</si>
  <si>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</si>
  <si>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</si>
  <si>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</si>
  <si>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</si>
  <si>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</si>
  <si>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</si>
  <si>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</si>
  <si>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</si>
  <si>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</si>
  <si>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</si>
  <si>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</si>
  <si>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</si>
  <si>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</si>
  <si>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</si>
  <si>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</si>
  <si>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</si>
  <si>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</si>
  <si>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</si>
  <si>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</si>
  <si>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</si>
  <si>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</si>
  <si>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</si>
  <si>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</si>
  <si>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</si>
  <si>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</si>
  <si>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</si>
  <si>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</si>
  <si>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</si>
  <si>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</si>
  <si>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</si>
  <si>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</si>
  <si>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</si>
  <si>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</si>
  <si>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</si>
  <si>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</si>
  <si>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</si>
  <si>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</si>
  <si>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</si>
  <si>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</si>
  <si>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</si>
  <si>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</si>
  <si>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</si>
  <si>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</si>
  <si>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r>
      <t>Document remediated as per WCAG 2.2 Level AA standards</t>
    </r>
    <r>
      <rPr>
        <sz val="11"/>
        <color theme="1"/>
        <rFont val="Calibri"/>
        <family val="2"/>
        <scheme val="minor"/>
      </rPr>
      <t>.</t>
    </r>
  </si>
  <si>
    <t>End of document</t>
  </si>
  <si>
    <t>Generated on: 16-Jul-2026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</si>
</sst>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i/>
      <sz val="11"/>
      <color theme="1"/>
      <name val="Calibri"/>
      <family val="2"/>
      <scheme val="minor"/>
    </font>
    <font>
      <b/>
      <sz val="11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3" borderId="0" xfId="0" applyFont="1" applyFill="1" applyAlignment="1"/>
    <xf numFmtId="0" fontId="1" fillId="3" borderId="0" xfId="0" applyFont="1" applyFill="1"/>
    <xf numFmtId="0" fontId="0" fillId="3" borderId="0" xfId="0" applyFill="1" applyAlignment="1"/>
    <xf numFmtId="0" fontId="2" fillId="3" borderId="0" xfId="0" applyFont="1" applyFill="1" applyAlignment="1"/>
    <xf numFmtId="0" fontId="0" fillId="0" borderId="1" xfId="0" applyBorder="1"/>
    <xf numFmtId="165" fontId="0" fillId="0" borderId="1" xfId="0" applyNumberFormat="1" applyBorder="1"/>
    <xf numFmtId="164" fontId="0" fillId="0" borderId="1" xfId="0" applyNumberFormat="1" applyBorder="1"/>
    <xf numFmtId="2" fontId="0" fillId="0" borderId="1" xfId="0" applyNumberFormat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37"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.00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.00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dd\-mmm\-yyyy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CB58F7C-9790-0843-B1E6-9865DE5B18AF}" name="Table1" displayName="Table1" ref="A5:AF19" totalsRowShown="0" headerRowDxfId="36" dataDxfId="34" headerRowBorderDxfId="35" tableBorderDxfId="33" totalsRowBorderDxfId="32">
  <autoFilter ref="A5:AF19" xr:uid="{7CB58F7C-9790-0843-B1E6-9865DE5B18A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367DC54-F2F2-EC4E-B06F-50766B8452CB}" name="Scheme Name" dataDxfId="31"/>
    <tableColumn id="2" xr3:uid="{A9251B22-C177-5B44-B789-12282E6CF321}" name="Benchmark" dataDxfId="30"/>
    <tableColumn id="3" xr3:uid="{8F362466-1A8C-BC41-B42F-03ED768D082F}" name="Riskometer Scheme" dataDxfId="29"/>
    <tableColumn id="4" xr3:uid="{DD6FF8B8-C1F3-864F-BEBC-8B53A77D0E12}" name="Riskometer Benchmark" dataDxfId="28"/>
    <tableColumn id="5" xr3:uid="{9EACD40F-CFFB-5B4D-9145-BF6156C9F823}" name="NAV Date" dataDxfId="27"/>
    <tableColumn id="6" xr3:uid="{0FB40FAF-383B-324B-804F-2CF2E3BA0244}" name="NAV Regular" dataDxfId="26"/>
    <tableColumn id="7" xr3:uid="{0ACC32BB-6CF0-334F-ABEE-C08224AA9250}" name="NAV Direct" dataDxfId="25"/>
    <tableColumn id="8" xr3:uid="{A78A5E0F-CAE3-1B41-A547-5984F8D35373}" name="Return 1 Year (%) Regular" dataDxfId="24"/>
    <tableColumn id="9" xr3:uid="{B265978A-53C0-4B48-8B03-57F2F65779E3}" name="Return 1 Year (%) Direct" dataDxfId="23"/>
    <tableColumn id="10" xr3:uid="{A2369C20-8E7B-D84D-A8E0-E190E0C5F5F3}" name="Return 1 Year (%) Benchmark" dataDxfId="22"/>
    <tableColumn id="11" xr3:uid="{E6C1B6AB-D307-6C4A-B315-AF9C27AFAF70}" name="Information Ratio* 1 Year (Regular)" dataDxfId="21"/>
    <tableColumn id="12" xr3:uid="{6817B497-2995-FD4C-979F-7B0855308760}" name="Information Ratio*  1 Year (Direct)" dataDxfId="20"/>
    <tableColumn id="13" xr3:uid="{EEB3A263-DBD0-1D41-A591-D040787A4DDF}" name="Return 3 Year (%) Regular" dataDxfId="19"/>
    <tableColumn id="14" xr3:uid="{B0BA5C4F-96C5-E54F-A047-FD9B56DF49F2}" name="Return 3 Year (%) Direct" dataDxfId="18"/>
    <tableColumn id="15" xr3:uid="{BB5B84F1-4BEE-9C4D-87DD-84F834BEEC19}" name="Return 3 Year (%) Benchmark" dataDxfId="17"/>
    <tableColumn id="16" xr3:uid="{F01B99FA-9280-8E4C-B6A8-61149B7A26B1}" name="Information Ratio* 3 Year (Regular)" dataDxfId="16"/>
    <tableColumn id="17" xr3:uid="{F95EB877-CA14-0C40-97EE-4E21ACC94243}" name="Information Ratio* 3 Year (Direct)" dataDxfId="15"/>
    <tableColumn id="18" xr3:uid="{F5632A32-3E76-0244-9198-E47D40042746}" name="Return 5 Year (%) Regular" dataDxfId="14"/>
    <tableColumn id="19" xr3:uid="{66CD5CF6-10D2-664E-8CCC-C9C0F3927D1B}" name="Return 5 Year (%) Direct" dataDxfId="13"/>
    <tableColumn id="20" xr3:uid="{3A63A985-4E77-CF40-A629-CCD9649C8F0A}" name="Return 5 Year (%) Benchmark" dataDxfId="12"/>
    <tableColumn id="21" xr3:uid="{7A6178F9-2BD4-E14F-B709-4ECD870DE90F}" name="Information Ratio* 5 Year (Regular)" dataDxfId="11"/>
    <tableColumn id="22" xr3:uid="{19B390DD-62FF-1C43-8C19-572CC82FFA02}" name="Information Ratio* 5 Year (Direct)" dataDxfId="10"/>
    <tableColumn id="23" xr3:uid="{CC1E12F0-A42B-4B48-A998-7CBE05BBBAFC}" name="Return 10 Year (%) Regular" dataDxfId="9"/>
    <tableColumn id="24" xr3:uid="{F5947361-7651-CD44-8489-610AD9F45FF0}" name="Return 10 Year (%) Direct" dataDxfId="8"/>
    <tableColumn id="25" xr3:uid="{617CA881-1EFD-984B-BCF9-8DBE3C946ADA}" name="Return 10 Year (%) Benchmark" dataDxfId="7"/>
    <tableColumn id="26" xr3:uid="{F91FA800-46BB-6F4D-8250-513348FEB9CF}" name="Information Ratio* 10 Year (Regular)" dataDxfId="6"/>
    <tableColumn id="27" xr3:uid="{D5DAFAD7-3989-5243-BCD9-29F4DB734EE8}" name="Information Ratio* 10 Year (Direct)" dataDxfId="5"/>
    <tableColumn id="28" xr3:uid="{59C17B92-DB14-E046-9C23-A15AAF92F179}" name="Return Since Launch Regular" dataDxfId="4"/>
    <tableColumn id="29" xr3:uid="{204B3089-2A52-414E-82EF-67373AC09A4D}" name="Return Since Launch Direct" dataDxfId="3"/>
    <tableColumn id="30" xr3:uid="{3D2795E6-6819-F94E-9C28-C8E376242727}" name="Return Since Launch  Benchmark" dataDxfId="2"/>
    <tableColumn id="31" xr3:uid="{B37C9AC6-CC60-944A-8C08-54C984C4BF90}" name="Return Since Launch Direct Benchmark" dataDxfId="1"/>
    <tableColumn id="32" xr3:uid="{DD75D437-91A0-0F43-A48C-D19FBC36805E}" name="Daily AUM (Cr.)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6"/>
  <sheetViews>
    <sheetView tabSelected="1" workbookViewId="0">
      <selection activeCell="B6" sqref="B6"/>
    </sheetView>
  </sheetViews>
  <sheetFormatPr defaultColWidth="8.77734375" defaultRowHeight="14.4" x14ac:dyDescent="0.3"/>
  <cols>
    <col min="1" max="1" width="32.33203125" customWidth="1"/>
    <col min="2" max="2" width="38.21875" customWidth="1"/>
    <col min="3" max="3" width="20" customWidth="1"/>
    <col min="4" max="4" width="21.33203125" customWidth="1"/>
    <col min="5" max="7" width="20" customWidth="1"/>
    <col min="8" max="8" width="22.77734375" customWidth="1"/>
    <col min="9" max="9" width="21.77734375" customWidth="1"/>
    <col min="10" max="10" width="25.6640625" customWidth="1"/>
    <col min="11" max="11" width="30.21875" customWidth="1"/>
    <col min="12" max="12" width="29.44140625" customWidth="1"/>
    <col min="13" max="13" width="22.77734375" customWidth="1"/>
    <col min="14" max="14" width="21.77734375" customWidth="1"/>
    <col min="15" max="15" width="25.6640625" customWidth="1"/>
    <col min="16" max="16" width="30.21875" customWidth="1"/>
    <col min="17" max="17" width="29.21875" customWidth="1"/>
    <col min="18" max="18" width="22.77734375" customWidth="1"/>
    <col min="19" max="19" width="21.77734375" customWidth="1"/>
    <col min="20" max="20" width="25.6640625" customWidth="1"/>
    <col min="21" max="21" width="30.21875" customWidth="1"/>
    <col min="22" max="22" width="29.21875" customWidth="1"/>
    <col min="23" max="23" width="23.77734375" customWidth="1"/>
    <col min="24" max="24" width="22.77734375" customWidth="1"/>
    <col min="25" max="25" width="26.6640625" customWidth="1"/>
    <col min="26" max="26" width="31.21875" customWidth="1"/>
    <col min="27" max="27" width="30.21875" customWidth="1"/>
    <col min="28" max="28" width="25.33203125" customWidth="1"/>
    <col min="29" max="29" width="24.33203125" customWidth="1"/>
    <col min="30" max="30" width="28.44140625" customWidth="1"/>
    <col min="31" max="31" width="33.33203125" customWidth="1"/>
    <col min="32" max="34" width="20" customWidth="1"/>
  </cols>
  <sheetData>
    <row r="1" spans="1:34" s="5" customFormat="1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4" s="2" customFormat="1" x14ac:dyDescent="0.3">
      <c r="A2" s="7" t="s">
        <v>60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</row>
    <row r="3" spans="1:34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</row>
    <row r="4" spans="1:34" s="1" customFormat="1" x14ac:dyDescent="0.3">
      <c r="A4" s="4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1:34" ht="28.8" x14ac:dyDescent="0.3">
      <c r="A5" s="12" t="s">
        <v>1</v>
      </c>
      <c r="B5" s="13" t="s">
        <v>2</v>
      </c>
      <c r="C5" s="13" t="s">
        <v>3</v>
      </c>
      <c r="D5" s="13" t="s">
        <v>4</v>
      </c>
      <c r="E5" s="13" t="s">
        <v>5</v>
      </c>
      <c r="F5" s="13" t="s">
        <v>6</v>
      </c>
      <c r="G5" s="13" t="s">
        <v>7</v>
      </c>
      <c r="H5" s="13" t="s">
        <v>8</v>
      </c>
      <c r="I5" s="13" t="s">
        <v>9</v>
      </c>
      <c r="J5" s="13" t="s">
        <v>10</v>
      </c>
      <c r="K5" s="13" t="s">
        <v>25</v>
      </c>
      <c r="L5" s="13" t="s">
        <v>26</v>
      </c>
      <c r="M5" s="13" t="s">
        <v>11</v>
      </c>
      <c r="N5" s="13" t="s">
        <v>12</v>
      </c>
      <c r="O5" s="13" t="s">
        <v>13</v>
      </c>
      <c r="P5" s="13" t="s">
        <v>27</v>
      </c>
      <c r="Q5" s="13" t="s">
        <v>28</v>
      </c>
      <c r="R5" s="13" t="s">
        <v>14</v>
      </c>
      <c r="S5" s="13" t="s">
        <v>15</v>
      </c>
      <c r="T5" s="13" t="s">
        <v>16</v>
      </c>
      <c r="U5" s="13" t="s">
        <v>29</v>
      </c>
      <c r="V5" s="13" t="s">
        <v>30</v>
      </c>
      <c r="W5" s="13" t="s">
        <v>17</v>
      </c>
      <c r="X5" s="13" t="s">
        <v>18</v>
      </c>
      <c r="Y5" s="13" t="s">
        <v>19</v>
      </c>
      <c r="Z5" s="13" t="s">
        <v>31</v>
      </c>
      <c r="AA5" s="13" t="s">
        <v>32</v>
      </c>
      <c r="AB5" s="13" t="s">
        <v>20</v>
      </c>
      <c r="AC5" s="13" t="s">
        <v>21</v>
      </c>
      <c r="AD5" s="13" t="s">
        <v>22</v>
      </c>
      <c r="AE5" s="13" t="s">
        <v>23</v>
      </c>
      <c r="AF5" s="14" t="s">
        <v>24</v>
      </c>
    </row>
    <row r="6" spans="1:34" x14ac:dyDescent="0.3">
      <c r="A6" s="8" t="s">
        <v>33</v>
      </c>
      <c r="B6" s="8" t="s">
        <v>34</v>
      </c>
      <c r="C6" s="8" t="s">
        <v>35</v>
      </c>
      <c r="D6" s="8" t="s">
        <v>35</v>
      </c>
      <c r="E6" s="9">
        <v>46218</v>
      </c>
      <c r="F6" s="10">
        <v>42.967799999999997</v>
      </c>
      <c r="G6" s="10">
        <v>47.847099999999998</v>
      </c>
      <c r="H6" s="11">
        <v>-2.9083785999999998</v>
      </c>
      <c r="I6" s="11">
        <v>-1.7660598000000001</v>
      </c>
      <c r="J6" s="11">
        <v>0.16785578000000001</v>
      </c>
      <c r="K6" s="11">
        <v>-0.46015084122533628</v>
      </c>
      <c r="L6" s="11">
        <v>-0.25714604951258668</v>
      </c>
      <c r="M6" s="11">
        <v>15.815884</v>
      </c>
      <c r="N6" s="11">
        <v>17.116607999999999</v>
      </c>
      <c r="O6" s="11">
        <v>12.590051000000001</v>
      </c>
      <c r="P6" s="11">
        <v>0.5133172936407957</v>
      </c>
      <c r="Q6" s="11">
        <v>0.68036171662751788</v>
      </c>
      <c r="R6" s="11">
        <v>15.269291000000001</v>
      </c>
      <c r="S6" s="11">
        <v>16.545635000000001</v>
      </c>
      <c r="T6" s="11">
        <v>12.247888</v>
      </c>
      <c r="U6" s="11">
        <v>0.49590005366062651</v>
      </c>
      <c r="V6" s="11">
        <v>0.67558609996789643</v>
      </c>
      <c r="W6" s="11">
        <v>13.0809765</v>
      </c>
      <c r="X6" s="11">
        <v>14.161322999999999</v>
      </c>
      <c r="Y6" s="11">
        <v>13.673310000000001</v>
      </c>
      <c r="Z6" s="11">
        <v>-3.4494342649452822E-2</v>
      </c>
      <c r="AA6" s="11">
        <v>0.1256075590628522</v>
      </c>
      <c r="AB6" s="11">
        <v>13.021864000000001</v>
      </c>
      <c r="AC6" s="11">
        <v>14.047226</v>
      </c>
      <c r="AD6" s="11">
        <v>12.765504</v>
      </c>
      <c r="AE6" s="11">
        <v>12.765504</v>
      </c>
      <c r="AF6" s="11">
        <v>1189.1097</v>
      </c>
    </row>
    <row r="7" spans="1:34" x14ac:dyDescent="0.3">
      <c r="A7" s="8" t="s">
        <v>36</v>
      </c>
      <c r="B7" s="8" t="s">
        <v>37</v>
      </c>
      <c r="C7" s="8" t="s">
        <v>35</v>
      </c>
      <c r="D7" s="8" t="s">
        <v>35</v>
      </c>
      <c r="E7" s="9">
        <v>46218</v>
      </c>
      <c r="F7" s="10">
        <v>14.8248</v>
      </c>
      <c r="G7" s="10">
        <v>15.4072</v>
      </c>
      <c r="H7" s="11">
        <v>0.63401985000000005</v>
      </c>
      <c r="I7" s="11">
        <v>1.9311558</v>
      </c>
      <c r="J7" s="11">
        <v>-0.21033226999999999</v>
      </c>
      <c r="K7" s="11">
        <v>0.16587213051937949</v>
      </c>
      <c r="L7" s="11">
        <v>0.38329150099675219</v>
      </c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>
        <v>14.682100999999999</v>
      </c>
      <c r="AC7" s="11">
        <v>16.230083</v>
      </c>
      <c r="AD7" s="11">
        <v>13.463577000000001</v>
      </c>
      <c r="AE7" s="11">
        <v>13.463577000000001</v>
      </c>
      <c r="AF7" s="11">
        <v>1738.954</v>
      </c>
    </row>
    <row r="8" spans="1:34" x14ac:dyDescent="0.3">
      <c r="A8" s="8" t="s">
        <v>38</v>
      </c>
      <c r="B8" s="8" t="s">
        <v>34</v>
      </c>
      <c r="C8" s="8" t="s">
        <v>35</v>
      </c>
      <c r="D8" s="8" t="s">
        <v>35</v>
      </c>
      <c r="E8" s="9">
        <v>46218</v>
      </c>
      <c r="F8" s="10">
        <v>139.99180000000001</v>
      </c>
      <c r="G8" s="10">
        <v>153.7216</v>
      </c>
      <c r="H8" s="11">
        <v>2.2543286999999999</v>
      </c>
      <c r="I8" s="11">
        <v>3.0339467999999998</v>
      </c>
      <c r="J8" s="11">
        <v>0.16785578000000001</v>
      </c>
      <c r="K8" s="11">
        <v>0.5920497427359529</v>
      </c>
      <c r="L8" s="11">
        <v>0.78802558207454354</v>
      </c>
      <c r="M8" s="11">
        <v>16.179469999999998</v>
      </c>
      <c r="N8" s="11">
        <v>17.078741000000001</v>
      </c>
      <c r="O8" s="11">
        <v>12.590051000000001</v>
      </c>
      <c r="P8" s="11">
        <v>0.75442109145027147</v>
      </c>
      <c r="Q8" s="11">
        <v>0.9217897654642746</v>
      </c>
      <c r="R8" s="11">
        <v>13.312593</v>
      </c>
      <c r="S8" s="11">
        <v>14.196173</v>
      </c>
      <c r="T8" s="11">
        <v>12.247888</v>
      </c>
      <c r="U8" s="11">
        <v>0.2747591446570955</v>
      </c>
      <c r="V8" s="11">
        <v>0.44853840991724397</v>
      </c>
      <c r="W8" s="11">
        <v>13.159724000000001</v>
      </c>
      <c r="X8" s="11">
        <v>13.982056999999999</v>
      </c>
      <c r="Y8" s="11">
        <v>13.673310000000001</v>
      </c>
      <c r="Z8" s="11">
        <v>-9.5562318734713159E-2</v>
      </c>
      <c r="AA8" s="11">
        <v>7.1445952442482169E-2</v>
      </c>
      <c r="AB8" s="11">
        <v>13.816216000000001</v>
      </c>
      <c r="AC8" s="11">
        <v>14.820874</v>
      </c>
      <c r="AD8" s="11">
        <v>12.505324</v>
      </c>
      <c r="AE8" s="11">
        <v>13.62326</v>
      </c>
      <c r="AF8" s="11">
        <v>4102.0460000000003</v>
      </c>
    </row>
    <row r="9" spans="1:34" x14ac:dyDescent="0.3">
      <c r="A9" s="8" t="s">
        <v>39</v>
      </c>
      <c r="B9" s="8" t="s">
        <v>40</v>
      </c>
      <c r="C9" s="8" t="s">
        <v>35</v>
      </c>
      <c r="D9" s="8" t="s">
        <v>35</v>
      </c>
      <c r="E9" s="9">
        <v>46218</v>
      </c>
      <c r="F9" s="10">
        <v>12.712300000000001</v>
      </c>
      <c r="G9" s="10">
        <v>12.9681</v>
      </c>
      <c r="H9" s="11">
        <v>6.9455776</v>
      </c>
      <c r="I9" s="11">
        <v>8.5024139999999999</v>
      </c>
      <c r="J9" s="11">
        <v>0.21183801999999999</v>
      </c>
      <c r="K9" s="11">
        <v>1.384646542670638</v>
      </c>
      <c r="L9" s="11">
        <v>1.685140670660078</v>
      </c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>
        <v>19.02271</v>
      </c>
      <c r="AC9" s="11">
        <v>20.755880000000001</v>
      </c>
      <c r="AD9" s="11">
        <v>13.709358</v>
      </c>
      <c r="AE9" s="11">
        <v>13.709358</v>
      </c>
      <c r="AF9" s="11">
        <v>943.00792999999999</v>
      </c>
    </row>
    <row r="10" spans="1:34" x14ac:dyDescent="0.3">
      <c r="A10" s="8" t="s">
        <v>41</v>
      </c>
      <c r="B10" s="8" t="s">
        <v>34</v>
      </c>
      <c r="C10" s="8" t="s">
        <v>35</v>
      </c>
      <c r="D10" s="8" t="s">
        <v>35</v>
      </c>
      <c r="E10" s="9">
        <v>46218</v>
      </c>
      <c r="F10" s="10">
        <v>226.85769999999999</v>
      </c>
      <c r="G10" s="10">
        <v>254.93940000000001</v>
      </c>
      <c r="H10" s="11">
        <v>2.0531855000000001</v>
      </c>
      <c r="I10" s="11">
        <v>2.8300722</v>
      </c>
      <c r="J10" s="11">
        <v>0.16785578000000001</v>
      </c>
      <c r="K10" s="11">
        <v>0.58749160306989801</v>
      </c>
      <c r="L10" s="11">
        <v>0.80257024556499057</v>
      </c>
      <c r="M10" s="11">
        <v>15.862064999999999</v>
      </c>
      <c r="N10" s="11">
        <v>16.741800000000001</v>
      </c>
      <c r="O10" s="11">
        <v>12.590051000000001</v>
      </c>
      <c r="P10" s="11">
        <v>0.84735914265112733</v>
      </c>
      <c r="Q10" s="11">
        <v>1.056564703434441</v>
      </c>
      <c r="R10" s="11">
        <v>13.956949</v>
      </c>
      <c r="S10" s="11">
        <v>14.863374</v>
      </c>
      <c r="T10" s="11">
        <v>12.247888</v>
      </c>
      <c r="U10" s="11">
        <v>0.48557465874732841</v>
      </c>
      <c r="V10" s="11">
        <v>0.72211341652061334</v>
      </c>
      <c r="W10" s="11">
        <v>12.813145</v>
      </c>
      <c r="X10" s="11">
        <v>13.670339999999999</v>
      </c>
      <c r="Y10" s="11">
        <v>13.673310000000001</v>
      </c>
      <c r="Z10" s="11">
        <v>-0.2452523800818644</v>
      </c>
      <c r="AA10" s="11">
        <v>-1.6175323903317381E-2</v>
      </c>
      <c r="AB10" s="11">
        <v>15.970470000000001</v>
      </c>
      <c r="AC10" s="11">
        <v>14.482647999999999</v>
      </c>
      <c r="AD10" s="11">
        <v>14.560927</v>
      </c>
      <c r="AE10" s="11">
        <v>13.62326</v>
      </c>
      <c r="AF10" s="11">
        <v>5673.1895000000004</v>
      </c>
    </row>
    <row r="11" spans="1:34" x14ac:dyDescent="0.3">
      <c r="A11" s="8" t="s">
        <v>42</v>
      </c>
      <c r="B11" s="8" t="s">
        <v>34</v>
      </c>
      <c r="C11" s="8" t="s">
        <v>35</v>
      </c>
      <c r="D11" s="8" t="s">
        <v>35</v>
      </c>
      <c r="E11" s="9">
        <v>46218</v>
      </c>
      <c r="F11" s="10">
        <v>26.5244</v>
      </c>
      <c r="G11" s="10">
        <v>28.779499999999999</v>
      </c>
      <c r="H11" s="11">
        <v>4.3967679999999998</v>
      </c>
      <c r="I11" s="11">
        <v>5.5748759999999997</v>
      </c>
      <c r="J11" s="11">
        <v>0.16785578000000001</v>
      </c>
      <c r="K11" s="11">
        <v>0.92007989547811098</v>
      </c>
      <c r="L11" s="11">
        <v>1.157802544624507</v>
      </c>
      <c r="M11" s="11">
        <v>14.222564</v>
      </c>
      <c r="N11" s="11">
        <v>15.564842000000001</v>
      </c>
      <c r="O11" s="11">
        <v>12.590051000000001</v>
      </c>
      <c r="P11" s="11">
        <v>0.31238952852371038</v>
      </c>
      <c r="Q11" s="11">
        <v>0.53500474565807155</v>
      </c>
      <c r="R11" s="11">
        <v>11.4007635</v>
      </c>
      <c r="S11" s="11">
        <v>12.431054</v>
      </c>
      <c r="T11" s="11">
        <v>12.247888</v>
      </c>
      <c r="U11" s="11">
        <v>-0.1482778952943602</v>
      </c>
      <c r="V11" s="11">
        <v>4.714373566430801E-2</v>
      </c>
      <c r="W11" s="11"/>
      <c r="X11" s="11"/>
      <c r="Y11" s="11"/>
      <c r="Z11" s="11"/>
      <c r="AA11" s="11"/>
      <c r="AB11" s="11">
        <v>16.554178</v>
      </c>
      <c r="AC11" s="11">
        <v>17.680353</v>
      </c>
      <c r="AD11" s="11">
        <v>18.286802000000002</v>
      </c>
      <c r="AE11" s="11">
        <v>18.286802000000002</v>
      </c>
      <c r="AF11" s="11">
        <v>1757.8015</v>
      </c>
    </row>
    <row r="12" spans="1:34" ht="14.55" customHeight="1" x14ac:dyDescent="0.3">
      <c r="A12" s="8" t="s">
        <v>43</v>
      </c>
      <c r="B12" s="8" t="s">
        <v>34</v>
      </c>
      <c r="C12" s="8" t="s">
        <v>35</v>
      </c>
      <c r="D12" s="8" t="s">
        <v>35</v>
      </c>
      <c r="E12" s="9">
        <v>46218</v>
      </c>
      <c r="F12" s="10">
        <v>10.908799999999999</v>
      </c>
      <c r="G12" s="10">
        <v>11.1812</v>
      </c>
      <c r="H12" s="11">
        <v>11.479229999999999</v>
      </c>
      <c r="I12" s="11">
        <v>12.973366</v>
      </c>
      <c r="J12" s="11">
        <v>0.16785578000000001</v>
      </c>
      <c r="K12" s="11">
        <v>1.807306550856975</v>
      </c>
      <c r="L12" s="11">
        <v>2.0285726956104408</v>
      </c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>
        <v>4.9434446999999997</v>
      </c>
      <c r="AC12" s="11">
        <v>6.3890840000000004</v>
      </c>
      <c r="AD12" s="11">
        <v>-1.6371887000000001</v>
      </c>
      <c r="AE12" s="11">
        <v>-1.6371887000000001</v>
      </c>
      <c r="AF12" s="11">
        <v>1215.3326</v>
      </c>
    </row>
    <row r="13" spans="1:34" x14ac:dyDescent="0.3">
      <c r="A13" s="8" t="s">
        <v>44</v>
      </c>
      <c r="B13" s="8" t="s">
        <v>45</v>
      </c>
      <c r="C13" s="8" t="s">
        <v>35</v>
      </c>
      <c r="D13" s="8" t="s">
        <v>35</v>
      </c>
      <c r="E13" s="9">
        <v>46218</v>
      </c>
      <c r="F13" s="10">
        <v>49.492699999999999</v>
      </c>
      <c r="G13" s="10">
        <v>56.216200000000001</v>
      </c>
      <c r="H13" s="11">
        <v>2.6395740000000001</v>
      </c>
      <c r="I13" s="11">
        <v>3.7007933</v>
      </c>
      <c r="J13" s="11">
        <v>1.4374362000000001</v>
      </c>
      <c r="K13" s="11">
        <v>0.2094913962463647</v>
      </c>
      <c r="L13" s="11">
        <v>0.35158619357943321</v>
      </c>
      <c r="M13" s="11">
        <v>17.481693</v>
      </c>
      <c r="N13" s="11">
        <v>18.703645999999999</v>
      </c>
      <c r="O13" s="11">
        <v>17.940580000000001</v>
      </c>
      <c r="P13" s="11">
        <v>2.379884767002116E-3</v>
      </c>
      <c r="Q13" s="11">
        <v>0.13063314649446631</v>
      </c>
      <c r="R13" s="11">
        <v>18.723873000000001</v>
      </c>
      <c r="S13" s="11">
        <v>19.615383000000001</v>
      </c>
      <c r="T13" s="11">
        <v>17.295235000000002</v>
      </c>
      <c r="U13" s="11">
        <v>0.190735995457853</v>
      </c>
      <c r="V13" s="11">
        <v>0.28741638162930122</v>
      </c>
      <c r="W13" s="11">
        <v>15.631535</v>
      </c>
      <c r="X13" s="11">
        <v>16.967587000000002</v>
      </c>
      <c r="Y13" s="11">
        <v>13.807111000000001</v>
      </c>
      <c r="Z13" s="11">
        <v>0.19743024664226869</v>
      </c>
      <c r="AA13" s="11">
        <v>0.3326078510670184</v>
      </c>
      <c r="AB13" s="11">
        <v>8.9611789999999996</v>
      </c>
      <c r="AC13" s="11">
        <v>16.567131</v>
      </c>
      <c r="AD13" s="11">
        <v>5.2090759999999996</v>
      </c>
      <c r="AE13" s="11">
        <v>11.334194</v>
      </c>
      <c r="AF13" s="11">
        <v>2396.5239999999999</v>
      </c>
    </row>
    <row r="14" spans="1:34" x14ac:dyDescent="0.3">
      <c r="A14" s="8" t="s">
        <v>46</v>
      </c>
      <c r="B14" s="8" t="s">
        <v>47</v>
      </c>
      <c r="C14" s="8" t="s">
        <v>35</v>
      </c>
      <c r="D14" s="8" t="s">
        <v>35</v>
      </c>
      <c r="E14" s="9">
        <v>46218</v>
      </c>
      <c r="F14" s="10">
        <v>29.558700000000002</v>
      </c>
      <c r="G14" s="10">
        <v>32.651299999999999</v>
      </c>
      <c r="H14" s="11">
        <v>10.718767</v>
      </c>
      <c r="I14" s="11">
        <v>11.927999</v>
      </c>
      <c r="J14" s="11">
        <v>2.1400697000000002</v>
      </c>
      <c r="K14" s="11">
        <v>1.5176864843489131</v>
      </c>
      <c r="L14" s="11">
        <v>1.720830028809371</v>
      </c>
      <c r="M14" s="11">
        <v>18.363807999999999</v>
      </c>
      <c r="N14" s="11">
        <v>19.612401999999999</v>
      </c>
      <c r="O14" s="11">
        <v>15.033861999999999</v>
      </c>
      <c r="P14" s="11">
        <v>0.53207196555210012</v>
      </c>
      <c r="Q14" s="11">
        <v>0.70237133976013777</v>
      </c>
      <c r="R14" s="11">
        <v>15.63743</v>
      </c>
      <c r="S14" s="11">
        <v>17.023793999999999</v>
      </c>
      <c r="T14" s="11">
        <v>14.2806835</v>
      </c>
      <c r="U14" s="11">
        <v>0.27705330612451701</v>
      </c>
      <c r="V14" s="11">
        <v>0.49205070519584232</v>
      </c>
      <c r="W14" s="11"/>
      <c r="X14" s="11"/>
      <c r="Y14" s="11"/>
      <c r="Z14" s="11"/>
      <c r="AA14" s="11"/>
      <c r="AB14" s="11">
        <v>15.734187</v>
      </c>
      <c r="AC14" s="11">
        <v>16.719152000000001</v>
      </c>
      <c r="AD14" s="11">
        <v>16.223526</v>
      </c>
      <c r="AE14" s="11">
        <v>16.223526</v>
      </c>
      <c r="AF14" s="11">
        <v>5442.9859999999999</v>
      </c>
    </row>
    <row r="15" spans="1:34" x14ac:dyDescent="0.3">
      <c r="A15" s="8" t="s">
        <v>48</v>
      </c>
      <c r="B15" s="8" t="s">
        <v>49</v>
      </c>
      <c r="C15" s="8" t="s">
        <v>35</v>
      </c>
      <c r="D15" s="8" t="s">
        <v>35</v>
      </c>
      <c r="E15" s="9">
        <v>46218</v>
      </c>
      <c r="F15" s="10">
        <v>473.3261</v>
      </c>
      <c r="G15" s="10">
        <v>530.17380000000003</v>
      </c>
      <c r="H15" s="11">
        <v>-0.22643325</v>
      </c>
      <c r="I15" s="11">
        <v>0.64027995000000004</v>
      </c>
      <c r="J15" s="11">
        <v>-1.6872750000000001</v>
      </c>
      <c r="K15" s="11">
        <v>0.58277466370927089</v>
      </c>
      <c r="L15" s="11">
        <v>0.91009854942438584</v>
      </c>
      <c r="M15" s="11">
        <v>10.339013</v>
      </c>
      <c r="N15" s="11">
        <v>11.339278999999999</v>
      </c>
      <c r="O15" s="11">
        <v>10.100835999999999</v>
      </c>
      <c r="P15" s="11">
        <v>9.7763104852180427E-2</v>
      </c>
      <c r="Q15" s="11">
        <v>0.41603872383350388</v>
      </c>
      <c r="R15" s="11">
        <v>9.9581785000000007</v>
      </c>
      <c r="S15" s="11">
        <v>10.972963999999999</v>
      </c>
      <c r="T15" s="11">
        <v>10.444558000000001</v>
      </c>
      <c r="U15" s="11">
        <v>-0.1494811619289475</v>
      </c>
      <c r="V15" s="11">
        <v>0.19568588971388351</v>
      </c>
      <c r="W15" s="11">
        <v>11.411159</v>
      </c>
      <c r="X15" s="11">
        <v>12.612996000000001</v>
      </c>
      <c r="Y15" s="11">
        <v>12.501538</v>
      </c>
      <c r="Z15" s="11">
        <v>-0.38292190055684772</v>
      </c>
      <c r="AA15" s="11">
        <v>4.3503474084506867E-2</v>
      </c>
      <c r="AB15" s="11">
        <v>17.475622000000001</v>
      </c>
      <c r="AC15" s="11">
        <v>12.683776</v>
      </c>
      <c r="AD15" s="11"/>
      <c r="AE15" s="11">
        <v>12.661004999999999</v>
      </c>
      <c r="AF15" s="11">
        <v>1815.9501</v>
      </c>
    </row>
    <row r="16" spans="1:34" x14ac:dyDescent="0.3">
      <c r="A16" s="8" t="s">
        <v>50</v>
      </c>
      <c r="B16" s="8" t="s">
        <v>51</v>
      </c>
      <c r="C16" s="8" t="s">
        <v>35</v>
      </c>
      <c r="D16" s="8" t="s">
        <v>35</v>
      </c>
      <c r="E16" s="9">
        <v>46218</v>
      </c>
      <c r="F16" s="10">
        <v>458.39370000000002</v>
      </c>
      <c r="G16" s="10">
        <v>523.53390000000002</v>
      </c>
      <c r="H16" s="11">
        <v>16.867853</v>
      </c>
      <c r="I16" s="11">
        <v>18.108425</v>
      </c>
      <c r="J16" s="11">
        <v>5.9976380000000002</v>
      </c>
      <c r="K16" s="11">
        <v>1.6541475477630361</v>
      </c>
      <c r="L16" s="11">
        <v>1.833671425856426</v>
      </c>
      <c r="M16" s="11">
        <v>25.25055</v>
      </c>
      <c r="N16" s="11">
        <v>26.585374999999999</v>
      </c>
      <c r="O16" s="11">
        <v>19.891826999999999</v>
      </c>
      <c r="P16" s="11">
        <v>0.81013342369073338</v>
      </c>
      <c r="Q16" s="11">
        <v>0.9965939063955751</v>
      </c>
      <c r="R16" s="11">
        <v>18.140526000000001</v>
      </c>
      <c r="S16" s="11">
        <v>19.574324000000001</v>
      </c>
      <c r="T16" s="11">
        <v>17.998055000000001</v>
      </c>
      <c r="U16" s="11">
        <v>1.8470491647624949E-2</v>
      </c>
      <c r="V16" s="11">
        <v>0.24155624714718099</v>
      </c>
      <c r="W16" s="11">
        <v>16.967345999999999</v>
      </c>
      <c r="X16" s="11">
        <v>18.281075999999999</v>
      </c>
      <c r="Y16" s="11">
        <v>18.23273</v>
      </c>
      <c r="Z16" s="11">
        <v>-0.24674400364724081</v>
      </c>
      <c r="AA16" s="11">
        <v>-3.2636202706505017E-2</v>
      </c>
      <c r="AB16" s="11">
        <v>19.00545</v>
      </c>
      <c r="AC16" s="11">
        <v>20.291554999999999</v>
      </c>
      <c r="AD16" s="11"/>
      <c r="AE16" s="11">
        <v>18.325243</v>
      </c>
      <c r="AF16" s="11">
        <v>15475.351000000001</v>
      </c>
    </row>
    <row r="17" spans="1:32" ht="13.95" customHeight="1" x14ac:dyDescent="0.3">
      <c r="A17" s="8" t="s">
        <v>52</v>
      </c>
      <c r="B17" s="8" t="s">
        <v>53</v>
      </c>
      <c r="C17" s="8" t="s">
        <v>35</v>
      </c>
      <c r="D17" s="8" t="s">
        <v>35</v>
      </c>
      <c r="E17" s="9">
        <v>46218</v>
      </c>
      <c r="F17" s="10">
        <v>19.848800000000001</v>
      </c>
      <c r="G17" s="10">
        <v>20.763200000000001</v>
      </c>
      <c r="H17" s="11">
        <v>5.5270824000000003</v>
      </c>
      <c r="I17" s="11">
        <v>6.8582543999999999</v>
      </c>
      <c r="J17" s="11">
        <v>1.130708</v>
      </c>
      <c r="K17" s="11">
        <v>1.2736612032689401</v>
      </c>
      <c r="L17" s="11">
        <v>1.644836320086432</v>
      </c>
      <c r="M17" s="11">
        <v>19.601842999999999</v>
      </c>
      <c r="N17" s="11">
        <v>21.157382999999999</v>
      </c>
      <c r="O17" s="11">
        <v>14.8888035</v>
      </c>
      <c r="P17" s="11">
        <v>1.1279200528043689</v>
      </c>
      <c r="Q17" s="11">
        <v>1.47634358876809</v>
      </c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>
        <v>21.930325</v>
      </c>
      <c r="AC17" s="11">
        <v>23.529007</v>
      </c>
      <c r="AD17" s="11">
        <v>17.791943</v>
      </c>
      <c r="AE17" s="11">
        <v>17.791943</v>
      </c>
      <c r="AF17" s="11">
        <v>6017.1890000000003</v>
      </c>
    </row>
    <row r="18" spans="1:32" x14ac:dyDescent="0.3">
      <c r="A18" s="8" t="s">
        <v>54</v>
      </c>
      <c r="B18" s="8" t="s">
        <v>55</v>
      </c>
      <c r="C18" s="8" t="s">
        <v>35</v>
      </c>
      <c r="D18" s="8" t="s">
        <v>35</v>
      </c>
      <c r="E18" s="9">
        <v>46218</v>
      </c>
      <c r="F18" s="10">
        <v>87.469200000000001</v>
      </c>
      <c r="G18" s="10">
        <v>98.173699999999997</v>
      </c>
      <c r="H18" s="11">
        <v>3.0120738</v>
      </c>
      <c r="I18" s="11">
        <v>4.0635953000000002</v>
      </c>
      <c r="J18" s="11">
        <v>1.4129891000000001</v>
      </c>
      <c r="K18" s="11">
        <v>0.41309959452119799</v>
      </c>
      <c r="L18" s="11">
        <v>0.67456409526149852</v>
      </c>
      <c r="M18" s="11">
        <v>16.146269</v>
      </c>
      <c r="N18" s="11">
        <v>17.334634999999999</v>
      </c>
      <c r="O18" s="11">
        <v>18.877728000000001</v>
      </c>
      <c r="P18" s="11">
        <v>-0.51453191715301594</v>
      </c>
      <c r="Q18" s="11">
        <v>-0.3032826187715133</v>
      </c>
      <c r="R18" s="11">
        <v>17.013919999999999</v>
      </c>
      <c r="S18" s="11">
        <v>18.301303999999998</v>
      </c>
      <c r="T18" s="11">
        <v>15.889234</v>
      </c>
      <c r="U18" s="11">
        <v>0.15324607210527849</v>
      </c>
      <c r="V18" s="11">
        <v>0.36792965681734802</v>
      </c>
      <c r="W18" s="11">
        <v>17.121842999999998</v>
      </c>
      <c r="X18" s="11">
        <v>17.948530000000002</v>
      </c>
      <c r="Y18" s="11">
        <v>15.444051999999999</v>
      </c>
      <c r="Z18" s="11">
        <v>0.21449214786269319</v>
      </c>
      <c r="AA18" s="11">
        <v>0.34528914260241478</v>
      </c>
      <c r="AB18" s="11">
        <v>18.872126000000002</v>
      </c>
      <c r="AC18" s="11">
        <v>19.886963000000002</v>
      </c>
      <c r="AD18" s="11">
        <v>17.196096000000001</v>
      </c>
      <c r="AE18" s="11">
        <v>17.196096000000001</v>
      </c>
      <c r="AF18" s="11">
        <v>18022.266</v>
      </c>
    </row>
    <row r="19" spans="1:32" x14ac:dyDescent="0.3">
      <c r="A19" s="8" t="s">
        <v>56</v>
      </c>
      <c r="B19" s="8" t="s">
        <v>34</v>
      </c>
      <c r="C19" s="8" t="s">
        <v>35</v>
      </c>
      <c r="D19" s="8" t="s">
        <v>35</v>
      </c>
      <c r="E19" s="9">
        <v>46218</v>
      </c>
      <c r="F19" s="10">
        <v>113.8215</v>
      </c>
      <c r="G19" s="10">
        <v>128.27260000000001</v>
      </c>
      <c r="H19" s="11">
        <v>1.425119</v>
      </c>
      <c r="I19" s="11">
        <v>2.4093290000000001</v>
      </c>
      <c r="J19" s="11">
        <v>0.16785578000000001</v>
      </c>
      <c r="K19" s="11">
        <v>0.35388227044741383</v>
      </c>
      <c r="L19" s="11">
        <v>0.60683027834411452</v>
      </c>
      <c r="M19" s="11">
        <v>18.280182</v>
      </c>
      <c r="N19" s="11">
        <v>19.417608000000001</v>
      </c>
      <c r="O19" s="11">
        <v>12.590051000000001</v>
      </c>
      <c r="P19" s="11">
        <v>1.1313276745171921</v>
      </c>
      <c r="Q19" s="11">
        <v>1.3396328685810079</v>
      </c>
      <c r="R19" s="11">
        <v>16.717645999999998</v>
      </c>
      <c r="S19" s="11">
        <v>17.844774000000001</v>
      </c>
      <c r="T19" s="11">
        <v>12.247888</v>
      </c>
      <c r="U19" s="11">
        <v>0.92861029353592506</v>
      </c>
      <c r="V19" s="11">
        <v>1.146324427495145</v>
      </c>
      <c r="W19" s="11">
        <v>15.454285</v>
      </c>
      <c r="X19" s="11">
        <v>16.541027</v>
      </c>
      <c r="Y19" s="11">
        <v>13.673310000000001</v>
      </c>
      <c r="Z19" s="11">
        <v>0.39523261061777559</v>
      </c>
      <c r="AA19" s="11">
        <v>0.60678879166596966</v>
      </c>
      <c r="AB19" s="11">
        <v>15.8544655</v>
      </c>
      <c r="AC19" s="11">
        <v>18.916643000000001</v>
      </c>
      <c r="AD19" s="11">
        <v>11.814602000000001</v>
      </c>
      <c r="AE19" s="11">
        <v>13.62326</v>
      </c>
      <c r="AF19" s="11">
        <v>14964.314</v>
      </c>
    </row>
    <row r="22" spans="1:32" x14ac:dyDescent="0.3">
      <c r="A22" t="s">
        <v>57</v>
      </c>
    </row>
    <row r="23" spans="1:32" x14ac:dyDescent="0.3">
      <c r="A23" t="str">
        <f>HYPERLINK("https://www.amfiindia.com/otherdata/fund-performance/information-ratio")</f>
        <v>https://www.amfiindia.com/otherdata/fund-performance/information-ratio</v>
      </c>
    </row>
    <row r="25" spans="1:32" x14ac:dyDescent="0.3">
      <c r="A25" s="3" t="s">
        <v>58</v>
      </c>
    </row>
    <row r="26" spans="1:32" x14ac:dyDescent="0.3">
      <c r="A26" s="3" t="s">
        <v>59</v>
      </c>
    </row>
  </sheetData>
  <pageMargins left="0.7" right="0.7" top="0.75" bottom="0.75" header="0.3" footer="0.3"/>
  <pageSetup orientation="portrait" horizontalDpi="4294967295" verticalDpi="429496729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Information_Ratio_HSBC Mutual Fund_1572026</dc:title>
  <dc:subject>Information_Ratio_HSBC Mutual Fund_1572026</dc:subject>
  <dc:creator/>
  <cp:lastModifiedBy/>
  <dcterms:created xsi:type="dcterms:W3CDTF">2025-04-03T07:40:56Z</dcterms:created>
  <dcterms:modified xsi:type="dcterms:W3CDTF">2026-07-16T12:28:58Z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2026-06-12T09:59:09Z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65e1e601-baeb-48cb-94ec-6b09ab89e794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