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O:\Client Reporting\Information Ratio\2026\October 2026\27 October 2026\"/>
    </mc:Choice>
  </mc:AlternateContent>
  <xr:revisionPtr revIDLastSave="0" documentId="13_ncr:1_{50297622-9E9C-4B9A-9146-C23C33B0CA3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Fund_Performan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3" i="1" l="1"/>
</calcChain>
</file>

<file path=xl/sharedStrings.xml><?xml version="1.0" encoding="utf-8"?>
<sst xmlns="http://schemas.openxmlformats.org/spreadsheetml/2006/main" count="93" uniqueCount="61">
  <si>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</si>
  <si>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</si>
  <si>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</si>
  <si>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</si>
  <si>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</si>
  <si>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</si>
  <si>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</si>
  <si>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</si>
  <si>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</si>
  <si>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</si>
  <si>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</si>
  <si>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</si>
  <si>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</si>
  <si>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</si>
  <si>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</si>
  <si>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</si>
  <si>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</si>
  <si>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</si>
  <si>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</si>
  <si>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</si>
  <si>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</si>
  <si>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</si>
  <si>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</si>
  <si>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</si>
  <si>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</si>
  <si>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</si>
  <si>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</si>
  <si>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</si>
  <si>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</si>
  <si>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</si>
  <si>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</si>
  <si>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</si>
  <si>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</si>
  <si>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HSBC Business Cycles Fund</t>
  </si>
  <si>
    <t>Nifty 500 TRI</t>
  </si>
  <si>
    <t>Very High</t>
  </si>
  <si>
    <t>HSBC Consumption Fund</t>
  </si>
  <si>
    <t>Nifty India Consumption TRI</t>
  </si>
  <si>
    <t>HSBC ELSS Tax saver Fund</t>
  </si>
  <si>
    <t>HSBC Financial Services Fund</t>
  </si>
  <si>
    <t>BSE Financial Services TRI</t>
  </si>
  <si>
    <t>HSBC Flexi Cap Fund</t>
  </si>
  <si>
    <t>HSBC Focused Fund</t>
  </si>
  <si>
    <t>HSBC India Export Opportunities Fund</t>
  </si>
  <si>
    <t>HSBC Infrastructure Fund</t>
  </si>
  <si>
    <t>Nifty Infrastructure TRI</t>
  </si>
  <si>
    <t>HSBC Large &amp; Midcap Fund</t>
  </si>
  <si>
    <t>Nifty LargeMidcap 250 TRI</t>
  </si>
  <si>
    <t>HSBC Large Cap Fund</t>
  </si>
  <si>
    <t>Nifty 100 TRI</t>
  </si>
  <si>
    <t>HSBC Mid Cap Fund</t>
  </si>
  <si>
    <t>Nifty Midcap 150 TRI</t>
  </si>
  <si>
    <t>HSBC Multi Cap Fund</t>
  </si>
  <si>
    <t>NIFTY 500 Multicap 50:25:25 Total Return Index</t>
  </si>
  <si>
    <t>HSBC Small Cap Fund</t>
  </si>
  <si>
    <t>Nifty Smallcap 250 TRI</t>
  </si>
  <si>
    <t>HSBC Value Fund</t>
  </si>
  <si>
    <t>*For detailed understanding regarding Information Ratio, click on the below link</t>
  </si>
  <si>
    <r>
      <t>Document remediated as per WCAG 2.2 Level AA standards</t>
    </r>
    <r>
      <rPr>
        <sz val="11"/>
        <color theme="1"/>
        <rFont val="Calibri"/>
        <family val="2"/>
        <scheme val="minor"/>
      </rPr>
      <t>.</t>
    </r>
  </si>
  <si>
    <t>End of document</t>
  </si>
  <si>
    <t>Generated on: 28-Oct-2026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</si>
</sst>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b/>
      <i/>
      <sz val="11"/>
      <color theme="1"/>
      <name val="Calibri"/>
      <family val="2"/>
      <scheme val="minor"/>
    </font>
    <font>
      <b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70C0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3" borderId="0" xfId="0" applyFont="1" applyFill="1"/>
    <xf numFmtId="0" fontId="0" fillId="3" borderId="0" xfId="0" applyFill="1"/>
    <xf numFmtId="0" fontId="2" fillId="3" borderId="0" xfId="0" applyFont="1" applyFill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0" fillId="0" borderId="6" xfId="0" applyBorder="1"/>
    <xf numFmtId="2" fontId="0" fillId="0" borderId="7" xfId="0" applyNumberFormat="1" applyBorder="1"/>
    <xf numFmtId="0" fontId="0" fillId="0" borderId="8" xfId="0" applyBorder="1"/>
    <xf numFmtId="0" fontId="0" fillId="0" borderId="9" xfId="0" applyBorder="1"/>
    <xf numFmtId="165" fontId="0" fillId="0" borderId="9" xfId="0" applyNumberFormat="1" applyBorder="1"/>
    <xf numFmtId="164" fontId="0" fillId="0" borderId="9" xfId="0" applyNumberFormat="1" applyBorder="1"/>
    <xf numFmtId="2" fontId="0" fillId="0" borderId="9" xfId="0" applyNumberFormat="1" applyBorder="1"/>
    <xf numFmtId="2" fontId="0" fillId="0" borderId="5" xfId="0" applyNumberFormat="1" applyBorder="1"/>
  </cellXfs>
  <cellStyles count="1">
    <cellStyle name="Normal" xfId="0" builtinId="0"/>
  </cellStyles>
  <dxfs count="38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Calibri"/>
        <scheme val="none"/>
      </font>
      <fill>
        <patternFill patternType="solid">
          <fgColor indexed="64"/>
          <bgColor rgb="FF0070C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alignment textRotation="0" wrapText="1" indent="0" justifyLastLine="0" shrinkToFit="0" readingOrder="0"/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4" formatCode="0.00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4" formatCode="0.00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5" formatCode="dd\-mmm\-yyyy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alignment textRotation="0" wrapText="1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bottom style="thin">
          <color auto="1"/>
        </bottom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CB58F7C-9790-0843-B1E6-9865DE5B18AF}" name="Table1" displayName="Table1" ref="A5:AF19" totalsRowShown="0" headerRowDxfId="0" dataDxfId="1" headerRowBorderDxfId="34" tableBorderDxfId="35" totalsRowBorderDxfId="36">
  <autoFilter ref="A5:AF19" xr:uid="{7CB58F7C-9790-0843-B1E6-9865DE5B18AF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xr3:uid="{0367DC54-F2F2-EC4E-B06F-50766B8452CB}" name="Scheme Name" dataDxfId="33"/>
    <tableColumn id="2" xr3:uid="{A9251B22-C177-5B44-B789-12282E6CF321}" name="Benchmark" dataDxfId="32"/>
    <tableColumn id="3" xr3:uid="{8F362466-1A8C-BC41-B42F-03ED768D082F}" name="Riskometer Scheme" dataDxfId="31"/>
    <tableColumn id="4" xr3:uid="{DD6FF8B8-C1F3-864F-BEBC-8B53A77D0E12}" name="Riskometer Benchmark" dataDxfId="30"/>
    <tableColumn id="5" xr3:uid="{9EACD40F-CFFB-5B4D-9145-BF6156C9F823}" name="NAV Date" dataDxfId="29"/>
    <tableColumn id="6" xr3:uid="{0FB40FAF-383B-324B-804F-2CF2E3BA0244}" name="NAV Regular" dataDxfId="28"/>
    <tableColumn id="7" xr3:uid="{0ACC32BB-6CF0-334F-ABEE-C08224AA9250}" name="NAV Direct" dataDxfId="27"/>
    <tableColumn id="8" xr3:uid="{A78A5E0F-CAE3-1B41-A547-5984F8D35373}" name="Return 1 Year (%) Regular" dataDxfId="26"/>
    <tableColumn id="9" xr3:uid="{B265978A-53C0-4B48-8B03-57F2F65779E3}" name="Return 1 Year (%) Direct" dataDxfId="25"/>
    <tableColumn id="10" xr3:uid="{A2369C20-8E7B-D84D-A8E0-E190E0C5F5F3}" name="Return 1 Year (%) Benchmark" dataDxfId="24"/>
    <tableColumn id="11" xr3:uid="{E6C1B6AB-D307-6C4A-B315-AF9C27AFAF70}" name="Information Ratio* 1 Year (Regular)" dataDxfId="23"/>
    <tableColumn id="12" xr3:uid="{6817B497-2995-FD4C-979F-7B0855308760}" name="Information Ratio*  1 Year (Direct)" dataDxfId="22"/>
    <tableColumn id="13" xr3:uid="{EEB3A263-DBD0-1D41-A591-D040787A4DDF}" name="Return 3 Year (%) Regular" dataDxfId="21"/>
    <tableColumn id="14" xr3:uid="{B0BA5C4F-96C5-E54F-A047-FD9B56DF49F2}" name="Return 3 Year (%) Direct" dataDxfId="20"/>
    <tableColumn id="15" xr3:uid="{BB5B84F1-4BEE-9C4D-87DD-84F834BEEC19}" name="Return 3 Year (%) Benchmark" dataDxfId="19"/>
    <tableColumn id="16" xr3:uid="{F01B99FA-9280-8E4C-B6A8-61149B7A26B1}" name="Information Ratio* 3 Year (Regular)" dataDxfId="18"/>
    <tableColumn id="17" xr3:uid="{F95EB877-CA14-0C40-97EE-4E21ACC94243}" name="Information Ratio* 3 Year (Direct)" dataDxfId="17"/>
    <tableColumn id="18" xr3:uid="{F5632A32-3E76-0244-9198-E47D40042746}" name="Return 5 Year (%) Regular" dataDxfId="16"/>
    <tableColumn id="19" xr3:uid="{66CD5CF6-10D2-664E-8CCC-C9C0F3927D1B}" name="Return 5 Year (%) Direct" dataDxfId="15"/>
    <tableColumn id="20" xr3:uid="{3A63A985-4E77-CF40-A629-CCD9649C8F0A}" name="Return 5 Year (%) Benchmark" dataDxfId="14"/>
    <tableColumn id="21" xr3:uid="{7A6178F9-2BD4-E14F-B709-4ECD870DE90F}" name="Information Ratio* 5 Year (Regular)" dataDxfId="13"/>
    <tableColumn id="22" xr3:uid="{19B390DD-62FF-1C43-8C19-572CC82FFA02}" name="Information Ratio* 5 Year (Direct)" dataDxfId="12"/>
    <tableColumn id="23" xr3:uid="{CC1E12F0-A42B-4B48-A998-7CBE05BBBAFC}" name="Return 10 Year (%) Regular" dataDxfId="11"/>
    <tableColumn id="24" xr3:uid="{F5947361-7651-CD44-8489-610AD9F45FF0}" name="Return 10 Year (%) Direct" dataDxfId="10"/>
    <tableColumn id="25" xr3:uid="{617CA881-1EFD-984B-BCF9-8DBE3C946ADA}" name="Return 10 Year (%) Benchmark" dataDxfId="9"/>
    <tableColumn id="26" xr3:uid="{F91FA800-46BB-6F4D-8250-513348FEB9CF}" name="Information Ratio* 10 Year (Regular)" dataDxfId="8"/>
    <tableColumn id="27" xr3:uid="{D5DAFAD7-3989-5243-BCD9-29F4DB734EE8}" name="Information Ratio* 10 Year (Direct)" dataDxfId="7"/>
    <tableColumn id="28" xr3:uid="{59C17B92-DB14-E046-9C23-A15AAF92F179}" name="Return Since Launch Regular" dataDxfId="6"/>
    <tableColumn id="29" xr3:uid="{204B3089-2A52-414E-82EF-67373AC09A4D}" name="Return Since Launch Direct" dataDxfId="5"/>
    <tableColumn id="30" xr3:uid="{3D2795E6-6819-F94E-9C28-C8E376242727}" name="Return Since Launch  Benchmark" dataDxfId="4"/>
    <tableColumn id="31" xr3:uid="{B37C9AC6-CC60-944A-8C08-54C984C4BF90}" name="Return Since Launch Direct Benchmark" dataDxfId="3"/>
    <tableColumn id="32" xr3:uid="{DD75D437-91A0-0F43-A48C-D19FBC36805E}" name="Daily AUM (Cr.)" dataDxfId="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6"/>
  <sheetViews>
    <sheetView tabSelected="1" workbookViewId="0">
      <selection activeCell="A5" sqref="A5"/>
    </sheetView>
  </sheetViews>
  <sheetFormatPr defaultColWidth="8.81640625" defaultRowHeight="14.5" x14ac:dyDescent="0.35"/>
  <cols>
    <col min="1" max="1" width="68.1796875" bestFit="1" customWidth="1"/>
    <col min="2" max="2" width="40.7265625" bestFit="1" customWidth="1"/>
    <col min="3" max="3" width="17.453125" bestFit="1" customWidth="1"/>
    <col min="4" max="4" width="20.453125" bestFit="1" customWidth="1"/>
    <col min="5" max="5" width="10.90625" bestFit="1" customWidth="1"/>
    <col min="6" max="6" width="11.1796875" bestFit="1" customWidth="1"/>
    <col min="7" max="7" width="9.90625" bestFit="1" customWidth="1"/>
    <col min="8" max="8" width="22.36328125" bestFit="1" customWidth="1"/>
    <col min="9" max="9" width="21.08984375" bestFit="1" customWidth="1"/>
    <col min="10" max="10" width="25.6328125" customWidth="1"/>
    <col min="11" max="11" width="22.6328125" bestFit="1" customWidth="1"/>
    <col min="12" max="12" width="23.08984375" bestFit="1" customWidth="1"/>
    <col min="13" max="13" width="22.36328125" bestFit="1" customWidth="1"/>
    <col min="14" max="14" width="21.08984375" bestFit="1" customWidth="1"/>
    <col min="15" max="15" width="25.6328125" customWidth="1"/>
    <col min="16" max="17" width="22.6328125" bestFit="1" customWidth="1"/>
    <col min="18" max="18" width="22.36328125" bestFit="1" customWidth="1"/>
    <col min="19" max="19" width="21.08984375" bestFit="1" customWidth="1"/>
    <col min="20" max="20" width="25.6328125" customWidth="1"/>
    <col min="21" max="22" width="22.6328125" bestFit="1" customWidth="1"/>
    <col min="23" max="23" width="23.36328125" bestFit="1" customWidth="1"/>
    <col min="24" max="24" width="22.08984375" bestFit="1" customWidth="1"/>
    <col min="25" max="25" width="26.6328125" customWidth="1"/>
    <col min="26" max="27" width="23.6328125" bestFit="1" customWidth="1"/>
    <col min="28" max="28" width="24.6328125" bestFit="1" customWidth="1"/>
    <col min="29" max="29" width="23.36328125" bestFit="1" customWidth="1"/>
    <col min="30" max="30" width="28.36328125" bestFit="1" customWidth="1"/>
    <col min="31" max="31" width="23.36328125" bestFit="1" customWidth="1"/>
    <col min="32" max="32" width="13.7265625" bestFit="1" customWidth="1"/>
    <col min="33" max="34" width="20" customWidth="1"/>
  </cols>
  <sheetData>
    <row r="1" spans="1:34" s="4" customFormat="1" x14ac:dyDescent="0.35"/>
    <row r="2" spans="1:34" s="2" customFormat="1" x14ac:dyDescent="0.35">
      <c r="A2" s="6" t="s">
        <v>60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</row>
    <row r="3" spans="1:34" x14ac:dyDescent="0.3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</row>
    <row r="4" spans="1:34" s="1" customFormat="1" x14ac:dyDescent="0.35">
      <c r="A4" s="4" t="s">
        <v>0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</row>
    <row r="5" spans="1:34" ht="29" x14ac:dyDescent="0.35">
      <c r="A5" s="11" t="s">
        <v>1</v>
      </c>
      <c r="B5" s="12" t="s">
        <v>2</v>
      </c>
      <c r="C5" s="12" t="s">
        <v>3</v>
      </c>
      <c r="D5" s="12" t="s">
        <v>4</v>
      </c>
      <c r="E5" s="12" t="s">
        <v>5</v>
      </c>
      <c r="F5" s="12" t="s">
        <v>6</v>
      </c>
      <c r="G5" s="12" t="s">
        <v>7</v>
      </c>
      <c r="H5" s="12" t="s">
        <v>8</v>
      </c>
      <c r="I5" s="12" t="s">
        <v>9</v>
      </c>
      <c r="J5" s="12" t="s">
        <v>10</v>
      </c>
      <c r="K5" s="12" t="s">
        <v>25</v>
      </c>
      <c r="L5" s="12" t="s">
        <v>26</v>
      </c>
      <c r="M5" s="12" t="s">
        <v>11</v>
      </c>
      <c r="N5" s="12" t="s">
        <v>12</v>
      </c>
      <c r="O5" s="12" t="s">
        <v>13</v>
      </c>
      <c r="P5" s="12" t="s">
        <v>27</v>
      </c>
      <c r="Q5" s="12" t="s">
        <v>28</v>
      </c>
      <c r="R5" s="12" t="s">
        <v>14</v>
      </c>
      <c r="S5" s="12" t="s">
        <v>15</v>
      </c>
      <c r="T5" s="12" t="s">
        <v>16</v>
      </c>
      <c r="U5" s="12" t="s">
        <v>29</v>
      </c>
      <c r="V5" s="12" t="s">
        <v>30</v>
      </c>
      <c r="W5" s="12" t="s">
        <v>17</v>
      </c>
      <c r="X5" s="12" t="s">
        <v>18</v>
      </c>
      <c r="Y5" s="12" t="s">
        <v>19</v>
      </c>
      <c r="Z5" s="12" t="s">
        <v>31</v>
      </c>
      <c r="AA5" s="12" t="s">
        <v>32</v>
      </c>
      <c r="AB5" s="12" t="s">
        <v>20</v>
      </c>
      <c r="AC5" s="12" t="s">
        <v>21</v>
      </c>
      <c r="AD5" s="12" t="s">
        <v>22</v>
      </c>
      <c r="AE5" s="12" t="s">
        <v>23</v>
      </c>
      <c r="AF5" s="13" t="s">
        <v>24</v>
      </c>
    </row>
    <row r="6" spans="1:34" x14ac:dyDescent="0.35">
      <c r="A6" s="14" t="s">
        <v>33</v>
      </c>
      <c r="B6" s="10" t="s">
        <v>34</v>
      </c>
      <c r="C6" s="10" t="s">
        <v>35</v>
      </c>
      <c r="D6" s="10" t="s">
        <v>35</v>
      </c>
      <c r="E6" s="9">
        <v>46322</v>
      </c>
      <c r="F6" s="8">
        <v>40.672199999999997</v>
      </c>
      <c r="G6" s="8">
        <v>45.445399999999999</v>
      </c>
      <c r="H6" s="7">
        <v>-6.0479919999999998</v>
      </c>
      <c r="I6" s="7">
        <v>-4.9265379999999999</v>
      </c>
      <c r="J6" s="7">
        <v>-8.0333799999999993</v>
      </c>
      <c r="K6" s="7">
        <v>0.4037484119357852</v>
      </c>
      <c r="L6" s="7">
        <v>0.58240816064129131</v>
      </c>
      <c r="M6" s="7">
        <v>13.709476</v>
      </c>
      <c r="N6" s="7">
        <v>15.000704000000001</v>
      </c>
      <c r="O6" s="7">
        <v>10.0623255</v>
      </c>
      <c r="P6" s="7">
        <v>0.56053292709898261</v>
      </c>
      <c r="Q6" s="7">
        <v>0.72319173173627882</v>
      </c>
      <c r="R6" s="7">
        <v>11.582915</v>
      </c>
      <c r="S6" s="7">
        <v>12.82465</v>
      </c>
      <c r="T6" s="7">
        <v>8.0816765000000004</v>
      </c>
      <c r="U6" s="7">
        <v>0.57179382711645554</v>
      </c>
      <c r="V6" s="7">
        <v>0.74827590206778771</v>
      </c>
      <c r="W6" s="7">
        <v>11.620752</v>
      </c>
      <c r="X6" s="7">
        <v>12.706028999999999</v>
      </c>
      <c r="Y6" s="7">
        <v>12.496510499999999</v>
      </c>
      <c r="Z6" s="7">
        <v>-7.5824685117662036E-2</v>
      </c>
      <c r="AA6" s="7">
        <v>8.4645085972583189E-2</v>
      </c>
      <c r="AB6" s="7">
        <v>12.192769999999999</v>
      </c>
      <c r="AC6" s="7">
        <v>13.218353</v>
      </c>
      <c r="AD6" s="7">
        <v>11.849508</v>
      </c>
      <c r="AE6" s="7">
        <v>11.849508</v>
      </c>
      <c r="AF6" s="15">
        <v>1124.3124</v>
      </c>
    </row>
    <row r="7" spans="1:34" x14ac:dyDescent="0.35">
      <c r="A7" s="14" t="s">
        <v>36</v>
      </c>
      <c r="B7" s="10" t="s">
        <v>37</v>
      </c>
      <c r="C7" s="10" t="s">
        <v>35</v>
      </c>
      <c r="D7" s="10" t="s">
        <v>35</v>
      </c>
      <c r="E7" s="9">
        <v>46322</v>
      </c>
      <c r="F7" s="8">
        <v>14.2698</v>
      </c>
      <c r="G7" s="8">
        <v>14.8866</v>
      </c>
      <c r="H7" s="7">
        <v>-5.9638350000000004</v>
      </c>
      <c r="I7" s="7">
        <v>-4.7416109999999998</v>
      </c>
      <c r="J7" s="7">
        <v>-12.528155999999999</v>
      </c>
      <c r="K7" s="7">
        <v>1.107374876334329</v>
      </c>
      <c r="L7" s="7">
        <v>1.2996897901889459</v>
      </c>
      <c r="M7" s="7">
        <v>12.452559000000001</v>
      </c>
      <c r="N7" s="7">
        <v>13.964585</v>
      </c>
      <c r="O7" s="7">
        <v>10.462097</v>
      </c>
      <c r="P7" s="7">
        <v>0.26597230766885122</v>
      </c>
      <c r="Q7" s="7">
        <v>0.44536958593643389</v>
      </c>
      <c r="R7" s="7"/>
      <c r="S7" s="7"/>
      <c r="T7" s="7"/>
      <c r="U7" s="7"/>
      <c r="V7" s="7"/>
      <c r="W7" s="7"/>
      <c r="X7" s="7"/>
      <c r="Y7" s="7"/>
      <c r="Z7" s="7"/>
      <c r="AA7" s="7"/>
      <c r="AB7" s="7">
        <v>11.913731</v>
      </c>
      <c r="AC7" s="7">
        <v>13.422992000000001</v>
      </c>
      <c r="AD7" s="7">
        <v>10.106204999999999</v>
      </c>
      <c r="AE7" s="7">
        <v>10.106204999999999</v>
      </c>
      <c r="AF7" s="15">
        <v>1637.0645</v>
      </c>
    </row>
    <row r="8" spans="1:34" x14ac:dyDescent="0.35">
      <c r="A8" s="14" t="s">
        <v>38</v>
      </c>
      <c r="B8" s="10" t="s">
        <v>34</v>
      </c>
      <c r="C8" s="10" t="s">
        <v>35</v>
      </c>
      <c r="D8" s="10" t="s">
        <v>35</v>
      </c>
      <c r="E8" s="9">
        <v>46322</v>
      </c>
      <c r="F8" s="8">
        <v>133.06950000000001</v>
      </c>
      <c r="G8" s="8">
        <v>146.44499999999999</v>
      </c>
      <c r="H8" s="7">
        <v>-3.7823435999999999</v>
      </c>
      <c r="I8" s="7">
        <v>-3.0394800000000002</v>
      </c>
      <c r="J8" s="7">
        <v>-8.0333799999999993</v>
      </c>
      <c r="K8" s="7">
        <v>1.0449851123180811</v>
      </c>
      <c r="L8" s="7">
        <v>1.213846583771873</v>
      </c>
      <c r="M8" s="7">
        <v>14.332376</v>
      </c>
      <c r="N8" s="7">
        <v>15.214105999999999</v>
      </c>
      <c r="O8" s="7">
        <v>10.0623255</v>
      </c>
      <c r="P8" s="7">
        <v>0.8764542772913233</v>
      </c>
      <c r="Q8" s="7">
        <v>1.0388258672908151</v>
      </c>
      <c r="R8" s="7">
        <v>10.639227</v>
      </c>
      <c r="S8" s="7">
        <v>11.503261999999999</v>
      </c>
      <c r="T8" s="7">
        <v>8.0816765000000004</v>
      </c>
      <c r="U8" s="7">
        <v>0.58109113734996565</v>
      </c>
      <c r="V8" s="7">
        <v>0.75411555546138187</v>
      </c>
      <c r="W8" s="7">
        <v>11.854958999999999</v>
      </c>
      <c r="X8" s="7">
        <v>12.670586</v>
      </c>
      <c r="Y8" s="7">
        <v>12.496510499999999</v>
      </c>
      <c r="Z8" s="7">
        <v>-0.1199149557706362</v>
      </c>
      <c r="AA8" s="7">
        <v>4.5728306816263727E-2</v>
      </c>
      <c r="AB8" s="7">
        <v>13.33511</v>
      </c>
      <c r="AC8" s="7">
        <v>14.0935135</v>
      </c>
      <c r="AD8" s="7">
        <v>11.969007</v>
      </c>
      <c r="AE8" s="7">
        <v>12.791283999999999</v>
      </c>
      <c r="AF8" s="15">
        <v>3848.1921000000002</v>
      </c>
    </row>
    <row r="9" spans="1:34" x14ac:dyDescent="0.35">
      <c r="A9" s="14" t="s">
        <v>39</v>
      </c>
      <c r="B9" s="10" t="s">
        <v>40</v>
      </c>
      <c r="C9" s="10" t="s">
        <v>35</v>
      </c>
      <c r="D9" s="10" t="s">
        <v>35</v>
      </c>
      <c r="E9" s="9">
        <v>46322</v>
      </c>
      <c r="F9" s="8">
        <v>11.4093</v>
      </c>
      <c r="G9" s="8">
        <v>11.687200000000001</v>
      </c>
      <c r="H9" s="7">
        <v>-4.7582079999999998</v>
      </c>
      <c r="I9" s="7">
        <v>-3.3460692999999999</v>
      </c>
      <c r="J9" s="7">
        <v>-11.112087000000001</v>
      </c>
      <c r="K9" s="7">
        <v>-1.0119797265736581</v>
      </c>
      <c r="L9" s="7">
        <v>-1.0119777830404311</v>
      </c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>
        <v>8.2507380000000001</v>
      </c>
      <c r="AC9" s="7">
        <v>9.8286200000000008</v>
      </c>
      <c r="AD9" s="7">
        <v>5.0050109999999997</v>
      </c>
      <c r="AE9" s="7">
        <v>5.0050109999999997</v>
      </c>
      <c r="AF9" s="15">
        <v>876.23609999999996</v>
      </c>
    </row>
    <row r="10" spans="1:34" x14ac:dyDescent="0.35">
      <c r="A10" s="14" t="s">
        <v>41</v>
      </c>
      <c r="B10" s="10" t="s">
        <v>34</v>
      </c>
      <c r="C10" s="10" t="s">
        <v>35</v>
      </c>
      <c r="D10" s="10" t="s">
        <v>35</v>
      </c>
      <c r="E10" s="9">
        <v>46322</v>
      </c>
      <c r="F10" s="8">
        <v>219.80860000000001</v>
      </c>
      <c r="G10" s="8">
        <v>247.58029999999999</v>
      </c>
      <c r="H10" s="7">
        <v>-2.8973708</v>
      </c>
      <c r="I10" s="7">
        <v>-2.1396595999999999</v>
      </c>
      <c r="J10" s="7">
        <v>-8.0333799999999993</v>
      </c>
      <c r="K10" s="7">
        <v>1.3541630875325179</v>
      </c>
      <c r="L10" s="7">
        <v>1.540318975796368</v>
      </c>
      <c r="M10" s="7">
        <v>13.953422</v>
      </c>
      <c r="N10" s="7">
        <v>14.819824000000001</v>
      </c>
      <c r="O10" s="7">
        <v>10.0623255</v>
      </c>
      <c r="P10" s="7">
        <v>0.95946188923262754</v>
      </c>
      <c r="Q10" s="7">
        <v>1.156157871020927</v>
      </c>
      <c r="R10" s="7">
        <v>10.803139</v>
      </c>
      <c r="S10" s="7">
        <v>11.69042</v>
      </c>
      <c r="T10" s="7">
        <v>8.0816765000000004</v>
      </c>
      <c r="U10" s="7">
        <v>0.74884188202589108</v>
      </c>
      <c r="V10" s="7">
        <v>0.97556869418689751</v>
      </c>
      <c r="W10" s="7">
        <v>11.969056999999999</v>
      </c>
      <c r="X10" s="7">
        <v>12.839732</v>
      </c>
      <c r="Y10" s="7">
        <v>12.496510499999999</v>
      </c>
      <c r="Z10" s="7">
        <v>-0.1512748521660835</v>
      </c>
      <c r="AA10" s="7">
        <v>7.519921951525621E-2</v>
      </c>
      <c r="AB10" s="7">
        <v>15.593935</v>
      </c>
      <c r="AC10" s="7">
        <v>13.9224415</v>
      </c>
      <c r="AD10" s="7">
        <v>14.037176000000001</v>
      </c>
      <c r="AE10" s="7">
        <v>12.791283999999999</v>
      </c>
      <c r="AF10" s="15">
        <v>5581.57</v>
      </c>
    </row>
    <row r="11" spans="1:34" x14ac:dyDescent="0.35">
      <c r="A11" s="14" t="s">
        <v>42</v>
      </c>
      <c r="B11" s="10" t="s">
        <v>34</v>
      </c>
      <c r="C11" s="10" t="s">
        <v>35</v>
      </c>
      <c r="D11" s="10" t="s">
        <v>35</v>
      </c>
      <c r="E11" s="9">
        <v>46322</v>
      </c>
      <c r="F11" s="8">
        <v>25.286799999999999</v>
      </c>
      <c r="G11" s="8">
        <v>27.529</v>
      </c>
      <c r="H11" s="7">
        <v>-1.5901679</v>
      </c>
      <c r="I11" s="7">
        <v>-0.44337398</v>
      </c>
      <c r="J11" s="7">
        <v>-8.0333799999999993</v>
      </c>
      <c r="K11" s="7">
        <v>1.2801517073209181</v>
      </c>
      <c r="L11" s="7">
        <v>1.490607399746432</v>
      </c>
      <c r="M11" s="7">
        <v>11.9649</v>
      </c>
      <c r="N11" s="7">
        <v>13.278771000000001</v>
      </c>
      <c r="O11" s="7">
        <v>10.0623255</v>
      </c>
      <c r="P11" s="7">
        <v>0.35091773171988799</v>
      </c>
      <c r="Q11" s="7">
        <v>0.56190815148375406</v>
      </c>
      <c r="R11" s="7">
        <v>8.4599720000000005</v>
      </c>
      <c r="S11" s="7">
        <v>9.7578739999999993</v>
      </c>
      <c r="T11" s="7">
        <v>8.0816765000000004</v>
      </c>
      <c r="U11" s="7">
        <v>9.1144513700181964E-2</v>
      </c>
      <c r="V11" s="7">
        <v>0.32969547235873259</v>
      </c>
      <c r="W11" s="7"/>
      <c r="X11" s="7"/>
      <c r="Y11" s="7"/>
      <c r="Z11" s="7"/>
      <c r="AA11" s="7"/>
      <c r="AB11" s="7">
        <v>14.866497000000001</v>
      </c>
      <c r="AC11" s="7">
        <v>15.987824</v>
      </c>
      <c r="AD11" s="7">
        <v>16.172089</v>
      </c>
      <c r="AE11" s="7">
        <v>16.172089</v>
      </c>
      <c r="AF11" s="15">
        <v>1676.3806999999999</v>
      </c>
    </row>
    <row r="12" spans="1:34" ht="14.5" customHeight="1" x14ac:dyDescent="0.35">
      <c r="A12" s="14" t="s">
        <v>43</v>
      </c>
      <c r="B12" s="10" t="s">
        <v>34</v>
      </c>
      <c r="C12" s="10" t="s">
        <v>35</v>
      </c>
      <c r="D12" s="10" t="s">
        <v>35</v>
      </c>
      <c r="E12" s="9">
        <v>46322</v>
      </c>
      <c r="F12" s="8">
        <v>11.2468</v>
      </c>
      <c r="G12" s="8">
        <v>11.5718</v>
      </c>
      <c r="H12" s="7">
        <v>12.6222925</v>
      </c>
      <c r="I12" s="7">
        <v>14.12932</v>
      </c>
      <c r="J12" s="7">
        <v>-8.0333799999999993</v>
      </c>
      <c r="K12" s="7">
        <v>2.7838796012028939</v>
      </c>
      <c r="L12" s="7">
        <v>2.964376018093025</v>
      </c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>
        <v>5.7896089999999996</v>
      </c>
      <c r="AC12" s="7">
        <v>7.2430624999999997</v>
      </c>
      <c r="AD12" s="7">
        <v>-4.447972</v>
      </c>
      <c r="AE12" s="7">
        <v>-4.447972</v>
      </c>
      <c r="AF12" s="15">
        <v>1284.0331000000001</v>
      </c>
    </row>
    <row r="13" spans="1:34" x14ac:dyDescent="0.35">
      <c r="A13" s="14" t="s">
        <v>44</v>
      </c>
      <c r="B13" s="10" t="s">
        <v>45</v>
      </c>
      <c r="C13" s="10" t="s">
        <v>35</v>
      </c>
      <c r="D13" s="10" t="s">
        <v>35</v>
      </c>
      <c r="E13" s="9">
        <v>46322</v>
      </c>
      <c r="F13" s="8">
        <v>47.097700000000003</v>
      </c>
      <c r="G13" s="8">
        <v>53.652000000000001</v>
      </c>
      <c r="H13" s="7">
        <v>-8.3797930000000007E-2</v>
      </c>
      <c r="I13" s="7">
        <v>0.95627340000000005</v>
      </c>
      <c r="J13" s="7">
        <v>-7.6842065000000002</v>
      </c>
      <c r="K13" s="7">
        <v>0.94415629908169008</v>
      </c>
      <c r="L13" s="7">
        <v>1.0615389138268869</v>
      </c>
      <c r="M13" s="7">
        <v>13.704178000000001</v>
      </c>
      <c r="N13" s="7">
        <v>14.885491999999999</v>
      </c>
      <c r="O13" s="7">
        <v>13.932933</v>
      </c>
      <c r="P13" s="7">
        <v>2.507433417959154E-2</v>
      </c>
      <c r="Q13" s="7">
        <v>0.146438978095116</v>
      </c>
      <c r="R13" s="7">
        <v>14.770394</v>
      </c>
      <c r="S13" s="7">
        <v>15.593204999999999</v>
      </c>
      <c r="T13" s="7">
        <v>12.224705999999999</v>
      </c>
      <c r="U13" s="7">
        <v>0.31583926968567427</v>
      </c>
      <c r="V13" s="7">
        <v>0.40568652955921292</v>
      </c>
      <c r="W13" s="7">
        <v>14.047093</v>
      </c>
      <c r="X13" s="7">
        <v>15.331749</v>
      </c>
      <c r="Y13" s="7">
        <v>13.263868</v>
      </c>
      <c r="Z13" s="7">
        <v>8.9640144840308786E-2</v>
      </c>
      <c r="AA13" s="7">
        <v>0.22093467838620309</v>
      </c>
      <c r="AB13" s="7">
        <v>8.5394430000000003</v>
      </c>
      <c r="AC13" s="7">
        <v>15.807819</v>
      </c>
      <c r="AD13" s="7">
        <v>4.7751700000000001</v>
      </c>
      <c r="AE13" s="7">
        <v>10.571567999999999</v>
      </c>
      <c r="AF13" s="15">
        <v>2257.1109999999999</v>
      </c>
    </row>
    <row r="14" spans="1:34" x14ac:dyDescent="0.35">
      <c r="A14" s="14" t="s">
        <v>46</v>
      </c>
      <c r="B14" s="10" t="s">
        <v>47</v>
      </c>
      <c r="C14" s="10" t="s">
        <v>35</v>
      </c>
      <c r="D14" s="10" t="s">
        <v>35</v>
      </c>
      <c r="E14" s="9">
        <v>46322</v>
      </c>
      <c r="F14" s="8">
        <v>28.2134</v>
      </c>
      <c r="G14" s="8">
        <v>31.2621</v>
      </c>
      <c r="H14" s="7">
        <v>1.66588</v>
      </c>
      <c r="I14" s="7">
        <v>2.7844630000000001</v>
      </c>
      <c r="J14" s="7">
        <v>-7.0434947000000001</v>
      </c>
      <c r="K14" s="7">
        <v>1.470724618060693</v>
      </c>
      <c r="L14" s="7">
        <v>1.6472500719482179</v>
      </c>
      <c r="M14" s="7">
        <v>15.529779</v>
      </c>
      <c r="N14" s="7">
        <v>16.754277999999999</v>
      </c>
      <c r="O14" s="7">
        <v>11.356574999999999</v>
      </c>
      <c r="P14" s="7">
        <v>0.64260714489946036</v>
      </c>
      <c r="Q14" s="7">
        <v>0.80672181635457718</v>
      </c>
      <c r="R14" s="7">
        <v>12.482903500000001</v>
      </c>
      <c r="S14" s="7">
        <v>13.976639</v>
      </c>
      <c r="T14" s="7">
        <v>9.9270820000000004</v>
      </c>
      <c r="U14" s="7">
        <v>0.47378428732608091</v>
      </c>
      <c r="V14" s="7">
        <v>0.70418110714942894</v>
      </c>
      <c r="W14" s="7"/>
      <c r="X14" s="7"/>
      <c r="Y14" s="7"/>
      <c r="Z14" s="7"/>
      <c r="AA14" s="7"/>
      <c r="AB14" s="7">
        <v>14.396652</v>
      </c>
      <c r="AC14" s="7">
        <v>15.380697</v>
      </c>
      <c r="AD14" s="7">
        <v>14.425609</v>
      </c>
      <c r="AE14" s="7">
        <v>14.425609</v>
      </c>
      <c r="AF14" s="15">
        <v>5781.42</v>
      </c>
    </row>
    <row r="15" spans="1:34" x14ac:dyDescent="0.35">
      <c r="A15" s="14" t="s">
        <v>48</v>
      </c>
      <c r="B15" s="10" t="s">
        <v>49</v>
      </c>
      <c r="C15" s="10" t="s">
        <v>35</v>
      </c>
      <c r="D15" s="10" t="s">
        <v>35</v>
      </c>
      <c r="E15" s="9">
        <v>46322</v>
      </c>
      <c r="F15" s="8">
        <v>453.82909999999998</v>
      </c>
      <c r="G15" s="8">
        <v>509.63569999999999</v>
      </c>
      <c r="H15" s="7">
        <v>-6.9847739999999998</v>
      </c>
      <c r="I15" s="7">
        <v>-6.1575727000000002</v>
      </c>
      <c r="J15" s="7">
        <v>-9.9298739999999999</v>
      </c>
      <c r="K15" s="7">
        <v>1.064441096591354</v>
      </c>
      <c r="L15" s="7">
        <v>1.350062033415488</v>
      </c>
      <c r="M15" s="7">
        <v>9.159402</v>
      </c>
      <c r="N15" s="7">
        <v>10.143672</v>
      </c>
      <c r="O15" s="7">
        <v>8.8054020000000008</v>
      </c>
      <c r="P15" s="7">
        <v>0.12947092769326141</v>
      </c>
      <c r="Q15" s="7">
        <v>0.42759457916920512</v>
      </c>
      <c r="R15" s="7">
        <v>6.5003679999999999</v>
      </c>
      <c r="S15" s="7">
        <v>7.4828060000000001</v>
      </c>
      <c r="T15" s="7">
        <v>6.3651074999999997</v>
      </c>
      <c r="U15" s="7">
        <v>6.2245599143788063E-2</v>
      </c>
      <c r="V15" s="7">
        <v>0.39462677750869352</v>
      </c>
      <c r="W15" s="7">
        <v>10.441614</v>
      </c>
      <c r="X15" s="7">
        <v>11.555106</v>
      </c>
      <c r="Y15" s="7">
        <v>11.620379</v>
      </c>
      <c r="Z15" s="7">
        <v>-0.41061871210843248</v>
      </c>
      <c r="AA15" s="7">
        <v>-1.620171826694258E-2</v>
      </c>
      <c r="AB15" s="7">
        <v>17.044018000000001</v>
      </c>
      <c r="AC15" s="7">
        <v>12.086116000000001</v>
      </c>
      <c r="AD15" s="7"/>
      <c r="AE15" s="7">
        <v>11.929732</v>
      </c>
      <c r="AF15" s="15">
        <v>1739.2916</v>
      </c>
    </row>
    <row r="16" spans="1:34" x14ac:dyDescent="0.35">
      <c r="A16" s="14" t="s">
        <v>50</v>
      </c>
      <c r="B16" s="10" t="s">
        <v>51</v>
      </c>
      <c r="C16" s="10" t="s">
        <v>35</v>
      </c>
      <c r="D16" s="10" t="s">
        <v>35</v>
      </c>
      <c r="E16" s="9">
        <v>46322</v>
      </c>
      <c r="F16" s="8">
        <v>437.56119999999999</v>
      </c>
      <c r="G16" s="8">
        <v>501.25549999999998</v>
      </c>
      <c r="H16" s="7">
        <v>8.9038529999999998</v>
      </c>
      <c r="I16" s="7">
        <v>10.068434</v>
      </c>
      <c r="J16" s="7">
        <v>-4.2128285999999999</v>
      </c>
      <c r="K16" s="7">
        <v>1.9164300557234539</v>
      </c>
      <c r="L16" s="7">
        <v>2.0733103755535618</v>
      </c>
      <c r="M16" s="7">
        <v>20.423390000000001</v>
      </c>
      <c r="N16" s="7">
        <v>21.705238000000001</v>
      </c>
      <c r="O16" s="7">
        <v>13.763434999999999</v>
      </c>
      <c r="P16" s="7">
        <v>0.98957331570354123</v>
      </c>
      <c r="Q16" s="7">
        <v>1.164322215690611</v>
      </c>
      <c r="R16" s="7">
        <v>15.530618</v>
      </c>
      <c r="S16" s="7">
        <v>16.844715000000001</v>
      </c>
      <c r="T16" s="7">
        <v>13.365209999999999</v>
      </c>
      <c r="U16" s="7">
        <v>0.35333291257452881</v>
      </c>
      <c r="V16" s="7">
        <v>0.54944385352493186</v>
      </c>
      <c r="W16" s="7">
        <v>15.057388</v>
      </c>
      <c r="X16" s="7">
        <v>16.358405999999999</v>
      </c>
      <c r="Y16" s="7">
        <v>15.823650000000001</v>
      </c>
      <c r="Z16" s="7">
        <v>-0.16105366468150051</v>
      </c>
      <c r="AA16" s="7">
        <v>4.9707298608747362E-2</v>
      </c>
      <c r="AB16" s="7">
        <v>18.492159000000001</v>
      </c>
      <c r="AC16" s="7">
        <v>19.458203999999999</v>
      </c>
      <c r="AD16" s="7"/>
      <c r="AE16" s="7">
        <v>17.10594</v>
      </c>
      <c r="AF16" s="15">
        <v>16683.535</v>
      </c>
    </row>
    <row r="17" spans="1:32" ht="14" customHeight="1" x14ac:dyDescent="0.35">
      <c r="A17" s="14" t="s">
        <v>52</v>
      </c>
      <c r="B17" s="10" t="s">
        <v>53</v>
      </c>
      <c r="C17" s="10" t="s">
        <v>35</v>
      </c>
      <c r="D17" s="10" t="s">
        <v>35</v>
      </c>
      <c r="E17" s="9">
        <v>46322</v>
      </c>
      <c r="F17" s="8">
        <v>18.877800000000001</v>
      </c>
      <c r="G17" s="8">
        <v>19.817599999999999</v>
      </c>
      <c r="H17" s="7">
        <v>-1.4903409999999999</v>
      </c>
      <c r="I17" s="7">
        <v>-0.25267013999999999</v>
      </c>
      <c r="J17" s="7">
        <v>-6.323715</v>
      </c>
      <c r="K17" s="7">
        <v>1.2130822988690859</v>
      </c>
      <c r="L17" s="7">
        <v>1.508480913727438</v>
      </c>
      <c r="M17" s="7">
        <v>14.874364</v>
      </c>
      <c r="N17" s="7">
        <v>16.355993000000002</v>
      </c>
      <c r="O17" s="7">
        <v>11.196261</v>
      </c>
      <c r="P17" s="7">
        <v>0.87934187116411056</v>
      </c>
      <c r="Q17" s="7">
        <v>1.2082266367957459</v>
      </c>
      <c r="R17" s="7"/>
      <c r="S17" s="7"/>
      <c r="T17" s="7"/>
      <c r="U17" s="7"/>
      <c r="V17" s="7"/>
      <c r="W17" s="7"/>
      <c r="X17" s="7"/>
      <c r="Y17" s="7"/>
      <c r="Z17" s="7"/>
      <c r="AA17" s="7"/>
      <c r="AB17" s="7">
        <v>18.504591000000001</v>
      </c>
      <c r="AC17" s="7">
        <v>20.053018999999999</v>
      </c>
      <c r="AD17" s="7">
        <v>14.256296000000001</v>
      </c>
      <c r="AE17" s="7">
        <v>14.256296000000001</v>
      </c>
      <c r="AF17" s="15">
        <v>6251.0326999999997</v>
      </c>
    </row>
    <row r="18" spans="1:32" x14ac:dyDescent="0.35">
      <c r="A18" s="14" t="s">
        <v>54</v>
      </c>
      <c r="B18" s="10" t="s">
        <v>55</v>
      </c>
      <c r="C18" s="10" t="s">
        <v>35</v>
      </c>
      <c r="D18" s="10" t="s">
        <v>35</v>
      </c>
      <c r="E18" s="9">
        <v>46322</v>
      </c>
      <c r="F18" s="8">
        <v>83.433999999999997</v>
      </c>
      <c r="G18" s="8">
        <v>93.916899999999998</v>
      </c>
      <c r="H18" s="7">
        <v>2.123024</v>
      </c>
      <c r="I18" s="7">
        <v>3.1636658</v>
      </c>
      <c r="J18" s="7">
        <v>-1.7303208000000001</v>
      </c>
      <c r="K18" s="7">
        <v>0.90559938543103669</v>
      </c>
      <c r="L18" s="7">
        <v>1.139153734823708</v>
      </c>
      <c r="M18" s="7">
        <v>11.032617</v>
      </c>
      <c r="N18" s="7">
        <v>12.169091999999999</v>
      </c>
      <c r="O18" s="7">
        <v>12.740675</v>
      </c>
      <c r="P18" s="7">
        <v>-0.33895437295738351</v>
      </c>
      <c r="Q18" s="7">
        <v>-0.1302324916585344</v>
      </c>
      <c r="R18" s="7">
        <v>13.624591000000001</v>
      </c>
      <c r="S18" s="7">
        <v>14.878511</v>
      </c>
      <c r="T18" s="7">
        <v>12.900064</v>
      </c>
      <c r="U18" s="7">
        <v>9.3057209286555531E-2</v>
      </c>
      <c r="V18" s="7">
        <v>0.31345182539588567</v>
      </c>
      <c r="W18" s="7">
        <v>15.315165500000001</v>
      </c>
      <c r="X18" s="7">
        <v>16.287483000000002</v>
      </c>
      <c r="Y18" s="7">
        <v>13.606225</v>
      </c>
      <c r="Z18" s="7">
        <v>0.22561205274612339</v>
      </c>
      <c r="AA18" s="7">
        <v>0.38247242585860658</v>
      </c>
      <c r="AB18" s="7">
        <v>17.955767000000002</v>
      </c>
      <c r="AC18" s="7">
        <v>18.967366999999999</v>
      </c>
      <c r="AD18" s="7">
        <v>16.175803999999999</v>
      </c>
      <c r="AE18" s="7">
        <v>16.175803999999999</v>
      </c>
      <c r="AF18" s="15">
        <v>17391.973000000002</v>
      </c>
    </row>
    <row r="19" spans="1:32" x14ac:dyDescent="0.35">
      <c r="A19" s="16" t="s">
        <v>56</v>
      </c>
      <c r="B19" s="17" t="s">
        <v>34</v>
      </c>
      <c r="C19" s="17" t="s">
        <v>35</v>
      </c>
      <c r="D19" s="17" t="s">
        <v>35</v>
      </c>
      <c r="E19" s="18">
        <v>46322</v>
      </c>
      <c r="F19" s="19">
        <v>106.32429999999999</v>
      </c>
      <c r="G19" s="19">
        <v>120.15170000000001</v>
      </c>
      <c r="H19" s="20">
        <v>-5.9958799999999997</v>
      </c>
      <c r="I19" s="20">
        <v>-5.0820480000000003</v>
      </c>
      <c r="J19" s="20">
        <v>-8.0333799999999993</v>
      </c>
      <c r="K19" s="20">
        <v>0.5747087068218294</v>
      </c>
      <c r="L19" s="20">
        <v>0.81813257709418807</v>
      </c>
      <c r="M19" s="20">
        <v>13.215591</v>
      </c>
      <c r="N19" s="20">
        <v>14.303652</v>
      </c>
      <c r="O19" s="20">
        <v>10.0623255</v>
      </c>
      <c r="P19" s="20">
        <v>0.67906595285218008</v>
      </c>
      <c r="Q19" s="20">
        <v>0.88998802750631456</v>
      </c>
      <c r="R19" s="20">
        <v>12.132068</v>
      </c>
      <c r="S19" s="20">
        <v>13.214193</v>
      </c>
      <c r="T19" s="20">
        <v>8.0816765000000004</v>
      </c>
      <c r="U19" s="20">
        <v>0.88054983963371847</v>
      </c>
      <c r="V19" s="20">
        <v>1.0994228937801449</v>
      </c>
      <c r="W19" s="20">
        <v>13.627803</v>
      </c>
      <c r="X19" s="20">
        <v>14.702546999999999</v>
      </c>
      <c r="Y19" s="20">
        <v>12.496510499999999</v>
      </c>
      <c r="Z19" s="20">
        <v>0.27206892066360039</v>
      </c>
      <c r="AA19" s="20">
        <v>0.48852396195679493</v>
      </c>
      <c r="AB19" s="20">
        <v>15.098388999999999</v>
      </c>
      <c r="AC19" s="20">
        <v>17.933717999999999</v>
      </c>
      <c r="AD19" s="20">
        <v>11.170966999999999</v>
      </c>
      <c r="AE19" s="20">
        <v>12.791283999999999</v>
      </c>
      <c r="AF19" s="21">
        <v>14330.728999999999</v>
      </c>
    </row>
    <row r="22" spans="1:32" x14ac:dyDescent="0.35">
      <c r="A22" t="s">
        <v>57</v>
      </c>
    </row>
    <row r="23" spans="1:32" x14ac:dyDescent="0.35">
      <c r="A23" t="str">
        <f>HYPERLINK("https://www.amfiindia.com/otherdata/fund-performance/information-ratio")</f>
        <v>https://www.amfiindia.com/otherdata/fund-performance/information-ratio</v>
      </c>
    </row>
    <row r="25" spans="1:32" x14ac:dyDescent="0.35">
      <c r="A25" s="3" t="s">
        <v>58</v>
      </c>
    </row>
    <row r="26" spans="1:32" x14ac:dyDescent="0.35">
      <c r="A26" s="3" t="s">
        <v>59</v>
      </c>
    </row>
  </sheetData>
  <pageMargins left="0.7" right="0.7" top="0.75" bottom="0.75" header="0.3" footer="0.3"/>
  <pageSetup orientation="portrait" horizontalDpi="4294967295" verticalDpi="4294967295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Fund_Performance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Information_Ratio_HSBC Mutual Fund_27102026</dc:title>
  <dc:subject>Information Ratio</dc:subject>
  <dc:creator>HSBC Asset Management</dc:creator>
  <cp:keywords>Information_Ratio_HSBC Mutual Fund_27102026</cp:keywords>
  <dcterms:created xsi:type="dcterms:W3CDTF">2025-04-03T07:40:56Z</dcterms:created>
  <dcterms:modified xsi:type="dcterms:W3CDTF">2026-10-28T10:20:04Z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Public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  <property fmtid="{D5CDD505-2E9C-101B-9397-08002B2CF9AE}" pid="10" name="MSIP_Label_3263f7d8-0a32-44d9-adc6-565c5c6ef8fe_Enabled">
    <vt:lpwstr>true</vt:lpwstr>
  </property>
  <property fmtid="{D5CDD505-2E9C-101B-9397-08002B2CF9AE}" pid="11" name="MSIP_Label_3263f7d8-0a32-44d9-adc6-565c5c6ef8fe_SetDate">
    <vt:lpwstr>2026-06-12T09:59:09Z</vt:lpwstr>
  </property>
  <property fmtid="{D5CDD505-2E9C-101B-9397-08002B2CF9AE}" pid="12" name="MSIP_Label_3263f7d8-0a32-44d9-adc6-565c5c6ef8fe_Method">
    <vt:lpwstr>Privileged</vt:lpwstr>
  </property>
  <property fmtid="{D5CDD505-2E9C-101B-9397-08002B2CF9AE}" pid="13" name="MSIP_Label_3263f7d8-0a32-44d9-adc6-565c5c6ef8fe_Name">
    <vt:lpwstr>CLAPUBLIC Hide</vt:lpwstr>
  </property>
  <property fmtid="{D5CDD505-2E9C-101B-9397-08002B2CF9AE}" pid="14" name="MSIP_Label_3263f7d8-0a32-44d9-adc6-565c5c6ef8fe_SiteId">
    <vt:lpwstr>e0fd434d-ba64-497b-90d2-859c472e1a92</vt:lpwstr>
  </property>
  <property fmtid="{D5CDD505-2E9C-101B-9397-08002B2CF9AE}" pid="15" name="MSIP_Label_3263f7d8-0a32-44d9-adc6-565c5c6ef8fe_ActionId">
    <vt:lpwstr>65e1e601-baeb-48cb-94ec-6b09ab89e794</vt:lpwstr>
  </property>
  <property fmtid="{D5CDD505-2E9C-101B-9397-08002B2CF9AE}" pid="16" name="MSIP_Label_3263f7d8-0a32-44d9-adc6-565c5c6ef8fe_ContentBits">
    <vt:lpwstr>0</vt:lpwstr>
  </property>
  <property fmtid="{D5CDD505-2E9C-101B-9397-08002B2CF9AE}" pid="17" name="MSIP_Label_3263f7d8-0a32-44d9-adc6-565c5c6ef8fe_Tag">
    <vt:lpwstr>10, 0, 1, 1</vt:lpwstr>
  </property>
</Properties>
</file>