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64326\Desktop\"/>
    </mc:Choice>
  </mc:AlternateContent>
  <xr:revisionPtr revIDLastSave="0" documentId="13_ncr:1_{76DE27CD-2567-4569-B30B-CDCAC9C3E9A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Sheet1!$A$4:$K$1093</definedName>
    <definedName name="_xlnm.Print_Titles" localSheetId="0">Sheet1!$4:$4</definedName>
  </definedNames>
  <calcPr calcId="181029"/>
</workbook>
</file>

<file path=xl/calcChain.xml><?xml version="1.0" encoding="utf-8"?>
<calcChain xmlns="http://schemas.openxmlformats.org/spreadsheetml/2006/main">
  <c r="F1092" i="1" l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D1093" i="1" l="1"/>
  <c r="K1093" i="1"/>
  <c r="J1093" i="1"/>
  <c r="H1093" i="1"/>
  <c r="G1093" i="1"/>
  <c r="F1093" i="1"/>
  <c r="E1093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</calcChain>
</file>

<file path=xl/sharedStrings.xml><?xml version="1.0" encoding="utf-8"?>
<sst xmlns="http://schemas.openxmlformats.org/spreadsheetml/2006/main" count="2195" uniqueCount="1109">
  <si>
    <t>Sr. No.</t>
  </si>
  <si>
    <t>ARN</t>
  </si>
  <si>
    <t>SBICAP Securities Limited</t>
  </si>
  <si>
    <t>Axis Bank Limited</t>
  </si>
  <si>
    <t>Tata Securities Limited</t>
  </si>
  <si>
    <t>RR Investors Capital Services Pvt Ltd.</t>
  </si>
  <si>
    <t>Bees Network Limited</t>
  </si>
  <si>
    <t>Kotak Securities Ltd</t>
  </si>
  <si>
    <t>Standard Chartered Securities (India) Limited</t>
  </si>
  <si>
    <t>PLC Securities Ltd</t>
  </si>
  <si>
    <t>Russell Credit Limited</t>
  </si>
  <si>
    <t>Indusind Bank Ltd</t>
  </si>
  <si>
    <t>Nayan Balmukund Saraiya</t>
  </si>
  <si>
    <t>ICICI Securities Limited</t>
  </si>
  <si>
    <t>Wealth Managers (India) Private Limited</t>
  </si>
  <si>
    <t>Oswal Dhan Private Limited</t>
  </si>
  <si>
    <t>Ishwar Financial Services</t>
  </si>
  <si>
    <t>Rajbir Singh</t>
  </si>
  <si>
    <t>Dipak Kumar Das</t>
  </si>
  <si>
    <t>Standard Chartered Bank</t>
  </si>
  <si>
    <t>Gupta Capital Investment Centre</t>
  </si>
  <si>
    <t>Axiom Financial Services Pvt Ltd</t>
  </si>
  <si>
    <t>Almondz Global Securities Ltd</t>
  </si>
  <si>
    <t>Right Choice Securities Pvt Ltd</t>
  </si>
  <si>
    <t>Poddar Financial Services</t>
  </si>
  <si>
    <t>Security Investments Limited</t>
  </si>
  <si>
    <t>Raviraj Investments Corporate (India) Pvt Ltd</t>
  </si>
  <si>
    <t>Emkay Global Financial Services Limited</t>
  </si>
  <si>
    <t>Safe Assets</t>
  </si>
  <si>
    <t>ECS Financial Services (India) Private Limited</t>
  </si>
  <si>
    <t>Mangsidhesh Investments Pvt Ltd</t>
  </si>
  <si>
    <t>Harley Securities Pvt Ltd</t>
  </si>
  <si>
    <t>Jennifer Maria Mendes</t>
  </si>
  <si>
    <t>Bharat Bhushan &amp; Co.</t>
  </si>
  <si>
    <t>Ashwin Rasiklal Vajani</t>
  </si>
  <si>
    <t>Edge Corporate Services Pvt Ltd</t>
  </si>
  <si>
    <t>Rakesh Pasricha</t>
  </si>
  <si>
    <t>Think Financial &amp; Insurance Cons Pvt Ltd</t>
  </si>
  <si>
    <t>Sundaram Finance Limited</t>
  </si>
  <si>
    <t>Disha Finance &amp; Investment Pvt Ltd</t>
  </si>
  <si>
    <t>Wealthcare Securities Private Limited</t>
  </si>
  <si>
    <t>Hari Mohan Gupta</t>
  </si>
  <si>
    <t>Yogesh Jayant Shah</t>
  </si>
  <si>
    <t>Mukesh R Parikh</t>
  </si>
  <si>
    <t>Union Bank of India</t>
  </si>
  <si>
    <t>UTI Infrastructure Technology And Services Ltd</t>
  </si>
  <si>
    <t>Blue Chip Investments</t>
  </si>
  <si>
    <t>Gupta Investments</t>
  </si>
  <si>
    <t>Shagun Sandeep Sutaria</t>
  </si>
  <si>
    <t>Darashaw &amp; Co. Pvt Ltd</t>
  </si>
  <si>
    <t>Dipankar Das</t>
  </si>
  <si>
    <t>Three Cheers</t>
  </si>
  <si>
    <t>Ravindra Rajendra Oberoi</t>
  </si>
  <si>
    <t>Brain Point Investment Centre Pvt Ltd</t>
  </si>
  <si>
    <t>Indus Capital</t>
  </si>
  <si>
    <t>Prudent Corporate Advisory Services Ltd</t>
  </si>
  <si>
    <t>Rushil Financial Services</t>
  </si>
  <si>
    <t>Leader Care Finance</t>
  </si>
  <si>
    <t>Capital League</t>
  </si>
  <si>
    <t>Rashmi Thukral</t>
  </si>
  <si>
    <t>HDFC Securities Ltd</t>
  </si>
  <si>
    <t>Allegro Capital Advisors Pvt Ltd</t>
  </si>
  <si>
    <t>Edelweiss Financial Services Limited</t>
  </si>
  <si>
    <t>Shifali Satsangee</t>
  </si>
  <si>
    <t>Sharekhan Limited</t>
  </si>
  <si>
    <t>Iqbal Singh</t>
  </si>
  <si>
    <t>Yes Bank Limited</t>
  </si>
  <si>
    <t>Safe Investment &amp; Financial Services</t>
  </si>
  <si>
    <t>Gajendra Hiralal Jain</t>
  </si>
  <si>
    <t>Peakalpha Investment Services (P) Ltd.,</t>
  </si>
  <si>
    <t>Kukku Consultants Private Limited</t>
  </si>
  <si>
    <t>Pioneer Client Associates Private Limited</t>
  </si>
  <si>
    <t>Reliance Securities Limited</t>
  </si>
  <si>
    <t>Mahindra &amp; Mahindra Financial Services Limited</t>
  </si>
  <si>
    <t>Abacus Corporation Private Limited</t>
  </si>
  <si>
    <t>Crescore Wealth Management Services Pvt. Ltd.</t>
  </si>
  <si>
    <t>S J Investment Services Pvt Ltd</t>
  </si>
  <si>
    <t>Harish S Kotian</t>
  </si>
  <si>
    <t>Ambit Capital Private Limited</t>
  </si>
  <si>
    <t>Kirti Tejas Merchant</t>
  </si>
  <si>
    <t>Veena Chandra</t>
  </si>
  <si>
    <t>IFAN FINSERV PRIVATE LIMITED</t>
  </si>
  <si>
    <t>Arihant Capital Markets Limited</t>
  </si>
  <si>
    <t>Kshitiz Agarwal</t>
  </si>
  <si>
    <t>Vision Ahead Services (Pvt) Ltd</t>
  </si>
  <si>
    <t>Ask Wealth Advisors Private Limited</t>
  </si>
  <si>
    <t>Cedrus Consultants Private Limited</t>
  </si>
  <si>
    <t>Salil B Kothari</t>
  </si>
  <si>
    <t>Milestone Financial Advisory Pvt Ltd</t>
  </si>
  <si>
    <t>Assetz Premier Wealth Advisory Pvt Ltd</t>
  </si>
  <si>
    <t>BNP Paribas Wealth Management India Pvt Ltd</t>
  </si>
  <si>
    <t>Barclays Securities (India) Pvt Ltd</t>
  </si>
  <si>
    <t>Credit Suisse Securities India Pvt Ltd</t>
  </si>
  <si>
    <t>Invest &amp; Prosper Financial Services</t>
  </si>
  <si>
    <t>Ladderup Wealth Management Pvt Ltd</t>
  </si>
  <si>
    <t>Right Horizons Financial Services Pvt Ltd</t>
  </si>
  <si>
    <t>Deepanshu Singhal</t>
  </si>
  <si>
    <t>Sift Capital</t>
  </si>
  <si>
    <t>Allegiance Associates</t>
  </si>
  <si>
    <t>Asset Alliance Securities Private Limited</t>
  </si>
  <si>
    <t>Money Honey Financial Services Pvt Ltd</t>
  </si>
  <si>
    <t>Alpha Capital</t>
  </si>
  <si>
    <t>AUM Capital Market Pvt Ltd</t>
  </si>
  <si>
    <t>Axis Securities Limited</t>
  </si>
  <si>
    <t>Om Apex Investment Services Private Limited</t>
  </si>
  <si>
    <t>Wealth India Financial Services Pvt Ltd</t>
  </si>
  <si>
    <t>Edelweiss Broking Limited</t>
  </si>
  <si>
    <t>Sapient Wealth Advisors And Brokers Pvt Ltd</t>
  </si>
  <si>
    <t>Sajag Securities Private Limited</t>
  </si>
  <si>
    <t>Gaurav Ganpule</t>
  </si>
  <si>
    <t>Maarg Financial Planners Pvt Ltd</t>
  </si>
  <si>
    <t>Trust-Plutus Wealth Managers (India) Pvt Ltd</t>
  </si>
  <si>
    <t>Ghalla Bhansali Stock Brokers Pvt Ltd</t>
  </si>
  <si>
    <t>Chadha Investment Consultant Pvt Ltd</t>
  </si>
  <si>
    <t>Domingo John Rohan Rebello</t>
  </si>
  <si>
    <t>Tata Capital Financial Services Ltd.</t>
  </si>
  <si>
    <t>KINJAL INVESTMENT CONSULTANCY</t>
  </si>
  <si>
    <t>Shashank Agarwal</t>
  </si>
  <si>
    <t>Avendus Wealth Management Pvt Ltd</t>
  </si>
  <si>
    <t>Plan Ahead Wealth Advisors Pvt. Ltd.</t>
  </si>
  <si>
    <t>Nonie Kapoor</t>
  </si>
  <si>
    <t>Rajat Bhargava</t>
  </si>
  <si>
    <t>SPA GLOBAL PVT LTD</t>
  </si>
  <si>
    <t>EURASIA CAPITAL SERVICES</t>
  </si>
  <si>
    <t>MEPHEZALEA ADVISORS LLP</t>
  </si>
  <si>
    <t>OD3078</t>
  </si>
  <si>
    <t>Jayanta Ghosh</t>
  </si>
  <si>
    <t>Zen Securities Limited</t>
  </si>
  <si>
    <t>B D Shroff Securities Private Limited</t>
  </si>
  <si>
    <t>Money Options Services Pvt Ltd</t>
  </si>
  <si>
    <t>Right Returns</t>
  </si>
  <si>
    <t>Anil Khera</t>
  </si>
  <si>
    <t>Kanga Financial Services Pvt Ltd</t>
  </si>
  <si>
    <t>Varsha Investments</t>
  </si>
  <si>
    <t>InvestAscent Wealth Advisors Pvt Ltd</t>
  </si>
  <si>
    <t>Savitri Agrawal</t>
  </si>
  <si>
    <t>Colaco &amp; Aranha</t>
  </si>
  <si>
    <t>Reliable Investments</t>
  </si>
  <si>
    <t>Arun Vishwanath Lagu</t>
  </si>
  <si>
    <t>Dhananjay Manohar Kale</t>
  </si>
  <si>
    <t>Sab Investments</t>
  </si>
  <si>
    <t>Jain Bros</t>
  </si>
  <si>
    <t>Nitin N Odhawani</t>
  </si>
  <si>
    <t>The Federal Bank Ltd.</t>
  </si>
  <si>
    <t>Jainy Tejash Shah</t>
  </si>
  <si>
    <t>GEPL CAPITAL PRIVATE LIMITED</t>
  </si>
  <si>
    <t>Manoj D Shankar</t>
  </si>
  <si>
    <t>Sweety Dhaval Desai</t>
  </si>
  <si>
    <t>Manjula S</t>
  </si>
  <si>
    <t>Ami Vishal Dalal</t>
  </si>
  <si>
    <t>Blue Ocean Financial Services Pvt Ltd</t>
  </si>
  <si>
    <t>Anjana Shah</t>
  </si>
  <si>
    <t>Rajesh Tuteja</t>
  </si>
  <si>
    <t>Rohit Anand Das</t>
  </si>
  <si>
    <t>Barrier Foils Private Limited</t>
  </si>
  <si>
    <t>Jiten Arjun Karnani</t>
  </si>
  <si>
    <t>Anurag Bagrodia</t>
  </si>
  <si>
    <t>Imperial Wealth Services</t>
  </si>
  <si>
    <t xml:space="preserve">Name of the ARN Holder </t>
  </si>
  <si>
    <t>Gross Inflows</t>
  </si>
  <si>
    <t>Net Inflows</t>
  </si>
  <si>
    <t>All figures - Rs. in Lacs</t>
  </si>
  <si>
    <t>Shubhangi Gopal Pai</t>
  </si>
  <si>
    <t>Blue Circle Financial Services</t>
  </si>
  <si>
    <t>Sangeeta Milind Chitnis</t>
  </si>
  <si>
    <t>Farr Lapp Investments</t>
  </si>
  <si>
    <t>Paterson Securities Pvt Ltd</t>
  </si>
  <si>
    <t>Sri Kotyark Investments</t>
  </si>
  <si>
    <t>Vinayak Dattatreya Joshi</t>
  </si>
  <si>
    <t>Surendra Kumar Dugar &amp; Co</t>
  </si>
  <si>
    <t>Arvind Financial Services</t>
  </si>
  <si>
    <t>Tayal Capitals</t>
  </si>
  <si>
    <t>Subras Investments</t>
  </si>
  <si>
    <t>LKP Securities Limited</t>
  </si>
  <si>
    <t>The Karnataka Bank Limited</t>
  </si>
  <si>
    <t>Sanat Kacker</t>
  </si>
  <si>
    <t>D Muthukrishnan</t>
  </si>
  <si>
    <t>Sapthagiri Portfolio Mgmt Private Limited</t>
  </si>
  <si>
    <t>Anandbir Singh</t>
  </si>
  <si>
    <t>Master Capital Services Ltd</t>
  </si>
  <si>
    <t>VR Wealth Advisors Pvt Ltd</t>
  </si>
  <si>
    <t>Ethix</t>
  </si>
  <si>
    <t>Fermat Prime Advisors Pvt Ltd</t>
  </si>
  <si>
    <t>I CAN Financial Solutions Pvt. Ltd.</t>
  </si>
  <si>
    <t>KRUSHNA FINSERV LLP</t>
  </si>
  <si>
    <t>GOYAMA FINANCIAL SERVICES</t>
  </si>
  <si>
    <t>RACH INSURE INVEST</t>
  </si>
  <si>
    <t>MUTUALFUNDWALA</t>
  </si>
  <si>
    <t>Nestegg Wealth Solutions LLP</t>
  </si>
  <si>
    <t>Julius Baer Wealth Advisors (India) Private Limited</t>
  </si>
  <si>
    <t>BEYOND LIFE FINANCIAL SERVICES LLP</t>
  </si>
  <si>
    <t>KREDERE WEALTH PARTNER PVT LTD</t>
  </si>
  <si>
    <t>Pace Financial Advisors LLP</t>
  </si>
  <si>
    <t>Blue Edge Associates LLP</t>
  </si>
  <si>
    <t>SANCTUM WEALTH MANAGEMENT PRIVATE LIMITED</t>
  </si>
  <si>
    <t>INFINITY CAPITAL</t>
  </si>
  <si>
    <t>Ashutosh Financial Services Private Limited</t>
  </si>
  <si>
    <t>Premin Securities</t>
  </si>
  <si>
    <t>Chetan Manharlal Lapsiwala</t>
  </si>
  <si>
    <t>Bharat Soneja</t>
  </si>
  <si>
    <t>Hemant Satyavan Shah</t>
  </si>
  <si>
    <t>Akshaya Budhraja</t>
  </si>
  <si>
    <t>Dhanesh M. Shah</t>
  </si>
  <si>
    <t>Sandeep Shah</t>
  </si>
  <si>
    <t>Rajiv Suri</t>
  </si>
  <si>
    <t>Seema Ramesh Nainani</t>
  </si>
  <si>
    <t>Ramesh Valab Nainani (Huf)</t>
  </si>
  <si>
    <t>Prakash Mahendra Thakkar</t>
  </si>
  <si>
    <t>Dhairav Janak Shroff</t>
  </si>
  <si>
    <t>Jayesh Subhash Salvi</t>
  </si>
  <si>
    <t>Vinit Chandulal Vasa</t>
  </si>
  <si>
    <t>Millennium Finance Limited</t>
  </si>
  <si>
    <t>Shashank Jain</t>
  </si>
  <si>
    <t>Anand Rathi Share And Stock Brokers Limited</t>
  </si>
  <si>
    <t>Mukul Pravin Kulkarni</t>
  </si>
  <si>
    <t>Kumud Ketan Dedhia</t>
  </si>
  <si>
    <t>Fortune Finsec Pvt Ltd</t>
  </si>
  <si>
    <t>Rikhav Suresh Desai</t>
  </si>
  <si>
    <t>Rohan Maurya</t>
  </si>
  <si>
    <t>Bimal Mansukhlal Panchamia</t>
  </si>
  <si>
    <t>Sanjay Mahendrakumar Nanavati</t>
  </si>
  <si>
    <t>Rajendra Pachare</t>
  </si>
  <si>
    <t>Aahlada Securities Pvt Ltd</t>
  </si>
  <si>
    <t>Jayshree A Shah</t>
  </si>
  <si>
    <t>Yashwant Amarsingh Rathod</t>
  </si>
  <si>
    <t>Yogendra Dilipbhai Doshi</t>
  </si>
  <si>
    <t>Rohitashwa Kumbhkar</t>
  </si>
  <si>
    <t>Suman Kumar Thakur</t>
  </si>
  <si>
    <t>Prakash Hariram Lohana</t>
  </si>
  <si>
    <t>Palani Dhamodar</t>
  </si>
  <si>
    <t>Sachin Shashikant Parekh</t>
  </si>
  <si>
    <t>Infinity Finserv (P) Ltd</t>
  </si>
  <si>
    <t>Laxmi Narayan Gupta</t>
  </si>
  <si>
    <t>Shri Ashutosh Securities Private Limited</t>
  </si>
  <si>
    <t>Mukund Seshadri</t>
  </si>
  <si>
    <t>Milind Khasnis</t>
  </si>
  <si>
    <t>Sinhasi Consultants Private Limited</t>
  </si>
  <si>
    <t>DSA Capital Services</t>
  </si>
  <si>
    <t>Karan Agarwal</t>
  </si>
  <si>
    <t>Prasad R Sangam</t>
  </si>
  <si>
    <t>Niblick Capital Growth Private Limited</t>
  </si>
  <si>
    <t>Profit Mantra</t>
  </si>
  <si>
    <t>Invest 'N' Gain Financial Services</t>
  </si>
  <si>
    <t>Equations</t>
  </si>
  <si>
    <t>Unnati Capital Services Pvt Ltd</t>
  </si>
  <si>
    <t>Capital Builders</t>
  </si>
  <si>
    <t>Save &amp; Prosper Securities Pvt Ltd</t>
  </si>
  <si>
    <t>Aadinath Investment</t>
  </si>
  <si>
    <t>Saksham Securities Pvt Ltd</t>
  </si>
  <si>
    <t>Pentagraph Partners</t>
  </si>
  <si>
    <t>Dhanvriddhi Finvest Services Pvt Ltd</t>
  </si>
  <si>
    <t>Globe Capital Market Ltd</t>
  </si>
  <si>
    <t>Rajat Khanna</t>
  </si>
  <si>
    <t>Harjindarkaur Wadhawan</t>
  </si>
  <si>
    <t>Parimal Sadashivrao Ade</t>
  </si>
  <si>
    <t>Saibal Biswas</t>
  </si>
  <si>
    <t>Wealth Managers United India Private Limited</t>
  </si>
  <si>
    <t>OUTLOOK ASIA CAPITAL</t>
  </si>
  <si>
    <t>Deepesh Arora</t>
  </si>
  <si>
    <t>Suraj Prakash</t>
  </si>
  <si>
    <t>CLAIRFIN CAPITAL SERVICES</t>
  </si>
  <si>
    <t>WealthDirect Portfolio Pvt Ltd</t>
  </si>
  <si>
    <t>Ranjan Simanchal Panigrahi</t>
  </si>
  <si>
    <t>Blue Ocean Multi Client Family Office LLP</t>
  </si>
  <si>
    <t>OCEAN CAPITAL MARKET LTD</t>
  </si>
  <si>
    <t>S V FINANCIAL SERVICES</t>
  </si>
  <si>
    <t>MUTUAL CAFE</t>
  </si>
  <si>
    <t>Samir Vora</t>
  </si>
  <si>
    <t>FINBUCKS Financial Management</t>
  </si>
  <si>
    <t>Tandon And Mahindra Consultancy</t>
  </si>
  <si>
    <t>MONEY BOLISM FINANCIAL SOLUTIONS PRIVATE LIMITED</t>
  </si>
  <si>
    <t>Mahesh G Gattani</t>
  </si>
  <si>
    <t>Nandkishor Yeshwant Sinari</t>
  </si>
  <si>
    <t>Dilipkumar Shashikant Vayeda</t>
  </si>
  <si>
    <t>Priti Ajit Kucheria</t>
  </si>
  <si>
    <t>Kaajal Suresh Thadani</t>
  </si>
  <si>
    <t>Shekhar Madhusudan Mahore</t>
  </si>
  <si>
    <t>Devendra Yeshwant Mhatre</t>
  </si>
  <si>
    <t>S.R. Investments</t>
  </si>
  <si>
    <t>Manu Financial Services</t>
  </si>
  <si>
    <t>Shreeji Kosh Services</t>
  </si>
  <si>
    <t>Mahesh Sawaika</t>
  </si>
  <si>
    <t>Abhinav Mehta</t>
  </si>
  <si>
    <t>TIPS</t>
  </si>
  <si>
    <t>Rajeev Murarka</t>
  </si>
  <si>
    <t>Drumesh H.Pandya</t>
  </si>
  <si>
    <t>Anita Arun Lagu</t>
  </si>
  <si>
    <t>Prakash Investments</t>
  </si>
  <si>
    <t>Ketan Jayantilal Shah</t>
  </si>
  <si>
    <t>Gautam Rathore</t>
  </si>
  <si>
    <t>Shah Digpal Hemant</t>
  </si>
  <si>
    <t>Padmanaban B</t>
  </si>
  <si>
    <t>Subhas Chakraborty</t>
  </si>
  <si>
    <t>Frontline Securities Ltd</t>
  </si>
  <si>
    <t>Darshan Mahendra Parekh</t>
  </si>
  <si>
    <t>Gunisetty Gnana Prasunamba</t>
  </si>
  <si>
    <t>Deepak Kumar Bhardwaj</t>
  </si>
  <si>
    <t>Thakker Nikhil Vasudev</t>
  </si>
  <si>
    <t>Bharat Tokershi Gosar</t>
  </si>
  <si>
    <t>Ashok Kumar Agarwal</t>
  </si>
  <si>
    <t>Kalariya Ravi Keshavlal</t>
  </si>
  <si>
    <t>Pihas Mukesh Parikh</t>
  </si>
  <si>
    <t>Investor Point</t>
  </si>
  <si>
    <t>Ranna Amit Thakkar</t>
  </si>
  <si>
    <t>Yezdi Framroz Langrana</t>
  </si>
  <si>
    <t>Narendra Shrikisan Agrawal</t>
  </si>
  <si>
    <t>P K Martin</t>
  </si>
  <si>
    <t>Rajesh Kr Sodhani</t>
  </si>
  <si>
    <t>Mukesh Dokania</t>
  </si>
  <si>
    <t>Gopal Chulani</t>
  </si>
  <si>
    <t>Sukanta Bhattacharjee</t>
  </si>
  <si>
    <t>R.L.P. Securities Pvt. Ltd.</t>
  </si>
  <si>
    <t>K Sarath Kumar</t>
  </si>
  <si>
    <t>Shagun Sutaria Stock Broking Private Limited</t>
  </si>
  <si>
    <t>Deepak Bakshi</t>
  </si>
  <si>
    <t>Arvinder Singh Bindra</t>
  </si>
  <si>
    <t>Prokens Opesmetrics Pvt Ltd</t>
  </si>
  <si>
    <t>Net Brokers Private Limited</t>
  </si>
  <si>
    <t>Avanish K Shah</t>
  </si>
  <si>
    <t>Probin Agarwalla</t>
  </si>
  <si>
    <t>Nand Kishore Kothari</t>
  </si>
  <si>
    <t>Akta Associates</t>
  </si>
  <si>
    <t>Rahul Sethia</t>
  </si>
  <si>
    <t>Lotus Knowlwealth Private Limited</t>
  </si>
  <si>
    <t>Mohit Beriwala</t>
  </si>
  <si>
    <t>Cholamandalam Securities Ltd</t>
  </si>
  <si>
    <t>Chirag Stockbroker Pvt Ltd</t>
  </si>
  <si>
    <t>Mitul Pravinchandra Desai</t>
  </si>
  <si>
    <t>Sejal Avanish Shah</t>
  </si>
  <si>
    <t>M K Financials</t>
  </si>
  <si>
    <t>Gaindamull Hemraj Financial Services</t>
  </si>
  <si>
    <t>Muthoot Securities Ltd</t>
  </si>
  <si>
    <t>Elite Portfolio Management</t>
  </si>
  <si>
    <t>Grow More Investment</t>
  </si>
  <si>
    <t>Imperial India Investment Company</t>
  </si>
  <si>
    <t>Sushil Financial Services Pvt Ltd</t>
  </si>
  <si>
    <t>Birendra Kumar</t>
  </si>
  <si>
    <t>VJB Financial Services Pvt Ltd</t>
  </si>
  <si>
    <t>JK Securities Pvt. Ltd.</t>
  </si>
  <si>
    <t>Mahodadhi Securities Pvt Ltd</t>
  </si>
  <si>
    <t>Sourendra Saha</t>
  </si>
  <si>
    <t>Kalyani Ketan Rachchha</t>
  </si>
  <si>
    <t>Pranjal Apoorva Wagh</t>
  </si>
  <si>
    <t>OMEGA FINANCIAL</t>
  </si>
  <si>
    <t>RBM Investment Services</t>
  </si>
  <si>
    <t>Wealthcube Endeavours LLP</t>
  </si>
  <si>
    <t>Rajesh Kumar Bhutra</t>
  </si>
  <si>
    <t>ARK PRIMARY ADVISORS PRIVATE LIMITED</t>
  </si>
  <si>
    <t>TBNG Capital Advisors Pvt Ltd</t>
  </si>
  <si>
    <t>Gayetri Nidhi Shaha</t>
  </si>
  <si>
    <t>Sunkersett Investment Intermediaries LLP</t>
  </si>
  <si>
    <t>SURAT COMMERCIAL PRIVATE LIMITED</t>
  </si>
  <si>
    <t>VSRK WEALTH CREATOR PVT LTD</t>
  </si>
  <si>
    <t>ALMONDZ WEALTH ADVISORS LTD</t>
  </si>
  <si>
    <t>RISK AND ASSET MANAGEMENT SOLUTIONS</t>
  </si>
  <si>
    <t>FINWIZARD TECHNOLOGY PVT LTD</t>
  </si>
  <si>
    <t>SRI KRISHNA CAPITAL</t>
  </si>
  <si>
    <t>Augment Capital Advisors LLP</t>
  </si>
  <si>
    <t>Swan Investmentors Pvt Ltd</t>
  </si>
  <si>
    <t>Fortitude Securities Pvt.Ltd</t>
  </si>
  <si>
    <t>BANAYANTREE SERVICES LIMITED</t>
  </si>
  <si>
    <t>ACCORD FINANCIAL SERVICES LLP</t>
  </si>
  <si>
    <t>ESGL CLIENTALLEY SOLUTIONS PRIVATE LIMITED</t>
  </si>
  <si>
    <t>THEFINANCIALMALL PRIVATE LIMITED</t>
  </si>
  <si>
    <t>ZVEST FINANCIAL SERVICES LLP</t>
  </si>
  <si>
    <t>CREDEL CAPITAL ADVISORS LLP</t>
  </si>
  <si>
    <t>FUNDCHOICE FINANCIAL SERVICES PVT LTD</t>
  </si>
  <si>
    <t>EMERGING FINCARE CONSULTANCY PRIVATE LIMITED</t>
  </si>
  <si>
    <t>Purushotham Reddy Pattubala</t>
  </si>
  <si>
    <t>VARDHANA FINANCIAL SOLUTIONS PRIVATE LIMITED</t>
  </si>
  <si>
    <t>TRANQUIL CAPITAL</t>
  </si>
  <si>
    <t>SRIVIDYA ENTERPRISES LLP</t>
  </si>
  <si>
    <t>PROINVEST WEALTH MANAGERS PVT LTD</t>
  </si>
  <si>
    <t>OD106170</t>
  </si>
  <si>
    <t>Ajay Khurana</t>
  </si>
  <si>
    <t>CREST FINSERV LIMITED</t>
  </si>
  <si>
    <t>Om Enterprises</t>
  </si>
  <si>
    <t>Narnolia Financial Advisors Limited</t>
  </si>
  <si>
    <t>Sach Investments</t>
  </si>
  <si>
    <t>Holistic Investment Planners Pvt. Ltd.</t>
  </si>
  <si>
    <t>Wealth Lab Private Limited</t>
  </si>
  <si>
    <t>Ipcon Associates</t>
  </si>
  <si>
    <t>ITI Securities Broking Limited</t>
  </si>
  <si>
    <t>Porecha Global Securities Pvt Ltd</t>
  </si>
  <si>
    <t>Paresh Gopal Bhide</t>
  </si>
  <si>
    <t>Janak Dulari</t>
  </si>
  <si>
    <t>Ashish Golechha</t>
  </si>
  <si>
    <t>Kartik Amrish Gandhi HUF</t>
  </si>
  <si>
    <t>Indira Jitendra Udani</t>
  </si>
  <si>
    <t>Abhenav Khettry</t>
  </si>
  <si>
    <t>Tumma Balraj</t>
  </si>
  <si>
    <t>NDA Securities Limited</t>
  </si>
  <si>
    <t>Rajesh Kadam</t>
  </si>
  <si>
    <t>Girish Wani</t>
  </si>
  <si>
    <t>Jalan Financial Services</t>
  </si>
  <si>
    <t>Bhavik Girish Dand</t>
  </si>
  <si>
    <t>Devavrat Parvate</t>
  </si>
  <si>
    <t>Deepam Marketing Enterprises (P) Ltd</t>
  </si>
  <si>
    <t>Jignesh P.Shah</t>
  </si>
  <si>
    <t>Ramakrishna Kolluri</t>
  </si>
  <si>
    <t>SVC CO OPERATIVE BANK LTD</t>
  </si>
  <si>
    <t>Raedan Securities LLP</t>
  </si>
  <si>
    <t>Dolfin Investments</t>
  </si>
  <si>
    <t>Santushti Capital LLP</t>
  </si>
  <si>
    <t>Wealthpoint Financial Resources Pvt Ltd</t>
  </si>
  <si>
    <t>Pathik Shah</t>
  </si>
  <si>
    <t>Angel Broking Limited</t>
  </si>
  <si>
    <t>Genome Capital</t>
  </si>
  <si>
    <t>Jitendra Jaiswal</t>
  </si>
  <si>
    <t>Aditya Vinayak Joshi</t>
  </si>
  <si>
    <t>Keval Jaysinh Gemani</t>
  </si>
  <si>
    <t>M Venkateswaran</t>
  </si>
  <si>
    <t>SMARTVALUE EQUISEARCH PVT LTD</t>
  </si>
  <si>
    <t>RMS COLLECTIONS</t>
  </si>
  <si>
    <t>ICOACH FINANCIAL CONSULTANCY PRIVATE LIMITED</t>
  </si>
  <si>
    <t>Rupam Mahapatra</t>
  </si>
  <si>
    <t>SILVERLINE WEALTH MANAGEMENT SERVICES</t>
  </si>
  <si>
    <t>Grow Rich Fintech LLP</t>
  </si>
  <si>
    <t>Artham Finometry Private Limited</t>
  </si>
  <si>
    <t>GUARDIAN CAPITAL INVESTMENT ADVISORS PRIVATE LIMITED</t>
  </si>
  <si>
    <t>Defmacro Software Pvt Ltd</t>
  </si>
  <si>
    <t>FLEXI CAPITAL LLP</t>
  </si>
  <si>
    <t>MIDAS FINSERVE PRIVATE LIMITED</t>
  </si>
  <si>
    <t>MSM WEALTH CREATORS</t>
  </si>
  <si>
    <t>ACE CAPITAL ADVISORS</t>
  </si>
  <si>
    <t>HEMANT FINSERVE LLP</t>
  </si>
  <si>
    <t>PAREKH INVESTMENT SERVICES</t>
  </si>
  <si>
    <t>Sheetal Sitaram Upadhyay</t>
  </si>
  <si>
    <t>NNP FUNDS</t>
  </si>
  <si>
    <t>LADCO CREST WEALTH MANAGEMENT SERVICES LLP</t>
  </si>
  <si>
    <t>TAPARIA PRIVATE LIMITED</t>
  </si>
  <si>
    <t>BANDHAN BANK LTD</t>
  </si>
  <si>
    <t>ADITYA &amp; SONS</t>
  </si>
  <si>
    <t>PUNISKA INDUSTRIES PVT LTD</t>
  </si>
  <si>
    <t>Raunak Ramuka</t>
  </si>
  <si>
    <t>SURVAM INVESTMENTS PRIVATE LIMITED</t>
  </si>
  <si>
    <t>Quinstinct Advisory Pvt Ltd</t>
  </si>
  <si>
    <t>NARAIN FORTUNE INVESTMENT LLP</t>
  </si>
  <si>
    <t>ZUARI FINSERV LIMITED</t>
  </si>
  <si>
    <t>LA CREME DE LA CREME SERVICES LLP</t>
  </si>
  <si>
    <t>RELIGARE BROKING LIMITED</t>
  </si>
  <si>
    <t>AYUSHMANN CAPITAL</t>
  </si>
  <si>
    <t>MOTILAL OSWAL FINANCIAL SERVICES LIMITED</t>
  </si>
  <si>
    <t>MARWAHA HOLDINGS PRIVATE LIMITED</t>
  </si>
  <si>
    <t>EQUIRUS WEALTH PRIVATE LIMITED</t>
  </si>
  <si>
    <t>DBS BANK INDIA LIMITED</t>
  </si>
  <si>
    <t>INDUS CAPITAL</t>
  </si>
  <si>
    <t>FORTUNE FINSERVE LLP</t>
  </si>
  <si>
    <t>INVESTPRO FINANCIAL SERVICES PRIVATE LIMITED</t>
  </si>
  <si>
    <t>Barjeel Geojit Financial Services LLC</t>
  </si>
  <si>
    <t>Total Commission + Expenses paid during FY 2019-20</t>
  </si>
  <si>
    <t>Bhadresh Madhusudan Gandhi</t>
  </si>
  <si>
    <t>Guruvayoorappan Investments</t>
  </si>
  <si>
    <t>Krishna Manohar Pandhare</t>
  </si>
  <si>
    <t>Navneet Kumar</t>
  </si>
  <si>
    <t>Tamanna Varma</t>
  </si>
  <si>
    <t>Shirish Shah</t>
  </si>
  <si>
    <t>Sujata Kabraji</t>
  </si>
  <si>
    <t>Shri Mahila Sewa Sahakari Bank Ltd.</t>
  </si>
  <si>
    <t>Ganesh S Zarkar</t>
  </si>
  <si>
    <t>RB Wealth Insight Pvt Ltd</t>
  </si>
  <si>
    <t>Eureka Stock And Share Broking Services Ltd</t>
  </si>
  <si>
    <t>Ritesh Tibrewal</t>
  </si>
  <si>
    <t>Sandeep Gupta</t>
  </si>
  <si>
    <t>LAKSHMIGAIN SECURITIES (P) LTD.</t>
  </si>
  <si>
    <t>Somvrat Agrawal</t>
  </si>
  <si>
    <t>Meghna Dhairav Shroff</t>
  </si>
  <si>
    <t>HORIZON INVESTMENTS</t>
  </si>
  <si>
    <t>5AB ENTERPRISES</t>
  </si>
  <si>
    <t>ABSOLUTE GROWTH</t>
  </si>
  <si>
    <t>NEAM CAPS PRIVATE LIMITED</t>
  </si>
  <si>
    <t>Abhimanyu Kantilal Sharma</t>
  </si>
  <si>
    <t>JNV ADVISORS LLP</t>
  </si>
  <si>
    <t>N Vijayakumar</t>
  </si>
  <si>
    <t>SICOMORO ADVISORS PRIVATE LIMITED</t>
  </si>
  <si>
    <t>YES FINSERVE LLP</t>
  </si>
  <si>
    <t>MARWAHA FINANCIAL SERVICES PVT LTD</t>
  </si>
  <si>
    <t>VISION LADDER LLP</t>
  </si>
  <si>
    <t>REGIS AND SAVOY CAPITAL</t>
  </si>
  <si>
    <t>Dhiraj Mohanlal Modi</t>
  </si>
  <si>
    <t>MALOO INVESTWISE PRIVATE LIMITED</t>
  </si>
  <si>
    <t>JRL CAPITAL PRIVATE LIMITED</t>
  </si>
  <si>
    <t>ATOMPRIVE FINANCIAL SERVICES PRIVATE LIMITED</t>
  </si>
  <si>
    <t>ABACUS MUTUAL</t>
  </si>
  <si>
    <t>M P MEHTA FINSERV LLP</t>
  </si>
  <si>
    <t>IIFL WEALTH FINANCE LIMITED</t>
  </si>
  <si>
    <t>DILZER CONSULTANTS PVT LTD</t>
  </si>
  <si>
    <t>STARLIGHT WEALTH ADVISORS LLP</t>
  </si>
  <si>
    <t xml:space="preserve">Total Commission paid during 
FY 2020-21
</t>
  </si>
  <si>
    <t>Total Expenses paid during 
FY 2020-21</t>
  </si>
  <si>
    <t>Averge Assets under Management for FY 2020-21</t>
  </si>
  <si>
    <t>AUM as on 
31-Mar-2021</t>
  </si>
  <si>
    <t>Bluechip Corporate Investment Centre Private limited</t>
  </si>
  <si>
    <t>Lakshminarayanan Kumaar</t>
  </si>
  <si>
    <t>Lalit Kumar</t>
  </si>
  <si>
    <t>ALLEGIANCE WORKMATE PRIVATE LIMITED</t>
  </si>
  <si>
    <t>Ritesh D Sheth</t>
  </si>
  <si>
    <t>Diwakar B Desai</t>
  </si>
  <si>
    <t>Rajesh R Mehta</t>
  </si>
  <si>
    <t>Sandeep J Shukla</t>
  </si>
  <si>
    <t>DMS INVESTMENT SERVICES PRIVATE LIMITED</t>
  </si>
  <si>
    <t>The Karur Vysya Bank Limited</t>
  </si>
  <si>
    <t>Chirag Kailaschandra Shah</t>
  </si>
  <si>
    <t>G K GLOBAS LLP</t>
  </si>
  <si>
    <t>Thousand Lights Investments Pvt. Ltd.</t>
  </si>
  <si>
    <t>Manju Kumari</t>
  </si>
  <si>
    <t>Joseph Pearl Stanley</t>
  </si>
  <si>
    <t>VUK FINVEST PRIVATE LIMITED</t>
  </si>
  <si>
    <t>VGP Portfolio</t>
  </si>
  <si>
    <t>PhillipCapital (India) Pvt Ltd</t>
  </si>
  <si>
    <t>PRESCIENT FINANCIAL SERVICES</t>
  </si>
  <si>
    <t>SHENOY INVESTMENT SERVICES PRIVATE LIMITED</t>
  </si>
  <si>
    <t>Rajesh Chandak</t>
  </si>
  <si>
    <t>Anita Investment Agencies</t>
  </si>
  <si>
    <t>Navdeep Singh</t>
  </si>
  <si>
    <t>Janak Merchant Securities Pvt Ltd</t>
  </si>
  <si>
    <t>Krishan Murari Gupta</t>
  </si>
  <si>
    <t>Madhuri Sundararajan</t>
  </si>
  <si>
    <t>VIJAY INVESTEDGE PRIVATE LIMITED</t>
  </si>
  <si>
    <t>Right Choice Investment Shoppe</t>
  </si>
  <si>
    <t>U.R. MONEY</t>
  </si>
  <si>
    <t>ANJALI INVESTMENTS</t>
  </si>
  <si>
    <t>Andhra Bank</t>
  </si>
  <si>
    <t>Divyesh Jagdish Rach</t>
  </si>
  <si>
    <t>Shashi Shekhar Chilana</t>
  </si>
  <si>
    <t>Nityanand Shankar Bhandarkar</t>
  </si>
  <si>
    <t>Chaitanya Dinkar Murdeshwar</t>
  </si>
  <si>
    <t>Ruchi Anilkumar Agarwal</t>
  </si>
  <si>
    <t>Mitesh Suresh Chafadkar</t>
  </si>
  <si>
    <t>Consortium Securities Pvt Ltd</t>
  </si>
  <si>
    <t>CRVJ Investment Services Private Limited</t>
  </si>
  <si>
    <t>Investmentadvisorindia.com</t>
  </si>
  <si>
    <t>Michael Duarte</t>
  </si>
  <si>
    <t>Gaurang Investments</t>
  </si>
  <si>
    <t>Insoft Financial Services</t>
  </si>
  <si>
    <t>Sriram Suryanarayanan</t>
  </si>
  <si>
    <t>Prashant Murlidhar Bagad</t>
  </si>
  <si>
    <t>Vipul Bhagwandas Sarvaiya</t>
  </si>
  <si>
    <t>Swathi Investments</t>
  </si>
  <si>
    <t>Khambatta Securities Ltd</t>
  </si>
  <si>
    <t>Tarun Roy Chowdhury</t>
  </si>
  <si>
    <t>Arjun Gupta</t>
  </si>
  <si>
    <t>Rajesh Sarawgi</t>
  </si>
  <si>
    <t>The South Indian Bank Ltd</t>
  </si>
  <si>
    <t>PTIC CORPORATE SERVICES PRIVATE LIMITED</t>
  </si>
  <si>
    <t>Usha Investment &amp; Financial Services</t>
  </si>
  <si>
    <t>Yajendra Chinnaya Shetty</t>
  </si>
  <si>
    <t>Umesh Kumar Gupta</t>
  </si>
  <si>
    <t>A.Makarand Govindrao</t>
  </si>
  <si>
    <t>DEEP MFD PRIVATE LIMITED</t>
  </si>
  <si>
    <t>Jignesh Lalitbhai Kapadia</t>
  </si>
  <si>
    <t>MERCHANT FINVEST PRIVATE LIMITED</t>
  </si>
  <si>
    <t>AUTUS WEALTH PRIVATE LIMITED</t>
  </si>
  <si>
    <t>Shirish Baburao Dantkale</t>
  </si>
  <si>
    <t>Jeet Lal Prajapati</t>
  </si>
  <si>
    <t>Sarathi Financial &amp; Management Services</t>
  </si>
  <si>
    <t>Ashok Thakwani</t>
  </si>
  <si>
    <t>Tejash P.Barfiwala</t>
  </si>
  <si>
    <t>Ajay Kumar Arora</t>
  </si>
  <si>
    <t>Aspandiar Nari Kanga</t>
  </si>
  <si>
    <t>Ajay Kantibhai Shah</t>
  </si>
  <si>
    <t>Balwan Singh Sambyal</t>
  </si>
  <si>
    <t>Monarch Networth Capital Limited</t>
  </si>
  <si>
    <t>Sunil Kumar</t>
  </si>
  <si>
    <t>SAMSANG FINANCIAL</t>
  </si>
  <si>
    <t>Daularam Kewalram Patel</t>
  </si>
  <si>
    <t>Jyoti Ranjan Mahapatra</t>
  </si>
  <si>
    <t>JASH FINANCIAL SERVICES</t>
  </si>
  <si>
    <t>Tejas Deepak Sheth</t>
  </si>
  <si>
    <t>Vijay Shriram Bhagwat</t>
  </si>
  <si>
    <t>Gaurav Mehrotra</t>
  </si>
  <si>
    <t>Manoj Darak</t>
  </si>
  <si>
    <t>Sushma Sanjay Patkar</t>
  </si>
  <si>
    <t>Mridula Chadda</t>
  </si>
  <si>
    <t>Nilkanth Bharatkumar Parekh</t>
  </si>
  <si>
    <t>Yogesh Chintaman Kulkarni</t>
  </si>
  <si>
    <t>Bajaj Securities</t>
  </si>
  <si>
    <t>Gajender Kumar Gupta</t>
  </si>
  <si>
    <t>Babubhai Hiralal &amp; Co</t>
  </si>
  <si>
    <t>Subha Brata Roy</t>
  </si>
  <si>
    <t>Kailash Narain Datt</t>
  </si>
  <si>
    <t>RACHIT FINANCIAL SERVICES</t>
  </si>
  <si>
    <t>Subhankar Bhowmick</t>
  </si>
  <si>
    <t>ELITE WEALTH LIMITED</t>
  </si>
  <si>
    <t>Prasad D N</t>
  </si>
  <si>
    <t>Bhavesh Indravadan Gandhi</t>
  </si>
  <si>
    <t>Praveen Mahabirprasad Dalmia</t>
  </si>
  <si>
    <t>BOHO FINSERV PRIVATE LIMITED</t>
  </si>
  <si>
    <t>Suman Gupta</t>
  </si>
  <si>
    <t>Abhay Arvindkumar Shah</t>
  </si>
  <si>
    <t>NM Financial Services</t>
  </si>
  <si>
    <t>Misal Investments</t>
  </si>
  <si>
    <t>Sumati Khare</t>
  </si>
  <si>
    <t>Ganesan Balasubramanian</t>
  </si>
  <si>
    <t>Mrigendra Kumar Mishra</t>
  </si>
  <si>
    <t>Panam Shares And Services</t>
  </si>
  <si>
    <t>Datta Prabhakar Kanbargi</t>
  </si>
  <si>
    <t>Venkatesh Share &amp; Stock Brokers Pvt. Ltd.</t>
  </si>
  <si>
    <t>New Vision Enterprises</t>
  </si>
  <si>
    <t>Umesh Somai</t>
  </si>
  <si>
    <t>GADA &amp; HARIA PRIVATE LIMITED</t>
  </si>
  <si>
    <t>Dhiraj Sesmal Jain</t>
  </si>
  <si>
    <t>Harshal Mukund Jadhav</t>
  </si>
  <si>
    <t>Mehul Hasmukhbhai Shah</t>
  </si>
  <si>
    <t>WISEINVEST PRIVATE LIMITED</t>
  </si>
  <si>
    <t>MIHIKA FINANCIAL SERVICES PRIVATE LIMITED</t>
  </si>
  <si>
    <t>Shashi Prabha Sharma</t>
  </si>
  <si>
    <t>Rajiv Kumar Gupta</t>
  </si>
  <si>
    <t>Gopal Goenka</t>
  </si>
  <si>
    <t>MOKSH ASSOCIATES</t>
  </si>
  <si>
    <t>COOLBRAIN INVESTMART PRIVATE LIMITED</t>
  </si>
  <si>
    <t>Narendra S Baliga</t>
  </si>
  <si>
    <t>MILESTONE FINANCIAL SERVICES</t>
  </si>
  <si>
    <t>J K Pathak</t>
  </si>
  <si>
    <t>Kapil Amrutbhai Patel</t>
  </si>
  <si>
    <t>Parita Sandeep Gandhi</t>
  </si>
  <si>
    <t>SNAZZY WEALTH</t>
  </si>
  <si>
    <t>Madhusudhan P Gad</t>
  </si>
  <si>
    <t>Vision Financial Services</t>
  </si>
  <si>
    <t>SUVIDHA FINANCIAL SERVICES</t>
  </si>
  <si>
    <t>Nilesh Anant Karkare</t>
  </si>
  <si>
    <t>Satish Arora</t>
  </si>
  <si>
    <t>Indian Overseas Bank</t>
  </si>
  <si>
    <t>VERDANT HORIZONS PRIVATE LIMITED</t>
  </si>
  <si>
    <t>Deepak Krishnamurthy Rao</t>
  </si>
  <si>
    <t>MAINSTREAM INVESTMENTS SERVICES PRIVATE LIMITED</t>
  </si>
  <si>
    <t>Durgesh D Babariya</t>
  </si>
  <si>
    <t>Zeus Distribution House</t>
  </si>
  <si>
    <t>SHRAMBAL DISTRIBUTORS PRIVATE LIMITED</t>
  </si>
  <si>
    <t>Pradeep Mohite</t>
  </si>
  <si>
    <t>Thakker Megha Nikhil</t>
  </si>
  <si>
    <t>Nikul C Parmar</t>
  </si>
  <si>
    <t>WC ASSOCIATES</t>
  </si>
  <si>
    <t>Bhaskar Saha</t>
  </si>
  <si>
    <t>Ace Findistria India Private Limited</t>
  </si>
  <si>
    <t>Kartik Iyer</t>
  </si>
  <si>
    <t>Money Matters</t>
  </si>
  <si>
    <t>SM MUTUAL FUND DISTRIBUTORS PRIVATE LIMITED</t>
  </si>
  <si>
    <t>Religare Finvest Limited</t>
  </si>
  <si>
    <t>VISTA WEALTH PRIVATE LIMITED</t>
  </si>
  <si>
    <t>ARJA Investments Services Private Limited</t>
  </si>
  <si>
    <t>COMSOL DISTRIBUTION SERVICES PRIVATE LIMITED</t>
  </si>
  <si>
    <t>Chennai Capital</t>
  </si>
  <si>
    <t>Syndicate Bank</t>
  </si>
  <si>
    <t>Srivari Investments</t>
  </si>
  <si>
    <t>SNS MUTUAL FUND DISTRIBUTORS PRIVATE LIMITED</t>
  </si>
  <si>
    <t>MILESTONE GLOBAL MONEYMART PRIVATE LIMITED</t>
  </si>
  <si>
    <t>Tejal K Gandhi</t>
  </si>
  <si>
    <t>Ankit Jain</t>
  </si>
  <si>
    <t>Tejas Ashok Shah</t>
  </si>
  <si>
    <t>NAKSHTRA VENTURES PRIVATE LIMITED</t>
  </si>
  <si>
    <t>Brijesh Gupta</t>
  </si>
  <si>
    <t>PRUDENT ASSET INDIA PRIVATE LIMITED</t>
  </si>
  <si>
    <t>Nikhil Shankar Girme</t>
  </si>
  <si>
    <t>Mukesh Kumar Vinodlal Shah</t>
  </si>
  <si>
    <t>Deepak D Pandit</t>
  </si>
  <si>
    <t>IMPERIAL PRIME CAPITAL PRIVATE LIMITED</t>
  </si>
  <si>
    <t>JAYASHA FINANCIAL SERVICES</t>
  </si>
  <si>
    <t>Pratap Chandra Sahoo</t>
  </si>
  <si>
    <t>Shwetang Sanat Sheth</t>
  </si>
  <si>
    <t>Vashistha Capital</t>
  </si>
  <si>
    <t>Hardik Dineshbhai Doshi</t>
  </si>
  <si>
    <t>JURY INVESTMENT MALL PRIVATE LIMITED</t>
  </si>
  <si>
    <t>Shriram Fortune Solutions Ltd.</t>
  </si>
  <si>
    <t>Jayesh Nareshchandra Patwa</t>
  </si>
  <si>
    <t>Perfect Investments</t>
  </si>
  <si>
    <t>Shweta Poddar</t>
  </si>
  <si>
    <t>PRIME GOLD MUTUAL FUND DISTRIBUTORS PRIVATE LIMITED</t>
  </si>
  <si>
    <t>Anup Thirani</t>
  </si>
  <si>
    <t>VALUE ONE UP DISTRIBUTION PRIVATE LIMITED</t>
  </si>
  <si>
    <t>DAS CAPITAL PRIVATE LIMITED</t>
  </si>
  <si>
    <t>Sunil Hindocha</t>
  </si>
  <si>
    <t>PARAM INVESTMENT</t>
  </si>
  <si>
    <t>S S Investments</t>
  </si>
  <si>
    <t>PRAKALA WEALTH PRIVATE LIMITED</t>
  </si>
  <si>
    <t>Rajesh Falor</t>
  </si>
  <si>
    <t>Southern Capital</t>
  </si>
  <si>
    <t>PEGASUS FINSERV PRIVATE LIMITED</t>
  </si>
  <si>
    <t>Rajesh Bhardwaj</t>
  </si>
  <si>
    <t>PRIYARTH VENTURES PRIVATE LIMITED</t>
  </si>
  <si>
    <t>Andrew Lewis Cunha</t>
  </si>
  <si>
    <t>Gopi Kishan Agarwal</t>
  </si>
  <si>
    <t>Meenakshi Rajesh Sikchi</t>
  </si>
  <si>
    <t>The Cosmos Co-Operative Bank Ltd</t>
  </si>
  <si>
    <t>Artha Yantra Corporation Pvt Ltd</t>
  </si>
  <si>
    <t>DIVITAS CAPITAL PRIVATE LIMITED</t>
  </si>
  <si>
    <t>Arthbodh Shares &amp; Investments Pvt Ltd</t>
  </si>
  <si>
    <t>KPW FINSERV PRIVATE LIMITED</t>
  </si>
  <si>
    <t>Sunil Lala</t>
  </si>
  <si>
    <t>KNS MONEY PRIVATE LIMITED</t>
  </si>
  <si>
    <t>Avinash Dubey</t>
  </si>
  <si>
    <t>DAKSH FINQ PRIVATE LIMITED</t>
  </si>
  <si>
    <t>Ketan Rajesh Sheth</t>
  </si>
  <si>
    <t>DALMIA WEALTH PRIVATE LIMITED</t>
  </si>
  <si>
    <t>GROWFINN WEALTH PRIVATE LIMITED</t>
  </si>
  <si>
    <t>Vithadwaitha Investment Consultants Pvt Ltd</t>
  </si>
  <si>
    <t>Pankaj Ladha</t>
  </si>
  <si>
    <t>Care Wealth Management Service</t>
  </si>
  <si>
    <t>Kajal Gopal Chulani</t>
  </si>
  <si>
    <t>Manasi Mahesh Soman</t>
  </si>
  <si>
    <t>S S FUND DISTRIBUTORS PRIVATE LIMITED</t>
  </si>
  <si>
    <t>Monika Abhishek Nayta</t>
  </si>
  <si>
    <t>Kapil Khurana</t>
  </si>
  <si>
    <t>Naveen Kumar Daiya</t>
  </si>
  <si>
    <t>NAIK WEALTH PRIVATE LIMITED</t>
  </si>
  <si>
    <t>Subir Jha</t>
  </si>
  <si>
    <t>Growmore Financial Services</t>
  </si>
  <si>
    <t>ARA FINANCIAL SERVICES PRIVATE LIMITED</t>
  </si>
  <si>
    <t>CAPSTONE FUTURE CAPITAL</t>
  </si>
  <si>
    <t>TG Financial Services</t>
  </si>
  <si>
    <t>KMP INVESTMART</t>
  </si>
  <si>
    <t>Ram Advisory Services Pvt Ltd</t>
  </si>
  <si>
    <t>SKCL CAPITAL PRIVATE LIMITED</t>
  </si>
  <si>
    <t>Virendrakumar Rajnikant Modi</t>
  </si>
  <si>
    <t>Fission Wealth</t>
  </si>
  <si>
    <t>Array Financial Services</t>
  </si>
  <si>
    <t>Vipul Mahendra Shah</t>
  </si>
  <si>
    <t>Choice Wealth Management Pvt Ltd</t>
  </si>
  <si>
    <t>ETICA WEALTH PRIVATE LIMITED</t>
  </si>
  <si>
    <t>JAIN PRIVY CLIENT PRIVATE LIMITED</t>
  </si>
  <si>
    <t>Vintage Finvest Services Private Limited</t>
  </si>
  <si>
    <t>Ethical Financial Services</t>
  </si>
  <si>
    <t>Josveen J Menezes</t>
  </si>
  <si>
    <t>Sandeep Chhajer</t>
  </si>
  <si>
    <t>S&amp;A VENTURES</t>
  </si>
  <si>
    <t>Invest India Financial Services</t>
  </si>
  <si>
    <t>INSYNCH WEALTH LLP</t>
  </si>
  <si>
    <t>Edge Investment Services LLP</t>
  </si>
  <si>
    <t>Thirukochi Financial Consultants Pvt Ltd</t>
  </si>
  <si>
    <t>ARTHASHASTRA INVESTMENTS PRIVATE LIMITED</t>
  </si>
  <si>
    <t>Sakthi Finance Financial Services Limited</t>
  </si>
  <si>
    <t>MENTOR FUNDS DISTRIBUTORS PRIVATE LIMITED</t>
  </si>
  <si>
    <t>CENTRUM WEALTH LIMITED</t>
  </si>
  <si>
    <t>RWC FINANCIAL SERVICES PRIVATE LIMITED</t>
  </si>
  <si>
    <t>CEREBRAL INVESTMENTS &amp; FIDUCIARY SERVICES</t>
  </si>
  <si>
    <t>Bodevision Investor Services Private Limited</t>
  </si>
  <si>
    <t>VALUE ETHICS PRIVATE LIMITED</t>
  </si>
  <si>
    <t>MFA CAPITAL PRIVATE LIMITED</t>
  </si>
  <si>
    <t>UTKARSH MUTUAL FUND DISTRIBUTORS</t>
  </si>
  <si>
    <t>Tiruvaipati Kesava Prasad</t>
  </si>
  <si>
    <t>HEXAGON MUTUAL FUND DISTRIBUTORS</t>
  </si>
  <si>
    <t>Rashmi Rajendra Pachare</t>
  </si>
  <si>
    <t>ULTIMATE WEALTH PRIVATE LIMITED</t>
  </si>
  <si>
    <t>Minesh R Dalal</t>
  </si>
  <si>
    <t>BIG BULL CAPITAL SERVICES PRIVATE LIMITED</t>
  </si>
  <si>
    <t>AUREUS WEALTH LLP</t>
  </si>
  <si>
    <t>ENRICHWISE FINANCIAL SERVICES PRIVATE LIMITED</t>
  </si>
  <si>
    <t>SIMPLICITY INVESTING INDIA PRIVATE LIMITED</t>
  </si>
  <si>
    <t>R Ganesh</t>
  </si>
  <si>
    <t>Harishchandra Jayram Pandya</t>
  </si>
  <si>
    <t>IIFL Wealth Capital Markets Limited</t>
  </si>
  <si>
    <t>Sandeep Garg</t>
  </si>
  <si>
    <t>SWS FINANCIAL SOLUTIONS PVT LTD</t>
  </si>
  <si>
    <t>i2 Finserv</t>
  </si>
  <si>
    <t>LOTUSMINT WEALTH PRIVATE LIMITED</t>
  </si>
  <si>
    <t>Manishaben A Patel</t>
  </si>
  <si>
    <t>Jignesh Rajeshbhai Madhwani</t>
  </si>
  <si>
    <t>Ketki Jignesh Shah</t>
  </si>
  <si>
    <t>UNIVERSAL MF</t>
  </si>
  <si>
    <t>BANCONUS FINSERV PRIVATE LIMITED</t>
  </si>
  <si>
    <t>SQUIRREL ENTERPRISES PRIVATE LIMITED</t>
  </si>
  <si>
    <t>Niraj Bhimsi Nisar</t>
  </si>
  <si>
    <t>ORANGE RISE PRIVATE LTD</t>
  </si>
  <si>
    <t>OPULENCE WEALTH PRIVATE LIMITED</t>
  </si>
  <si>
    <t>INTEGRA WEALTH LLP</t>
  </si>
  <si>
    <t>6TH SENSE</t>
  </si>
  <si>
    <t>Ashima Kukreja</t>
  </si>
  <si>
    <t>BELLWETHER ASSOCIATES LLP</t>
  </si>
  <si>
    <t>FINNOVATORS SERVICES PRIVATE LIMITED</t>
  </si>
  <si>
    <t>3I WEALTH LLP</t>
  </si>
  <si>
    <t>Rajender Gupta</t>
  </si>
  <si>
    <t>IMMENSUS WEALTH LLP</t>
  </si>
  <si>
    <t>IMPERIAL VALUE SERVICES PRIVATE LIMITED</t>
  </si>
  <si>
    <t>ACE MF Distributors</t>
  </si>
  <si>
    <t>Nutan Lancelot Dcunha</t>
  </si>
  <si>
    <t>CRYSTAL VISION INSIGHTS PRIVATE LIMITED</t>
  </si>
  <si>
    <t>MARFATIA ASSOCIATES</t>
  </si>
  <si>
    <t>PURPLEPOND FINANCIAL PRODUCTS DISTRIBUTORS PRIVATE LIMITED</t>
  </si>
  <si>
    <t>R Hariharan</t>
  </si>
  <si>
    <t>RVN MANAGEMENT</t>
  </si>
  <si>
    <t>SPECTRUM WEALTH</t>
  </si>
  <si>
    <t>Yatish Financial Services</t>
  </si>
  <si>
    <t>Positive Vibes Consulting And Advisory</t>
  </si>
  <si>
    <t>IMPERIAL WEALTH</t>
  </si>
  <si>
    <t>COMPASS</t>
  </si>
  <si>
    <t>PRAMESH WEALTH PRIVATE LIMITED</t>
  </si>
  <si>
    <t>Swati Kumari Sinha</t>
  </si>
  <si>
    <t>PMPK WEALTH PRIVATE LIMITED</t>
  </si>
  <si>
    <t>COMPLETE CIRCLE CAPITAL PRIVATE LIMITED</t>
  </si>
  <si>
    <t>VETE ASSOCIATES MFD PRIVATE LIMITED</t>
  </si>
  <si>
    <t>ACORN GENERAL PARTNERS PRIVATE LIMITED</t>
  </si>
  <si>
    <t>COUNTON ACE PRIVATE LIMITED</t>
  </si>
  <si>
    <t>NRP CAPITALS</t>
  </si>
  <si>
    <t>HUM FAUJI FINANCIAL SERVICES PRIVATE LIMITED</t>
  </si>
  <si>
    <t>WINRICH PROFESSIONAL SERVICES PRIVATE LIMITED</t>
  </si>
  <si>
    <t>Oxyzen Financial Advisory And Services Pvt Ltd</t>
  </si>
  <si>
    <t>PARAM INVESTMENTS MF SERVICES LLP</t>
  </si>
  <si>
    <t>GAINING GROUND INVESTMENT SERVICES PVT LTD</t>
  </si>
  <si>
    <t>MFA WEALTH PRIVATE LIMITED</t>
  </si>
  <si>
    <t>ALPHABET INVESTMENT</t>
  </si>
  <si>
    <t>CITRINE FINANCIAL SERVICES LLP</t>
  </si>
  <si>
    <t>Financial Mart</t>
  </si>
  <si>
    <t>THREE CUBE MUTUAL FUND DISTRIBUTORS LLP</t>
  </si>
  <si>
    <t>SHALIBHADRA MUTUAL FUND DISTRIBUTORS LLP</t>
  </si>
  <si>
    <t>PUROHIT ASSOCIATES LLP</t>
  </si>
  <si>
    <t>NVM CAPITAL PRIVATE LIMITED</t>
  </si>
  <si>
    <t>FINOWLISH PRIVATE LIMITED</t>
  </si>
  <si>
    <t>RM ASSET CART LLP</t>
  </si>
  <si>
    <t>VALUEX WEALTH CONNECT LLP</t>
  </si>
  <si>
    <t>Sonali Maheshwari</t>
  </si>
  <si>
    <t>SLA FINSERV PRIVATE LIMITED</t>
  </si>
  <si>
    <t>NIRMAL BANG NIVESHALAYA PRIVATE LIMITED</t>
  </si>
  <si>
    <t>ANAND RATHI WEALTH LIMITED</t>
  </si>
  <si>
    <t>FINSHERPA INVESTMENT SERVICES</t>
  </si>
  <si>
    <t>OMNIWEALTH LLP</t>
  </si>
  <si>
    <t>CRESCAT FINSERV LLP</t>
  </si>
  <si>
    <t>VINTRUST FINPRO DISTRIBUTORS LLP</t>
  </si>
  <si>
    <t>Jerry John Kadampatt</t>
  </si>
  <si>
    <t>FINFIRST FINANCIAL SERVICES PRIVATE LIMITED</t>
  </si>
  <si>
    <t>QUANTUM LEAP INVESTMENTS</t>
  </si>
  <si>
    <t>RIJHWAANI ASSOCIATES LLP</t>
  </si>
  <si>
    <t>GERMINATE INVESTOR SERVICES LLP</t>
  </si>
  <si>
    <t>MONEYGAIN FINANCIAL SERVICES PRIVATE LIMITED</t>
  </si>
  <si>
    <t>VALUEPLUS TECHNOLOGIES PRIVATE LIMITED</t>
  </si>
  <si>
    <t>PROVIDENTIAL PLATFORMS PRIVATE LIMITED</t>
  </si>
  <si>
    <t>TULSYAN BROTHERS VISION PRIVATE LIMITED</t>
  </si>
  <si>
    <t>EQUITAS SMALL FINANCE BANK LIMITED</t>
  </si>
  <si>
    <t>SARTH WEALTH PRIVATE LIMITED</t>
  </si>
  <si>
    <t>GANADEESHA SERVICES PRIVATE LIMITED</t>
  </si>
  <si>
    <t>FORTHRIGHT ADVISORY PRIVATE LIMITED</t>
  </si>
  <si>
    <t>NARENDRA UDYOG PRIVATE LIMITED</t>
  </si>
  <si>
    <t>PROAFFLUENCE ASSOCIATES PRIVATE LIMITED</t>
  </si>
  <si>
    <t>K P Venkatarama Krishnan</t>
  </si>
  <si>
    <t>Vishal Shyamsunder Goenka</t>
  </si>
  <si>
    <t>P H FINSERV PRIVATE LIMITED</t>
  </si>
  <si>
    <t>WALLET FINSERVE PRIVATE LIMITED</t>
  </si>
  <si>
    <t>QWIK SUPPLY CHAIN PRIVATE LIMITED</t>
  </si>
  <si>
    <t>CENTCART MONEY SERVICES PRIVATE LIMITED</t>
  </si>
  <si>
    <t>BLUEANT FINSERV PRIVATE LIMITED</t>
  </si>
  <si>
    <t>FINOMATIC FINTECH SERVICES PRIVATE LIMITED</t>
  </si>
  <si>
    <t>Sudha Venkatesh</t>
  </si>
  <si>
    <t>UPMARKET FINANCIAL SERVICES LLP</t>
  </si>
  <si>
    <t>Aggregate Asset Associates</t>
  </si>
  <si>
    <t>TRUFID SERVICES PRIVATE LIMITED</t>
  </si>
  <si>
    <t>FWCA LLP</t>
  </si>
  <si>
    <t>Shobha Madhusudan Sharma</t>
  </si>
  <si>
    <t>MONEYPLUS FINANCIAL AND INVESTMENT SERVICES LLP</t>
  </si>
  <si>
    <t>VALIDUS WEALTH PRIVATE LIMITED</t>
  </si>
  <si>
    <t>AKSHAYA MONEY MANAGEMENT</t>
  </si>
  <si>
    <t>MARWAHA SERVICES PRIVATE LIMITED</t>
  </si>
  <si>
    <t>RPA CAPITAL PRIVATE LIMITED</t>
  </si>
  <si>
    <t>SSS DISTRIBUTORS PRIVATE LIMITED</t>
  </si>
  <si>
    <t>MUDRA ASSET SERVICES PRIVATE LIMITED</t>
  </si>
  <si>
    <t>SIRF INVESTMENT PRIVATE LIMITED</t>
  </si>
  <si>
    <t>LIVRICH FINMART</t>
  </si>
  <si>
    <t>FINFREEDOM33 LLP</t>
  </si>
  <si>
    <t>Y S CAPITAL</t>
  </si>
  <si>
    <t>KINNTEGRA WEALTH PRIVATE LIMITED</t>
  </si>
  <si>
    <t>Latika Dey</t>
  </si>
  <si>
    <t>SIXTH ELEMENT CAPITAL</t>
  </si>
  <si>
    <t>RKS WEALTH INDIA PRIVATE LIMITED</t>
  </si>
  <si>
    <t>DHRUBTARA FINMART PRIVATE LIMITED</t>
  </si>
  <si>
    <t>CYAN ADVISORS</t>
  </si>
  <si>
    <t>UVA WEALTH PRIVATE LIMITED</t>
  </si>
  <si>
    <t>DEGREE 212 INVESTMENT SERVICES &amp; IMF PRIVATE LIMITED</t>
  </si>
  <si>
    <t>J2 WEALTH AND INVESTMENTS</t>
  </si>
  <si>
    <t>PHONEPE WEALTH SERVICES PRIVATE LIMITED</t>
  </si>
  <si>
    <t>OM SPECTRUM FINANCIAL SERRVICES</t>
  </si>
  <si>
    <t>PXG WEALTH PRIVATE LIMITED</t>
  </si>
  <si>
    <t>TOP GEAR FINANCIAL SERVICES</t>
  </si>
  <si>
    <t>RELIANCE INDUSTRIES HOLDING PRIVATE LIMITED</t>
  </si>
  <si>
    <t>AMONA BEAUCOUP SERVICES LLP</t>
  </si>
  <si>
    <t>Hardev Singh Saini</t>
  </si>
  <si>
    <t>OCEAN FINVEST</t>
  </si>
  <si>
    <t>ZFUNDS DISTRIBUTION PRIVATE LIMITED</t>
  </si>
  <si>
    <t>SUJASH ASSOCIATES LLP</t>
  </si>
  <si>
    <t>KHP INVESTMENT</t>
  </si>
  <si>
    <t>PINE WEALTH PRIVATE LIMITED</t>
  </si>
  <si>
    <t>SETH CAPITAL</t>
  </si>
  <si>
    <t>CG ASSOCIATES LLP</t>
  </si>
  <si>
    <t>SYMPHONIA WEALTH PRIVATE LIMITED</t>
  </si>
  <si>
    <t>REDEFINE WEALTH FINANCIAL SERVICES LLP</t>
  </si>
  <si>
    <t>RENAISSANCE FINANCIAL SERVICES PRIVATE LIMITED</t>
  </si>
  <si>
    <t>R PATEL WEALTH</t>
  </si>
  <si>
    <t>JAI AMBE LOGISTICS PVT LTD</t>
  </si>
  <si>
    <t>INCRED WEALTH PRIVATE LIMITED</t>
  </si>
  <si>
    <t>Nita Rajesh Dhruva</t>
  </si>
  <si>
    <t>PRANITYA WEALTH LLP</t>
  </si>
  <si>
    <t>RAAS</t>
  </si>
  <si>
    <t>AMRITKAR SERVICES LLP</t>
  </si>
  <si>
    <t>PWS ENTERPRISE LLP</t>
  </si>
  <si>
    <t>Simran Kewalramani</t>
  </si>
  <si>
    <t>CRESCENT MUTUAL FUND DISTRIBUTORS PRIVATE LIMITED</t>
  </si>
  <si>
    <t>PRIVADO CAPITAL VENTURES LLP</t>
  </si>
  <si>
    <t>HAPPY INVESTOR FINSERV LLP</t>
  </si>
  <si>
    <t>OD91293</t>
  </si>
  <si>
    <t>QURUM BUSINESS GROUP GEOJIT SECURITIES LLC</t>
  </si>
  <si>
    <t>OD164421</t>
  </si>
  <si>
    <t>Eapen George</t>
  </si>
  <si>
    <t>ARN-0950</t>
  </si>
  <si>
    <t>ARN-3284</t>
  </si>
  <si>
    <t>ARN-4481</t>
  </si>
  <si>
    <t>ARN-8418</t>
  </si>
  <si>
    <t>ARN-9760</t>
  </si>
  <si>
    <t>ARN-36190</t>
  </si>
  <si>
    <t>JM Financial Services Private Limited</t>
  </si>
  <si>
    <t>HDFC BANK LTD</t>
  </si>
  <si>
    <t>SKP Securities Ltd</t>
  </si>
  <si>
    <t>SPA Capital Services Ltd</t>
  </si>
  <si>
    <t>Way2wealth Securities Pvt Ltd</t>
  </si>
  <si>
    <t>Bajaj Capital Limited</t>
  </si>
  <si>
    <t>Stockholding Corporation of India Limited</t>
  </si>
  <si>
    <t>Karvy Stock Broking Ltd</t>
  </si>
  <si>
    <t>ICICI Bank Ltd</t>
  </si>
  <si>
    <t>Hongkong And Shanghai Banking Corporation Ltd</t>
  </si>
  <si>
    <t>Eastern Financiers Ltd</t>
  </si>
  <si>
    <t>Bluechip Capital Services Pvt Ltd</t>
  </si>
  <si>
    <t>Citibank NA</t>
  </si>
  <si>
    <t>IDBI Bank</t>
  </si>
  <si>
    <t>Sadashiv Phene</t>
  </si>
  <si>
    <t>Geojit BNP Paribas Financial Services Limited</t>
  </si>
  <si>
    <t>Devang S Desai</t>
  </si>
  <si>
    <t>Viral Ramesh Kothari</t>
  </si>
  <si>
    <t>NJ India Invest Pvt Ltd</t>
  </si>
  <si>
    <t>Mata Securities India Pvt Ltd</t>
  </si>
  <si>
    <t>Jignesh Shah</t>
  </si>
  <si>
    <t>Ramkumar H.Barchha</t>
  </si>
  <si>
    <t>Zeenat Jagani</t>
  </si>
  <si>
    <t>Hexagon Capital Advisors Pvt Ltd</t>
  </si>
  <si>
    <t>Chandulal Vasa</t>
  </si>
  <si>
    <t>Amitkumar Dhirajlal Mehta</t>
  </si>
  <si>
    <t>Bonanza Portfolio Limited</t>
  </si>
  <si>
    <t>Vishvambar C S Kenkare</t>
  </si>
  <si>
    <t>A G Financial Services</t>
  </si>
  <si>
    <t>Sykes &amp; Ray Equities (I) Ltd</t>
  </si>
  <si>
    <t>Development Credit Bank Limited</t>
  </si>
  <si>
    <t>ANIL B.PARIKH</t>
  </si>
  <si>
    <t>J R Laddha Financial Services (P) Ltd</t>
  </si>
  <si>
    <t>Batlivala &amp; Karani Securities India Pvt Ltd</t>
  </si>
  <si>
    <t>Pawan Kumar Agrawal</t>
  </si>
  <si>
    <t>Francis Michael Clement D'cruz</t>
  </si>
  <si>
    <t>Naresh Karpe</t>
  </si>
  <si>
    <t>Shree Sidvin Financial Services &amp; Invest Pvt Ltd</t>
  </si>
  <si>
    <t>Sources Solutions India Private Limited</t>
  </si>
  <si>
    <t>Dalal &amp; Broacha Stock Broking Pvt Ltd</t>
  </si>
  <si>
    <t>Kedar Borgaonkar</t>
  </si>
  <si>
    <t>Kalyani Capital Services Pvt Ltd</t>
  </si>
  <si>
    <t>Integrated Enterprises (India) Ltd</t>
  </si>
  <si>
    <t>Ganesh Shridhar Shanbag</t>
  </si>
  <si>
    <t>M.D. Saraf Securities Private Limited</t>
  </si>
  <si>
    <t>Quantum Information Services Pvt Ltd</t>
  </si>
  <si>
    <t>Bhavesh Khetan</t>
  </si>
  <si>
    <t>Wealth First Advisors Private Limited</t>
  </si>
  <si>
    <t>Shivranjani Securities Co Pvt Ltd</t>
  </si>
  <si>
    <t>SIMPSON AND GENERAL FINANCE CO LTD</t>
  </si>
  <si>
    <t>Kotak Mahindra Bank Ltd</t>
  </si>
  <si>
    <t>S.F.I.C.Fiscal Services Private Limited</t>
  </si>
  <si>
    <t>Purnima Securities Private Limited</t>
  </si>
  <si>
    <t>Chaitanya Financial Consultancy Private Limited</t>
  </si>
  <si>
    <t>Basic Financial Services (P) Ltd</t>
  </si>
  <si>
    <t>Madhuri Sundararajan-Consolidated</t>
  </si>
  <si>
    <t>Asit Bhansali</t>
  </si>
  <si>
    <t>Ruby Financial Services (P) Ltd</t>
  </si>
  <si>
    <t>Integra Securities Limited</t>
  </si>
  <si>
    <t>Hari G. Kamat</t>
  </si>
  <si>
    <t>Vatsal P Shah</t>
  </si>
  <si>
    <t>Suvridhi Capital Markets Private Limited</t>
  </si>
  <si>
    <t>PRUDENT INVESTMENTS</t>
  </si>
  <si>
    <t>Y Sridhar</t>
  </si>
  <si>
    <t>Tushar J  Shah</t>
  </si>
  <si>
    <t>Rajinder Palsingh Anand</t>
  </si>
  <si>
    <t>Rajaram Management Services Pvt. Ltd.</t>
  </si>
  <si>
    <t>Srinivasa Murthy M B</t>
  </si>
  <si>
    <t>Vivek Kumar</t>
  </si>
  <si>
    <t>Quadratic Financial Services Private Limited</t>
  </si>
  <si>
    <t>Asit C.Mehta Investment Intermediates Limited</t>
  </si>
  <si>
    <t>Prabhudas Lilladher Pvt. Ltd</t>
  </si>
  <si>
    <t>Durga Financial Services Pvt. Ltd.</t>
  </si>
  <si>
    <t>Jhaveri Securities Ltd</t>
  </si>
  <si>
    <t>Power pusher Financial Services LLP</t>
  </si>
  <si>
    <t>ABM Investment</t>
  </si>
  <si>
    <t>Deutsche Bank  AG</t>
  </si>
  <si>
    <t>Soba Infosec Private Limited</t>
  </si>
  <si>
    <t>A Vinodkumar</t>
  </si>
  <si>
    <t>Mukesh Kumar M</t>
  </si>
  <si>
    <t>Harshad Vinodray Ashar</t>
  </si>
  <si>
    <t>Darshan Securities Pvt Ltd</t>
  </si>
  <si>
    <t>M Ramachandran</t>
  </si>
  <si>
    <t>Deepak Pahwa</t>
  </si>
  <si>
    <t>Shashi Bhusan Verma</t>
  </si>
  <si>
    <t>Imperial International Limited</t>
  </si>
  <si>
    <t>Varughese Mathai. K</t>
  </si>
  <si>
    <t>Prime Capital Services Private Limited</t>
  </si>
  <si>
    <t>Madhuvan Securities Pvt Ltd</t>
  </si>
  <si>
    <t>Samruddhi Investments</t>
  </si>
  <si>
    <t>Nilesh N Shah</t>
  </si>
  <si>
    <t>Bank of Bahrain and Kuwait B S C</t>
  </si>
  <si>
    <t>Javahar K. P.</t>
  </si>
  <si>
    <t>Akasa Securities &amp; Financial Services Pvt Ltd</t>
  </si>
  <si>
    <t>Finance Doctor Pvt. Ltd.</t>
  </si>
  <si>
    <t>Shri Polson Kooran Varghese</t>
  </si>
  <si>
    <t>State Bank Of India</t>
  </si>
  <si>
    <t>Ashika Stock Broking Ltd</t>
  </si>
  <si>
    <t>Wealth First Port Folio Managers Pvt Ltd</t>
  </si>
  <si>
    <t>The Saraswat Co-operative Bank Ltd</t>
  </si>
  <si>
    <t>Sharad Gupta</t>
  </si>
  <si>
    <t>KGMS Broking And Research (P) Ltd.</t>
  </si>
  <si>
    <t>Alok Agrawal</t>
  </si>
  <si>
    <t>Vcare Investment Services Pvt Ltd</t>
  </si>
  <si>
    <t>B O Dammani</t>
  </si>
  <si>
    <t>Abchlor Investments Advisors Private Limited</t>
  </si>
  <si>
    <t>Sundar Gopal Roy</t>
  </si>
  <si>
    <t>Relacs Investment &amp; Financial Services Private Limited</t>
  </si>
  <si>
    <t>Ventura Securities Limited</t>
  </si>
  <si>
    <t>BFC Capital Ltd</t>
  </si>
  <si>
    <t>Anil Kataria</t>
  </si>
  <si>
    <t>Trade Net Wealth Managers Pvt  Ltd</t>
  </si>
  <si>
    <t>Poonam Gupta</t>
  </si>
  <si>
    <t>Wholelife Financial Services Hyderabad (P) Ltd</t>
  </si>
  <si>
    <t>Diva Jyote Portfolios Pvt. Ltd.</t>
  </si>
  <si>
    <t>Investor Shoppe Consultancy (P) Ltd</t>
  </si>
  <si>
    <t>Nimish Unadkat</t>
  </si>
  <si>
    <t>Amit Luharuka</t>
  </si>
  <si>
    <t>Insight Share Brokers Private Limited</t>
  </si>
  <si>
    <t>Surdeep Pati Tripati</t>
  </si>
  <si>
    <t>Saksham Wealth Solutions Private Limited</t>
  </si>
  <si>
    <t>SMC Global Securities Ltd</t>
  </si>
  <si>
    <t>Sunil B Kanade</t>
  </si>
  <si>
    <t>Suraj Prakash Shroff (HUF)</t>
  </si>
  <si>
    <t>International Money Matters Pvt Ltd</t>
  </si>
  <si>
    <t>Life Plus</t>
  </si>
  <si>
    <t>Jalpa Broker</t>
  </si>
  <si>
    <t>Catalyst Financial Planning</t>
  </si>
  <si>
    <t>K Amruthnath</t>
  </si>
  <si>
    <t>R J Patil</t>
  </si>
  <si>
    <t>Hemant S Powale</t>
  </si>
  <si>
    <t>The Dhanalakshmi Bank Limited</t>
  </si>
  <si>
    <t>BANK OF BARODA</t>
  </si>
  <si>
    <t>Vishal B Modi</t>
  </si>
  <si>
    <t>Vivek Kumar Mahajan</t>
  </si>
  <si>
    <t>Abhijit S Sawant</t>
  </si>
  <si>
    <t>Urjita Financial Services Pvt Ltd</t>
  </si>
  <si>
    <t>Marwadi Shares and Finance Limited</t>
  </si>
  <si>
    <t>Mangalam Capital Management pvt ltd</t>
  </si>
  <si>
    <t>IIFL SECURITIES LTD</t>
  </si>
  <si>
    <t>MEGRIAR ASSOCIATES PRIVATE LIMITED</t>
  </si>
  <si>
    <t>Affluenz Financial Services (I) Pvt. Ltd</t>
  </si>
  <si>
    <t>Great Fortune Investment &amp; Infrastructures Pvt Ltd</t>
  </si>
  <si>
    <t>Fine Advice Private Limited</t>
  </si>
  <si>
    <t>Systematix Shares and Stocks (India) Ltd</t>
  </si>
  <si>
    <t>iFAST Financial India Pvt Ltd</t>
  </si>
  <si>
    <t>Abhishek Gupta</t>
  </si>
  <si>
    <t>Sarsa Financial Advisory Services Ltd</t>
  </si>
  <si>
    <t>Doogar and Associates Securities Ltd</t>
  </si>
  <si>
    <t>Credence Family Office Private limited</t>
  </si>
  <si>
    <t>AUM INSURE AND SECURE PVT LTD</t>
  </si>
  <si>
    <t>The Ratnakar Bank Ltd</t>
  </si>
  <si>
    <t>WMG Advisory &amp; Services Pvt Ltd</t>
  </si>
  <si>
    <t>FinEdge Advisory Pvt. Ltd</t>
  </si>
  <si>
    <t>My True Value Capital Advisory LLP</t>
  </si>
  <si>
    <t>AU Mutuals Financial Planners Pvt. Ltd.</t>
  </si>
  <si>
    <t>SCRIPBOX.COM INDIA PVT LTD</t>
  </si>
  <si>
    <t>Wealthapp Solution Private Limited</t>
  </si>
  <si>
    <t>TCM Advisory Pvt Ltd</t>
  </si>
  <si>
    <t>AADI WEALTH MANAGEMENT (P) LTD.</t>
  </si>
  <si>
    <t>V.R. INVESTMENTS</t>
  </si>
  <si>
    <t>Motilal Oswal Wealth Management Pvt. Ltd.</t>
  </si>
  <si>
    <t>Mihir Kaji</t>
  </si>
  <si>
    <t>Bharathi Share Broking Private Limited</t>
  </si>
  <si>
    <t>VInay O Rathi</t>
  </si>
  <si>
    <t>Monetonic Financial Services Pvt.Ltd.</t>
  </si>
  <si>
    <t>HM Mercantiles Pvt.Ltd</t>
  </si>
  <si>
    <t>ANKIT AGGARWAL</t>
  </si>
  <si>
    <t>Mani Sharma</t>
  </si>
  <si>
    <t>AR WEALTH MANAGEMENT PRIVATE LIMITED</t>
  </si>
  <si>
    <t>ACE fnSUPERMARKET PVT.LTD.</t>
  </si>
  <si>
    <t>AM WEALTH MANAGERS PVT.LTD</t>
  </si>
  <si>
    <t>NAGDEV WEALTH PLANNING SERVICES LLP</t>
  </si>
  <si>
    <t>Verity FinSolutions Pvt.Ltd</t>
  </si>
  <si>
    <t>PW Fund Managers Private Limited</t>
  </si>
  <si>
    <t>Armstrong Capital Advisory Private Limited</t>
  </si>
  <si>
    <t>WISE FINSERV PVT.LTD</t>
  </si>
  <si>
    <t>SHUBBAN INVESTMENTS PRIVATE LIMITED</t>
  </si>
  <si>
    <t>WEALTH CREATOR</t>
  </si>
  <si>
    <t>IDFC BANK LIMITED</t>
  </si>
  <si>
    <t>Kaveesha Investment Solution Pvt.Ltd.</t>
  </si>
  <si>
    <t>3Q FINANCIAL CONSULTANTS LLP</t>
  </si>
  <si>
    <t>FINCART INVESTMENT PLANNERS PRIVATE LIMITED</t>
  </si>
  <si>
    <t>DSFS WEALTH MANAGEMENT LLP</t>
  </si>
  <si>
    <t>Pivotal Enterprise private limited</t>
  </si>
  <si>
    <t>GREENBACK CAPITAL LLP</t>
  </si>
  <si>
    <t>Aditya birla finance limited</t>
  </si>
  <si>
    <t>Samco Securities Limted</t>
  </si>
  <si>
    <t>SMART WEALTH FINANCIAL SERVICE LLP</t>
  </si>
  <si>
    <t>MONEYMATICS FINACIAL SERVICES LLP</t>
  </si>
  <si>
    <t>VOGUE MANAGEMENT SERVICES PRIVATE LIMITED</t>
  </si>
  <si>
    <t>Oaktree Value Consultants Llp</t>
  </si>
  <si>
    <t>MCUBE WEALTH PARTNERS PRIVATE LIMITED</t>
  </si>
  <si>
    <t>KRITIKA INVESTMENT &amp; INSURANCE MARKETING PRIVATE LIMITED</t>
  </si>
  <si>
    <t>GERA WEALTH CREATORS PVT LTD</t>
  </si>
  <si>
    <t>MANGAL DEEP FINANCIAL SERVICES</t>
  </si>
  <si>
    <t>AEVITAS  CAPITAL PRIVATE LIMITED</t>
  </si>
  <si>
    <t>Whether the distributor is an associate or group company of the sponsors of the Mutual Fund</t>
  </si>
  <si>
    <t>NO</t>
  </si>
  <si>
    <t>Name of the AMC : L&amp;T Investment Management Ltd.</t>
  </si>
  <si>
    <r>
      <t xml:space="preserve">       </t>
    </r>
    <r>
      <rPr>
        <b/>
        <sz val="10"/>
        <rFont val="Tahoma"/>
        <family val="2"/>
      </rPr>
      <t>A+B</t>
    </r>
  </si>
  <si>
    <t>Note: ARN - 87977 was an Associate/ Group Company till Sep 2020. From Oct 2020 onwards, this ARN was not an Associate/ Group Company.</t>
  </si>
  <si>
    <r>
      <t xml:space="preserve">         </t>
    </r>
    <r>
      <rPr>
        <b/>
        <sz val="10"/>
        <color theme="1"/>
        <rFont val="Tahoma"/>
        <family val="2"/>
      </rPr>
      <t>A</t>
    </r>
  </si>
  <si>
    <r>
      <t xml:space="preserve">      </t>
    </r>
    <r>
      <rPr>
        <b/>
        <sz val="10"/>
        <rFont val="Tahoma"/>
        <family val="2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</si>
</sst>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6" fillId="0" borderId="0" xfId="0" applyFont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3" fontId="4" fillId="2" borderId="1" xfId="2" applyFont="1" applyFill="1" applyBorder="1" applyAlignment="1">
      <alignment vertical="top"/>
    </xf>
    <xf numFmtId="43" fontId="4" fillId="0" borderId="1" xfId="2" applyFont="1" applyFill="1" applyBorder="1" applyAlignment="1">
      <alignment vertical="top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top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vertical="top"/>
    </xf>
    <xf numFmtId="0" fontId="8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top"/>
    </xf>
    <xf numFmtId="0" fontId="6" fillId="0" borderId="7" xfId="0" applyFont="1" applyBorder="1" applyAlignment="1">
      <alignment vertical="top"/>
    </xf>
    <xf numFmtId="0" fontId="4" fillId="0" borderId="8" xfId="0" applyFont="1" applyBorder="1" applyAlignment="1">
      <alignment horizontal="center"/>
    </xf>
    <xf numFmtId="43" fontId="4" fillId="0" borderId="9" xfId="2" applyFont="1" applyFill="1" applyBorder="1" applyAlignment="1">
      <alignment vertical="top"/>
    </xf>
    <xf numFmtId="0" fontId="5" fillId="0" borderId="10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vertical="top"/>
    </xf>
    <xf numFmtId="43" fontId="5" fillId="0" borderId="11" xfId="0" applyNumberFormat="1" applyFont="1" applyFill="1" applyBorder="1" applyAlignment="1">
      <alignment vertical="top"/>
    </xf>
    <xf numFmtId="43" fontId="5" fillId="0" borderId="12" xfId="0" applyNumberFormat="1" applyFont="1" applyFill="1" applyBorder="1" applyAlignment="1">
      <alignment vertical="top"/>
    </xf>
    <xf numFmtId="0" fontId="3" fillId="0" borderId="0" xfId="0" applyFont="1" applyAlignment="1">
      <alignment horizontal="center" vertical="top"/>
    </xf>
  </cellXfs>
  <cellStyles count="4">
    <cellStyle name="Comma" xfId="2" builtinId="3"/>
    <cellStyle name="Comma 2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95"/>
  <sheetViews>
    <sheetView tabSelected="1" zoomScale="90" zoomScaleNormal="90" workbookViewId="0">
      <pane xSplit="2" ySplit="5" topLeftCell="C6" activePane="bottomRight" state="frozen"/>
      <selection pane="topRight" activeCell="D1" sqref="D1"/>
      <selection pane="bottomLeft" activeCell="A6" sqref="A6"/>
      <selection pane="bottomRight" sqref="A1:C1"/>
    </sheetView>
  </sheetViews>
  <sheetFormatPr defaultColWidth="9.1796875" defaultRowHeight="12.5" x14ac:dyDescent="0.35"/>
  <cols>
    <col min="1" max="1" width="11.81640625" style="2" customWidth="1"/>
    <col min="2" max="2" width="9.81640625" style="2" bestFit="1" customWidth="1"/>
    <col min="3" max="3" width="54.453125" style="4" customWidth="1"/>
    <col min="4" max="4" width="11.90625" style="4" bestFit="1" customWidth="1"/>
    <col min="5" max="5" width="14.36328125" style="4" bestFit="1" customWidth="1"/>
    <col min="6" max="6" width="16.90625" style="4" customWidth="1"/>
    <col min="7" max="7" width="14.08984375" style="4" customWidth="1"/>
    <col min="8" max="8" width="14.08984375" style="4" bestFit="1" customWidth="1"/>
    <col min="9" max="9" width="18.26953125" style="4" customWidth="1"/>
    <col min="10" max="10" width="15.54296875" style="4" customWidth="1"/>
    <col min="11" max="11" width="14.453125" style="4" bestFit="1" customWidth="1"/>
    <col min="12" max="16384" width="9.1796875" style="4"/>
  </cols>
  <sheetData>
    <row r="1" spans="1:11" x14ac:dyDescent="0.35">
      <c r="A1" s="35" t="s">
        <v>1104</v>
      </c>
      <c r="B1" s="35"/>
      <c r="C1" s="35"/>
    </row>
    <row r="2" spans="1:11" x14ac:dyDescent="0.35">
      <c r="A2" s="1"/>
    </row>
    <row r="3" spans="1:11" ht="13" thickBot="1" x14ac:dyDescent="0.4">
      <c r="D3" s="5"/>
      <c r="E3" s="5"/>
      <c r="F3" s="5"/>
      <c r="G3" s="5"/>
      <c r="H3" s="5"/>
      <c r="I3" s="5"/>
      <c r="J3" s="1" t="s">
        <v>161</v>
      </c>
    </row>
    <row r="4" spans="1:11" s="11" customFormat="1" ht="87" customHeight="1" thickBot="1" x14ac:dyDescent="0.4">
      <c r="A4" s="20" t="s">
        <v>0</v>
      </c>
      <c r="B4" s="21" t="s">
        <v>1</v>
      </c>
      <c r="C4" s="21" t="s">
        <v>158</v>
      </c>
      <c r="D4" s="22" t="s">
        <v>488</v>
      </c>
      <c r="E4" s="23" t="s">
        <v>489</v>
      </c>
      <c r="F4" s="23" t="s">
        <v>450</v>
      </c>
      <c r="G4" s="22" t="s">
        <v>159</v>
      </c>
      <c r="H4" s="22" t="s">
        <v>160</v>
      </c>
      <c r="I4" s="24" t="s">
        <v>1102</v>
      </c>
      <c r="J4" s="24" t="s">
        <v>490</v>
      </c>
      <c r="K4" s="25" t="s">
        <v>491</v>
      </c>
    </row>
    <row r="5" spans="1:11" x14ac:dyDescent="0.35">
      <c r="A5" s="26"/>
      <c r="B5" s="15"/>
      <c r="C5" s="15"/>
      <c r="D5" s="16" t="s">
        <v>1107</v>
      </c>
      <c r="E5" s="17" t="s">
        <v>1108</v>
      </c>
      <c r="F5" s="17" t="s">
        <v>1105</v>
      </c>
      <c r="G5" s="18"/>
      <c r="H5" s="18"/>
      <c r="I5" s="19"/>
      <c r="J5" s="19"/>
      <c r="K5" s="27"/>
    </row>
    <row r="6" spans="1:11" x14ac:dyDescent="0.25">
      <c r="A6" s="28">
        <v>1</v>
      </c>
      <c r="B6" s="7">
        <v>2</v>
      </c>
      <c r="C6" s="8" t="s">
        <v>905</v>
      </c>
      <c r="D6" s="9">
        <v>140.9807576391139</v>
      </c>
      <c r="E6" s="10"/>
      <c r="F6" s="10">
        <f>D6+E6</f>
        <v>140.9807576391139</v>
      </c>
      <c r="G6" s="10">
        <v>6234.7874811854763</v>
      </c>
      <c r="H6" s="10">
        <v>-3936.5209747415411</v>
      </c>
      <c r="I6" s="14" t="s">
        <v>1103</v>
      </c>
      <c r="J6" s="10">
        <v>28586.920849800001</v>
      </c>
      <c r="K6" s="29">
        <v>31982.126678699937</v>
      </c>
    </row>
    <row r="7" spans="1:11" x14ac:dyDescent="0.25">
      <c r="A7" s="28">
        <f>A6+1</f>
        <v>2</v>
      </c>
      <c r="B7" s="7">
        <v>5</v>
      </c>
      <c r="C7" s="8" t="s">
        <v>906</v>
      </c>
      <c r="D7" s="9">
        <v>1034.1497283385179</v>
      </c>
      <c r="E7" s="10"/>
      <c r="F7" s="10">
        <f t="shared" ref="F7:F70" si="0">D7+E7</f>
        <v>1034.1497283385179</v>
      </c>
      <c r="G7" s="10">
        <v>128724.83037313521</v>
      </c>
      <c r="H7" s="10">
        <v>-15709.030075767252</v>
      </c>
      <c r="I7" s="14" t="s">
        <v>1103</v>
      </c>
      <c r="J7" s="10">
        <v>172051.6236205</v>
      </c>
      <c r="K7" s="29">
        <v>196929.62332613449</v>
      </c>
    </row>
    <row r="8" spans="1:11" x14ac:dyDescent="0.25">
      <c r="A8" s="28">
        <f t="shared" ref="A8:A71" si="1">A7+1</f>
        <v>3</v>
      </c>
      <c r="B8" s="7">
        <v>6</v>
      </c>
      <c r="C8" s="8" t="s">
        <v>907</v>
      </c>
      <c r="D8" s="9">
        <v>13.4075643608642</v>
      </c>
      <c r="E8" s="10"/>
      <c r="F8" s="10">
        <f t="shared" si="0"/>
        <v>13.4075643608642</v>
      </c>
      <c r="G8" s="10">
        <v>413.64930679011547</v>
      </c>
      <c r="H8" s="10">
        <v>-313.62532275492549</v>
      </c>
      <c r="I8" s="14" t="s">
        <v>1103</v>
      </c>
      <c r="J8" s="10">
        <v>2269.259815075</v>
      </c>
      <c r="K8" s="29">
        <v>2473.7137460440667</v>
      </c>
    </row>
    <row r="9" spans="1:11" x14ac:dyDescent="0.25">
      <c r="A9" s="28">
        <f t="shared" si="1"/>
        <v>4</v>
      </c>
      <c r="B9" s="7">
        <v>7</v>
      </c>
      <c r="C9" s="8" t="s">
        <v>908</v>
      </c>
      <c r="D9" s="9">
        <v>48.653843111668301</v>
      </c>
      <c r="E9" s="10"/>
      <c r="F9" s="10">
        <f t="shared" si="0"/>
        <v>48.653843111668301</v>
      </c>
      <c r="G9" s="10">
        <v>199841.54629047614</v>
      </c>
      <c r="H9" s="10">
        <v>-25336.236698877907</v>
      </c>
      <c r="I9" s="14" t="s">
        <v>1103</v>
      </c>
      <c r="J9" s="10">
        <v>41901.513964974998</v>
      </c>
      <c r="K9" s="29">
        <v>26216.078870046491</v>
      </c>
    </row>
    <row r="10" spans="1:11" x14ac:dyDescent="0.25">
      <c r="A10" s="28">
        <f t="shared" si="1"/>
        <v>5</v>
      </c>
      <c r="B10" s="7">
        <v>9</v>
      </c>
      <c r="C10" s="8" t="s">
        <v>909</v>
      </c>
      <c r="D10" s="9">
        <v>6.2669530554000996</v>
      </c>
      <c r="E10" s="10"/>
      <c r="F10" s="10">
        <f t="shared" si="0"/>
        <v>6.2669530554000996</v>
      </c>
      <c r="G10" s="10">
        <v>140.6614726</v>
      </c>
      <c r="H10" s="10">
        <v>-164.99117141806903</v>
      </c>
      <c r="I10" s="14" t="s">
        <v>1103</v>
      </c>
      <c r="J10" s="10">
        <v>1801.1606375666668</v>
      </c>
      <c r="K10" s="29">
        <v>2048.0584344622443</v>
      </c>
    </row>
    <row r="11" spans="1:11" x14ac:dyDescent="0.25">
      <c r="A11" s="28">
        <f t="shared" si="1"/>
        <v>6</v>
      </c>
      <c r="B11" s="7">
        <v>10</v>
      </c>
      <c r="C11" s="8" t="s">
        <v>910</v>
      </c>
      <c r="D11" s="9">
        <v>175.87478086491592</v>
      </c>
      <c r="E11" s="10"/>
      <c r="F11" s="10">
        <f t="shared" si="0"/>
        <v>175.87478086491592</v>
      </c>
      <c r="G11" s="10">
        <v>5346.645442573943</v>
      </c>
      <c r="H11" s="10">
        <v>-4098.899749874935</v>
      </c>
      <c r="I11" s="14" t="s">
        <v>1103</v>
      </c>
      <c r="J11" s="10">
        <v>28113.545957399998</v>
      </c>
      <c r="K11" s="29">
        <v>31833.054205942968</v>
      </c>
    </row>
    <row r="12" spans="1:11" x14ac:dyDescent="0.25">
      <c r="A12" s="28">
        <f t="shared" si="1"/>
        <v>7</v>
      </c>
      <c r="B12" s="7">
        <v>11</v>
      </c>
      <c r="C12" s="8" t="s">
        <v>2</v>
      </c>
      <c r="D12" s="9">
        <v>12.970261670469499</v>
      </c>
      <c r="E12" s="10"/>
      <c r="F12" s="10">
        <f t="shared" si="0"/>
        <v>12.970261670469499</v>
      </c>
      <c r="G12" s="10">
        <v>349.94649079999999</v>
      </c>
      <c r="H12" s="10">
        <v>-336.90239423181299</v>
      </c>
      <c r="I12" s="14" t="s">
        <v>1103</v>
      </c>
      <c r="J12" s="10">
        <v>2279.4749090583332</v>
      </c>
      <c r="K12" s="29">
        <v>2622.4620599774271</v>
      </c>
    </row>
    <row r="13" spans="1:11" x14ac:dyDescent="0.25">
      <c r="A13" s="28">
        <f t="shared" si="1"/>
        <v>8</v>
      </c>
      <c r="B13" s="7">
        <v>14</v>
      </c>
      <c r="C13" s="8" t="s">
        <v>162</v>
      </c>
      <c r="D13" s="9">
        <v>6.4724649348094001</v>
      </c>
      <c r="E13" s="10"/>
      <c r="F13" s="10">
        <f t="shared" si="0"/>
        <v>6.4724649348094001</v>
      </c>
      <c r="G13" s="10">
        <v>145.74075947653631</v>
      </c>
      <c r="H13" s="10">
        <v>-53.925572023463694</v>
      </c>
      <c r="I13" s="14" t="s">
        <v>1103</v>
      </c>
      <c r="J13" s="10">
        <v>808.11259101666667</v>
      </c>
      <c r="K13" s="29">
        <v>936.30930680769904</v>
      </c>
    </row>
    <row r="14" spans="1:11" x14ac:dyDescent="0.25">
      <c r="A14" s="28">
        <f t="shared" si="1"/>
        <v>9</v>
      </c>
      <c r="B14" s="7">
        <v>16</v>
      </c>
      <c r="C14" s="8" t="s">
        <v>492</v>
      </c>
      <c r="D14" s="9">
        <v>126.2828110585526</v>
      </c>
      <c r="E14" s="10"/>
      <c r="F14" s="10">
        <f t="shared" si="0"/>
        <v>126.2828110585526</v>
      </c>
      <c r="G14" s="10">
        <v>2536.5478096162842</v>
      </c>
      <c r="H14" s="10">
        <v>-3796.5588480263136</v>
      </c>
      <c r="I14" s="14" t="s">
        <v>1103</v>
      </c>
      <c r="J14" s="10">
        <v>22445.547305358334</v>
      </c>
      <c r="K14" s="29">
        <v>24627.459622727129</v>
      </c>
    </row>
    <row r="15" spans="1:11" x14ac:dyDescent="0.25">
      <c r="A15" s="28">
        <f t="shared" si="1"/>
        <v>10</v>
      </c>
      <c r="B15" s="7">
        <v>17</v>
      </c>
      <c r="C15" s="8" t="s">
        <v>911</v>
      </c>
      <c r="D15" s="9">
        <v>20.256453291495099</v>
      </c>
      <c r="E15" s="10"/>
      <c r="F15" s="10">
        <f t="shared" si="0"/>
        <v>20.256453291495099</v>
      </c>
      <c r="G15" s="10">
        <v>634.59460383482326</v>
      </c>
      <c r="H15" s="10">
        <v>-323.26058606172967</v>
      </c>
      <c r="I15" s="14" t="s">
        <v>1103</v>
      </c>
      <c r="J15" s="10">
        <v>3510.9221562416669</v>
      </c>
      <c r="K15" s="29">
        <v>3996.2700166676864</v>
      </c>
    </row>
    <row r="16" spans="1:11" x14ac:dyDescent="0.25">
      <c r="A16" s="28">
        <f t="shared" si="1"/>
        <v>11</v>
      </c>
      <c r="B16" s="7">
        <v>18</v>
      </c>
      <c r="C16" s="8" t="s">
        <v>912</v>
      </c>
      <c r="D16" s="9">
        <v>149.16141737943488</v>
      </c>
      <c r="E16" s="10"/>
      <c r="F16" s="10">
        <f t="shared" si="0"/>
        <v>149.16141737943488</v>
      </c>
      <c r="G16" s="10">
        <v>4481.5685158436136</v>
      </c>
      <c r="H16" s="10">
        <v>-4866.3102307921454</v>
      </c>
      <c r="I16" s="14" t="s">
        <v>1103</v>
      </c>
      <c r="J16" s="10">
        <v>33020.85221880833</v>
      </c>
      <c r="K16" s="29">
        <v>36397.060503786874</v>
      </c>
    </row>
    <row r="17" spans="1:11" x14ac:dyDescent="0.25">
      <c r="A17" s="28">
        <f t="shared" si="1"/>
        <v>12</v>
      </c>
      <c r="B17" s="7">
        <v>19</v>
      </c>
      <c r="C17" s="8" t="s">
        <v>3</v>
      </c>
      <c r="D17" s="9">
        <v>284.56757118421825</v>
      </c>
      <c r="E17" s="10"/>
      <c r="F17" s="10">
        <f t="shared" si="0"/>
        <v>284.56757118421825</v>
      </c>
      <c r="G17" s="10">
        <v>27410.93055761428</v>
      </c>
      <c r="H17" s="10">
        <v>9530.9177359282712</v>
      </c>
      <c r="I17" s="14" t="s">
        <v>1103</v>
      </c>
      <c r="J17" s="10">
        <v>35950.992744525</v>
      </c>
      <c r="K17" s="29">
        <v>46645.909713072891</v>
      </c>
    </row>
    <row r="18" spans="1:11" x14ac:dyDescent="0.25">
      <c r="A18" s="28">
        <f t="shared" si="1"/>
        <v>13</v>
      </c>
      <c r="B18" s="7">
        <v>20</v>
      </c>
      <c r="C18" s="8" t="s">
        <v>913</v>
      </c>
      <c r="D18" s="9">
        <v>143.66284770587191</v>
      </c>
      <c r="E18" s="10"/>
      <c r="F18" s="10">
        <f t="shared" si="0"/>
        <v>143.66284770587191</v>
      </c>
      <c r="G18" s="10">
        <v>4294.571666749408</v>
      </c>
      <c r="H18" s="10">
        <v>-13604.418665720423</v>
      </c>
      <c r="I18" s="14" t="s">
        <v>1103</v>
      </c>
      <c r="J18" s="10">
        <v>36518.938063858332</v>
      </c>
      <c r="K18" s="29">
        <v>37044.468519848713</v>
      </c>
    </row>
    <row r="19" spans="1:11" x14ac:dyDescent="0.25">
      <c r="A19" s="28">
        <f t="shared" si="1"/>
        <v>14</v>
      </c>
      <c r="B19" s="7">
        <v>21</v>
      </c>
      <c r="C19" s="8" t="s">
        <v>4</v>
      </c>
      <c r="D19" s="9">
        <v>2.8922603894647003</v>
      </c>
      <c r="E19" s="10"/>
      <c r="F19" s="10">
        <f t="shared" si="0"/>
        <v>2.8922603894647003</v>
      </c>
      <c r="G19" s="10">
        <v>114042.60001549999</v>
      </c>
      <c r="H19" s="10">
        <v>378.67858383833999</v>
      </c>
      <c r="I19" s="14" t="s">
        <v>1103</v>
      </c>
      <c r="J19" s="10">
        <v>3805.7990871416664</v>
      </c>
      <c r="K19" s="29">
        <v>2468.8991301678498</v>
      </c>
    </row>
    <row r="20" spans="1:11" x14ac:dyDescent="0.25">
      <c r="A20" s="28">
        <f t="shared" si="1"/>
        <v>15</v>
      </c>
      <c r="B20" s="7">
        <v>22</v>
      </c>
      <c r="C20" s="8" t="s">
        <v>914</v>
      </c>
      <c r="D20" s="9">
        <v>71.167845315939303</v>
      </c>
      <c r="E20" s="10"/>
      <c r="F20" s="10">
        <f t="shared" si="0"/>
        <v>71.167845315939303</v>
      </c>
      <c r="G20" s="10">
        <v>9763.7615014229523</v>
      </c>
      <c r="H20" s="10">
        <v>5552.6590491794259</v>
      </c>
      <c r="I20" s="14" t="s">
        <v>1103</v>
      </c>
      <c r="J20" s="10">
        <v>25859.854302866668</v>
      </c>
      <c r="K20" s="29">
        <v>30203.457425749046</v>
      </c>
    </row>
    <row r="21" spans="1:11" x14ac:dyDescent="0.25">
      <c r="A21" s="28">
        <f t="shared" si="1"/>
        <v>16</v>
      </c>
      <c r="B21" s="7">
        <v>30</v>
      </c>
      <c r="C21" s="8" t="s">
        <v>915</v>
      </c>
      <c r="D21" s="9">
        <v>61.097505911663191</v>
      </c>
      <c r="E21" s="10"/>
      <c r="F21" s="10">
        <f t="shared" si="0"/>
        <v>61.097505911663191</v>
      </c>
      <c r="G21" s="10">
        <v>4769.7091250696458</v>
      </c>
      <c r="H21" s="10">
        <v>-358.54424173301902</v>
      </c>
      <c r="I21" s="14" t="s">
        <v>1103</v>
      </c>
      <c r="J21" s="10">
        <v>8573.6870131333344</v>
      </c>
      <c r="K21" s="29">
        <v>9908.76095937438</v>
      </c>
    </row>
    <row r="22" spans="1:11" x14ac:dyDescent="0.25">
      <c r="A22" s="28">
        <f t="shared" si="1"/>
        <v>17</v>
      </c>
      <c r="B22" s="7">
        <v>32</v>
      </c>
      <c r="C22" s="8" t="s">
        <v>5</v>
      </c>
      <c r="D22" s="9">
        <v>9.8019445839286021</v>
      </c>
      <c r="E22" s="10"/>
      <c r="F22" s="10">
        <f t="shared" si="0"/>
        <v>9.8019445839286021</v>
      </c>
      <c r="G22" s="10">
        <v>128.11010260012497</v>
      </c>
      <c r="H22" s="10">
        <v>-360.79290718113288</v>
      </c>
      <c r="I22" s="14" t="s">
        <v>1103</v>
      </c>
      <c r="J22" s="10">
        <v>2396.8341995083333</v>
      </c>
      <c r="K22" s="29">
        <v>2622.2806659012072</v>
      </c>
    </row>
    <row r="23" spans="1:11" x14ac:dyDescent="0.25">
      <c r="A23" s="28">
        <f t="shared" si="1"/>
        <v>18</v>
      </c>
      <c r="B23" s="7">
        <v>37</v>
      </c>
      <c r="C23" s="8" t="s">
        <v>493</v>
      </c>
      <c r="D23" s="9">
        <v>6.1607508642953004</v>
      </c>
      <c r="E23" s="10"/>
      <c r="F23" s="10">
        <f t="shared" si="0"/>
        <v>6.1607508642953004</v>
      </c>
      <c r="G23" s="10">
        <v>339.55874013211371</v>
      </c>
      <c r="H23" s="10">
        <v>8.2134625321137058</v>
      </c>
      <c r="I23" s="14" t="s">
        <v>1103</v>
      </c>
      <c r="J23" s="10">
        <v>713.30945172500003</v>
      </c>
      <c r="K23" s="29">
        <v>849.21480231065493</v>
      </c>
    </row>
    <row r="24" spans="1:11" x14ac:dyDescent="0.25">
      <c r="A24" s="28">
        <f t="shared" si="1"/>
        <v>19</v>
      </c>
      <c r="B24" s="7">
        <v>39</v>
      </c>
      <c r="C24" s="8" t="s">
        <v>916</v>
      </c>
      <c r="D24" s="9">
        <v>23.396460895643798</v>
      </c>
      <c r="E24" s="10"/>
      <c r="F24" s="10">
        <f t="shared" si="0"/>
        <v>23.396460895643798</v>
      </c>
      <c r="G24" s="10">
        <v>1431.3633613776867</v>
      </c>
      <c r="H24" s="10">
        <v>-580.98657692231325</v>
      </c>
      <c r="I24" s="14" t="s">
        <v>1103</v>
      </c>
      <c r="J24" s="10">
        <v>3029.7379116750003</v>
      </c>
      <c r="K24" s="29">
        <v>3155.604394959023</v>
      </c>
    </row>
    <row r="25" spans="1:11" x14ac:dyDescent="0.25">
      <c r="A25" s="28">
        <f t="shared" si="1"/>
        <v>20</v>
      </c>
      <c r="B25" s="7">
        <v>55</v>
      </c>
      <c r="C25" s="8" t="s">
        <v>917</v>
      </c>
      <c r="D25" s="9">
        <v>712.38709546719213</v>
      </c>
      <c r="E25" s="10"/>
      <c r="F25" s="10">
        <f t="shared" si="0"/>
        <v>712.38709546719213</v>
      </c>
      <c r="G25" s="10">
        <v>9309.6829193421236</v>
      </c>
      <c r="H25" s="10">
        <v>-102237.63892420518</v>
      </c>
      <c r="I25" s="14" t="s">
        <v>1103</v>
      </c>
      <c r="J25" s="10">
        <v>102292.9999583</v>
      </c>
      <c r="K25" s="29">
        <v>88775.692896019522</v>
      </c>
    </row>
    <row r="26" spans="1:11" x14ac:dyDescent="0.25">
      <c r="A26" s="28">
        <f t="shared" si="1"/>
        <v>21</v>
      </c>
      <c r="B26" s="7">
        <v>57</v>
      </c>
      <c r="C26" s="8" t="s">
        <v>494</v>
      </c>
      <c r="D26" s="9">
        <v>4.1668476826822003</v>
      </c>
      <c r="E26" s="10"/>
      <c r="F26" s="10">
        <f t="shared" si="0"/>
        <v>4.1668476826822003</v>
      </c>
      <c r="G26" s="10">
        <v>125.86128825771759</v>
      </c>
      <c r="H26" s="10">
        <v>-38.7794796562644</v>
      </c>
      <c r="I26" s="14" t="s">
        <v>1103</v>
      </c>
      <c r="J26" s="10">
        <v>744.59436785833338</v>
      </c>
      <c r="K26" s="29">
        <v>874.4920340510489</v>
      </c>
    </row>
    <row r="27" spans="1:11" x14ac:dyDescent="0.25">
      <c r="A27" s="28">
        <f t="shared" si="1"/>
        <v>22</v>
      </c>
      <c r="B27" s="7">
        <v>58</v>
      </c>
      <c r="C27" s="8" t="s">
        <v>918</v>
      </c>
      <c r="D27" s="9">
        <v>20.066543516383501</v>
      </c>
      <c r="E27" s="10"/>
      <c r="F27" s="10">
        <f t="shared" si="0"/>
        <v>20.066543516383501</v>
      </c>
      <c r="G27" s="10">
        <v>536.75374699999998</v>
      </c>
      <c r="H27" s="10">
        <v>-821.20366573376907</v>
      </c>
      <c r="I27" s="14" t="s">
        <v>1103</v>
      </c>
      <c r="J27" s="10">
        <v>6972.130774358332</v>
      </c>
      <c r="K27" s="29">
        <v>7639.9066620713857</v>
      </c>
    </row>
    <row r="28" spans="1:11" x14ac:dyDescent="0.25">
      <c r="A28" s="28">
        <f t="shared" si="1"/>
        <v>23</v>
      </c>
      <c r="B28" s="7">
        <v>60</v>
      </c>
      <c r="C28" s="8" t="s">
        <v>195</v>
      </c>
      <c r="D28" s="9">
        <v>2.0171448258778999</v>
      </c>
      <c r="E28" s="10"/>
      <c r="F28" s="10">
        <f t="shared" si="0"/>
        <v>2.0171448258778999</v>
      </c>
      <c r="G28" s="10">
        <v>160.32023659999999</v>
      </c>
      <c r="H28" s="10">
        <v>145.79858869999998</v>
      </c>
      <c r="I28" s="14" t="s">
        <v>1103</v>
      </c>
      <c r="J28" s="10">
        <v>292.15841015833331</v>
      </c>
      <c r="K28" s="29">
        <v>321.147312010348</v>
      </c>
    </row>
    <row r="29" spans="1:11" x14ac:dyDescent="0.25">
      <c r="A29" s="28">
        <f t="shared" si="1"/>
        <v>24</v>
      </c>
      <c r="B29" s="7">
        <v>88</v>
      </c>
      <c r="C29" s="8" t="s">
        <v>919</v>
      </c>
      <c r="D29" s="9">
        <v>0.70876872784249989</v>
      </c>
      <c r="E29" s="10"/>
      <c r="F29" s="10">
        <f t="shared" si="0"/>
        <v>0.70876872784249989</v>
      </c>
      <c r="G29" s="10">
        <v>23.730618799999998</v>
      </c>
      <c r="H29" s="10">
        <v>2.3589468013450001</v>
      </c>
      <c r="I29" s="14" t="s">
        <v>1103</v>
      </c>
      <c r="J29" s="10">
        <v>93.250764625000002</v>
      </c>
      <c r="K29" s="29">
        <v>107.72238576539</v>
      </c>
    </row>
    <row r="30" spans="1:11" x14ac:dyDescent="0.25">
      <c r="A30" s="28">
        <f t="shared" si="1"/>
        <v>25</v>
      </c>
      <c r="B30" s="7">
        <v>98</v>
      </c>
      <c r="C30" s="8" t="s">
        <v>920</v>
      </c>
      <c r="D30" s="9">
        <v>146.6022987572297</v>
      </c>
      <c r="E30" s="10"/>
      <c r="F30" s="10">
        <f t="shared" si="0"/>
        <v>146.6022987572297</v>
      </c>
      <c r="G30" s="10">
        <v>3829.2582719254597</v>
      </c>
      <c r="H30" s="10">
        <v>-1492.2731430242038</v>
      </c>
      <c r="I30" s="14" t="s">
        <v>1103</v>
      </c>
      <c r="J30" s="10">
        <v>17198.124031666666</v>
      </c>
      <c r="K30" s="29">
        <v>19966.196421960703</v>
      </c>
    </row>
    <row r="31" spans="1:11" x14ac:dyDescent="0.25">
      <c r="A31" s="28">
        <f t="shared" si="1"/>
        <v>26</v>
      </c>
      <c r="B31" s="7">
        <v>132</v>
      </c>
      <c r="C31" s="8" t="s">
        <v>921</v>
      </c>
      <c r="D31" s="9">
        <v>2.0989404459200001E-2</v>
      </c>
      <c r="E31" s="10"/>
      <c r="F31" s="10">
        <f t="shared" si="0"/>
        <v>2.0989404459200001E-2</v>
      </c>
      <c r="G31" s="10">
        <v>0</v>
      </c>
      <c r="H31" s="10">
        <v>-2.3590476000000002</v>
      </c>
      <c r="I31" s="14" t="s">
        <v>1103</v>
      </c>
      <c r="J31" s="10">
        <v>3.7092037666666666</v>
      </c>
      <c r="K31" s="29">
        <v>2.9920585017799999</v>
      </c>
    </row>
    <row r="32" spans="1:11" x14ac:dyDescent="0.25">
      <c r="A32" s="28">
        <f t="shared" si="1"/>
        <v>27</v>
      </c>
      <c r="B32" s="7">
        <v>133</v>
      </c>
      <c r="C32" s="8" t="s">
        <v>922</v>
      </c>
      <c r="D32" s="9">
        <v>0.75814836826620002</v>
      </c>
      <c r="E32" s="10"/>
      <c r="F32" s="10">
        <f t="shared" si="0"/>
        <v>0.75814836826620002</v>
      </c>
      <c r="G32" s="10">
        <v>2.3287046999999998</v>
      </c>
      <c r="H32" s="10">
        <v>-73.740100900000002</v>
      </c>
      <c r="I32" s="14" t="s">
        <v>1103</v>
      </c>
      <c r="J32" s="10">
        <v>149.81865966666666</v>
      </c>
      <c r="K32" s="29">
        <v>130.05325246108401</v>
      </c>
    </row>
    <row r="33" spans="1:11" x14ac:dyDescent="0.25">
      <c r="A33" s="28">
        <f t="shared" si="1"/>
        <v>28</v>
      </c>
      <c r="B33" s="7">
        <v>135</v>
      </c>
      <c r="C33" s="8" t="s">
        <v>6</v>
      </c>
      <c r="D33" s="9">
        <v>11.087236774318201</v>
      </c>
      <c r="E33" s="10"/>
      <c r="F33" s="10">
        <f t="shared" si="0"/>
        <v>11.087236774318201</v>
      </c>
      <c r="G33" s="10">
        <v>124.95578751686401</v>
      </c>
      <c r="H33" s="10">
        <v>-157.99382980333502</v>
      </c>
      <c r="I33" s="14" t="s">
        <v>1103</v>
      </c>
      <c r="J33" s="10">
        <v>1365.3098120083332</v>
      </c>
      <c r="K33" s="29">
        <v>1503.7702163855099</v>
      </c>
    </row>
    <row r="34" spans="1:11" x14ac:dyDescent="0.25">
      <c r="A34" s="28">
        <f t="shared" si="1"/>
        <v>29</v>
      </c>
      <c r="B34" s="7">
        <v>155</v>
      </c>
      <c r="C34" s="8" t="s">
        <v>923</v>
      </c>
      <c r="D34" s="9">
        <v>6687.8665242901434</v>
      </c>
      <c r="E34" s="10"/>
      <c r="F34" s="10">
        <f t="shared" si="0"/>
        <v>6687.8665242901434</v>
      </c>
      <c r="G34" s="10">
        <v>286611.73935502395</v>
      </c>
      <c r="H34" s="10">
        <v>59898.38195110469</v>
      </c>
      <c r="I34" s="14" t="s">
        <v>1103</v>
      </c>
      <c r="J34" s="10">
        <v>532633.3951198</v>
      </c>
      <c r="K34" s="29">
        <v>671977.2508127559</v>
      </c>
    </row>
    <row r="35" spans="1:11" x14ac:dyDescent="0.25">
      <c r="A35" s="28">
        <f t="shared" si="1"/>
        <v>30</v>
      </c>
      <c r="B35" s="7">
        <v>158</v>
      </c>
      <c r="C35" s="8" t="s">
        <v>924</v>
      </c>
      <c r="D35" s="9">
        <v>1.6559836274999002</v>
      </c>
      <c r="E35" s="10"/>
      <c r="F35" s="10">
        <f t="shared" si="0"/>
        <v>1.6559836274999002</v>
      </c>
      <c r="G35" s="10">
        <v>2487.2226676001246</v>
      </c>
      <c r="H35" s="10">
        <v>-148.489553724421</v>
      </c>
      <c r="I35" s="14" t="s">
        <v>1103</v>
      </c>
      <c r="J35" s="10">
        <v>581.56480108333324</v>
      </c>
      <c r="K35" s="29">
        <v>355.14177256119001</v>
      </c>
    </row>
    <row r="36" spans="1:11" x14ac:dyDescent="0.25">
      <c r="A36" s="28">
        <f t="shared" si="1"/>
        <v>31</v>
      </c>
      <c r="B36" s="7">
        <v>162</v>
      </c>
      <c r="C36" s="8" t="s">
        <v>925</v>
      </c>
      <c r="D36" s="9">
        <v>3.9215549725423999</v>
      </c>
      <c r="E36" s="10"/>
      <c r="F36" s="10">
        <f t="shared" si="0"/>
        <v>3.9215549725423999</v>
      </c>
      <c r="G36" s="10">
        <v>52.088628254822204</v>
      </c>
      <c r="H36" s="10">
        <v>-44.328139475819803</v>
      </c>
      <c r="I36" s="14" t="s">
        <v>1103</v>
      </c>
      <c r="J36" s="10">
        <v>489.03366296666661</v>
      </c>
      <c r="K36" s="29">
        <v>551.49958857832496</v>
      </c>
    </row>
    <row r="37" spans="1:11" x14ac:dyDescent="0.25">
      <c r="A37" s="28">
        <f t="shared" si="1"/>
        <v>32</v>
      </c>
      <c r="B37" s="7">
        <v>163</v>
      </c>
      <c r="C37" s="8" t="s">
        <v>926</v>
      </c>
      <c r="D37" s="9">
        <v>3.9487947241715999</v>
      </c>
      <c r="E37" s="10"/>
      <c r="F37" s="10">
        <f t="shared" si="0"/>
        <v>3.9487947241715999</v>
      </c>
      <c r="G37" s="10">
        <v>46.547982100000006</v>
      </c>
      <c r="H37" s="10">
        <v>-28.108329900000001</v>
      </c>
      <c r="I37" s="14" t="s">
        <v>1103</v>
      </c>
      <c r="J37" s="10">
        <v>402.99635005000005</v>
      </c>
      <c r="K37" s="29">
        <v>475.27759092964101</v>
      </c>
    </row>
    <row r="38" spans="1:11" x14ac:dyDescent="0.25">
      <c r="A38" s="28">
        <f t="shared" si="1"/>
        <v>33</v>
      </c>
      <c r="B38" s="7">
        <v>164</v>
      </c>
      <c r="C38" s="8" t="s">
        <v>7</v>
      </c>
      <c r="D38" s="9">
        <v>29.7452322184403</v>
      </c>
      <c r="E38" s="10"/>
      <c r="F38" s="10">
        <f t="shared" si="0"/>
        <v>29.7452322184403</v>
      </c>
      <c r="G38" s="10">
        <v>1622.7536782770312</v>
      </c>
      <c r="H38" s="10">
        <v>-385.29026760531087</v>
      </c>
      <c r="I38" s="14" t="s">
        <v>1103</v>
      </c>
      <c r="J38" s="10">
        <v>5648.6803583166666</v>
      </c>
      <c r="K38" s="29">
        <v>6287.012493241401</v>
      </c>
    </row>
    <row r="39" spans="1:11" x14ac:dyDescent="0.25">
      <c r="A39" s="28">
        <f t="shared" si="1"/>
        <v>34</v>
      </c>
      <c r="B39" s="7">
        <v>165</v>
      </c>
      <c r="C39" s="8" t="s">
        <v>927</v>
      </c>
      <c r="D39" s="9">
        <v>22.130418394270201</v>
      </c>
      <c r="E39" s="10"/>
      <c r="F39" s="10">
        <f t="shared" si="0"/>
        <v>22.130418394270201</v>
      </c>
      <c r="G39" s="10">
        <v>179.37679319120539</v>
      </c>
      <c r="H39" s="10">
        <v>-500.59228293414958</v>
      </c>
      <c r="I39" s="14" t="s">
        <v>1103</v>
      </c>
      <c r="J39" s="10">
        <v>2122.5808723666669</v>
      </c>
      <c r="K39" s="29">
        <v>2282.8558601084551</v>
      </c>
    </row>
    <row r="40" spans="1:11" x14ac:dyDescent="0.25">
      <c r="A40" s="28">
        <f t="shared" si="1"/>
        <v>35</v>
      </c>
      <c r="B40" s="7">
        <v>166</v>
      </c>
      <c r="C40" s="8" t="s">
        <v>928</v>
      </c>
      <c r="D40" s="9">
        <v>4.8229893706615004</v>
      </c>
      <c r="E40" s="10"/>
      <c r="F40" s="10">
        <f t="shared" si="0"/>
        <v>4.8229893706615004</v>
      </c>
      <c r="G40" s="10">
        <v>115.29970591224938</v>
      </c>
      <c r="H40" s="10">
        <v>-80.396096930171595</v>
      </c>
      <c r="I40" s="14" t="s">
        <v>1103</v>
      </c>
      <c r="J40" s="10">
        <v>629.72661049166675</v>
      </c>
      <c r="K40" s="29">
        <v>682.63438012316692</v>
      </c>
    </row>
    <row r="41" spans="1:11" x14ac:dyDescent="0.25">
      <c r="A41" s="28">
        <f t="shared" si="1"/>
        <v>36</v>
      </c>
      <c r="B41" s="7">
        <v>167</v>
      </c>
      <c r="C41" s="8" t="s">
        <v>929</v>
      </c>
      <c r="D41" s="9">
        <v>28.863331107486804</v>
      </c>
      <c r="E41" s="10"/>
      <c r="F41" s="10">
        <f t="shared" si="0"/>
        <v>28.863331107486804</v>
      </c>
      <c r="G41" s="10">
        <v>1185.5273215207089</v>
      </c>
      <c r="H41" s="10">
        <v>-1662.3826319792911</v>
      </c>
      <c r="I41" s="14" t="s">
        <v>1103</v>
      </c>
      <c r="J41" s="10">
        <v>3042.4722705583335</v>
      </c>
      <c r="K41" s="29">
        <v>3170.2034138800668</v>
      </c>
    </row>
    <row r="42" spans="1:11" x14ac:dyDescent="0.25">
      <c r="A42" s="28">
        <f t="shared" si="1"/>
        <v>37</v>
      </c>
      <c r="B42" s="7">
        <v>172</v>
      </c>
      <c r="C42" s="8" t="s">
        <v>495</v>
      </c>
      <c r="D42" s="9">
        <v>0.82217450209059995</v>
      </c>
      <c r="E42" s="10"/>
      <c r="F42" s="10">
        <f t="shared" si="0"/>
        <v>0.82217450209059995</v>
      </c>
      <c r="G42" s="10">
        <v>4.5848259000000002</v>
      </c>
      <c r="H42" s="10">
        <v>-4.8067584999999999</v>
      </c>
      <c r="I42" s="14" t="s">
        <v>1103</v>
      </c>
      <c r="J42" s="10">
        <v>144.54707915</v>
      </c>
      <c r="K42" s="29">
        <v>188.15357314831999</v>
      </c>
    </row>
    <row r="43" spans="1:11" x14ac:dyDescent="0.25">
      <c r="A43" s="28">
        <f t="shared" si="1"/>
        <v>38</v>
      </c>
      <c r="B43" s="7">
        <v>183</v>
      </c>
      <c r="C43" s="8" t="s">
        <v>930</v>
      </c>
      <c r="D43" s="9">
        <v>11.396495130460901</v>
      </c>
      <c r="E43" s="10"/>
      <c r="F43" s="10">
        <f t="shared" si="0"/>
        <v>11.396495130460901</v>
      </c>
      <c r="G43" s="10">
        <v>119.9091391376931</v>
      </c>
      <c r="H43" s="10">
        <v>-137.16244138914689</v>
      </c>
      <c r="I43" s="14" t="s">
        <v>1103</v>
      </c>
      <c r="J43" s="10">
        <v>1304.9502122749998</v>
      </c>
      <c r="K43" s="29">
        <v>1515.2102175383102</v>
      </c>
    </row>
    <row r="44" spans="1:11" x14ac:dyDescent="0.25">
      <c r="A44" s="28">
        <f t="shared" si="1"/>
        <v>39</v>
      </c>
      <c r="B44" s="7">
        <v>186</v>
      </c>
      <c r="C44" s="8" t="s">
        <v>931</v>
      </c>
      <c r="D44" s="9">
        <v>10.611057266590002</v>
      </c>
      <c r="E44" s="10"/>
      <c r="F44" s="10">
        <f t="shared" si="0"/>
        <v>10.611057266590002</v>
      </c>
      <c r="G44" s="10">
        <v>371.34179200531452</v>
      </c>
      <c r="H44" s="10">
        <v>-185.9970560790625</v>
      </c>
      <c r="I44" s="14" t="s">
        <v>1103</v>
      </c>
      <c r="J44" s="10">
        <v>1561.4464112833334</v>
      </c>
      <c r="K44" s="29">
        <v>1718.6824907870759</v>
      </c>
    </row>
    <row r="45" spans="1:11" x14ac:dyDescent="0.25">
      <c r="A45" s="28">
        <f t="shared" si="1"/>
        <v>40</v>
      </c>
      <c r="B45" s="7">
        <v>189</v>
      </c>
      <c r="C45" s="8" t="s">
        <v>196</v>
      </c>
      <c r="D45" s="9">
        <v>15.0822127287428</v>
      </c>
      <c r="E45" s="10"/>
      <c r="F45" s="10">
        <f t="shared" si="0"/>
        <v>15.0822127287428</v>
      </c>
      <c r="G45" s="10">
        <v>648.58939680204026</v>
      </c>
      <c r="H45" s="10">
        <v>-142.72360369795979</v>
      </c>
      <c r="I45" s="14" t="s">
        <v>1103</v>
      </c>
      <c r="J45" s="10">
        <v>1448.8905488083333</v>
      </c>
      <c r="K45" s="29">
        <v>1722.8798746849588</v>
      </c>
    </row>
    <row r="46" spans="1:11" x14ac:dyDescent="0.25">
      <c r="A46" s="28">
        <f t="shared" si="1"/>
        <v>41</v>
      </c>
      <c r="B46" s="7">
        <v>203</v>
      </c>
      <c r="C46" s="8" t="s">
        <v>126</v>
      </c>
      <c r="D46" s="9">
        <v>1.1613090746382</v>
      </c>
      <c r="E46" s="10"/>
      <c r="F46" s="10">
        <f t="shared" si="0"/>
        <v>1.1613090746382</v>
      </c>
      <c r="G46" s="10">
        <v>133.20417169999999</v>
      </c>
      <c r="H46" s="10">
        <v>-133.5170454</v>
      </c>
      <c r="I46" s="14" t="s">
        <v>1103</v>
      </c>
      <c r="J46" s="10">
        <v>189.16299114166668</v>
      </c>
      <c r="K46" s="29">
        <v>159.744805938089</v>
      </c>
    </row>
    <row r="47" spans="1:11" x14ac:dyDescent="0.25">
      <c r="A47" s="28">
        <f t="shared" si="1"/>
        <v>42</v>
      </c>
      <c r="B47" s="7">
        <v>206</v>
      </c>
      <c r="C47" s="8" t="s">
        <v>9</v>
      </c>
      <c r="D47" s="9">
        <v>9.5012402048731008</v>
      </c>
      <c r="E47" s="10"/>
      <c r="F47" s="10">
        <f t="shared" si="0"/>
        <v>9.5012402048731008</v>
      </c>
      <c r="G47" s="10">
        <v>5600.1449969000005</v>
      </c>
      <c r="H47" s="10">
        <v>638.79596300000003</v>
      </c>
      <c r="I47" s="14" t="s">
        <v>1103</v>
      </c>
      <c r="J47" s="10">
        <v>3408.5048314000001</v>
      </c>
      <c r="K47" s="29">
        <v>3355.9526912028837</v>
      </c>
    </row>
    <row r="48" spans="1:11" x14ac:dyDescent="0.25">
      <c r="A48" s="28">
        <f t="shared" si="1"/>
        <v>43</v>
      </c>
      <c r="B48" s="7">
        <v>209</v>
      </c>
      <c r="C48" s="8" t="s">
        <v>496</v>
      </c>
      <c r="D48" s="9">
        <v>2.4345836082239001</v>
      </c>
      <c r="E48" s="10"/>
      <c r="F48" s="10">
        <f t="shared" si="0"/>
        <v>2.4345836082239001</v>
      </c>
      <c r="G48" s="10">
        <v>35.038937500000003</v>
      </c>
      <c r="H48" s="10">
        <v>-4.5054596999999994</v>
      </c>
      <c r="I48" s="14" t="s">
        <v>1103</v>
      </c>
      <c r="J48" s="10">
        <v>344.16937078333336</v>
      </c>
      <c r="K48" s="29">
        <v>411.826968617305</v>
      </c>
    </row>
    <row r="49" spans="1:11" x14ac:dyDescent="0.25">
      <c r="A49" s="28">
        <f t="shared" si="1"/>
        <v>44</v>
      </c>
      <c r="B49" s="7">
        <v>234</v>
      </c>
      <c r="C49" s="8" t="s">
        <v>497</v>
      </c>
      <c r="D49" s="9">
        <v>0.82424744629769997</v>
      </c>
      <c r="E49" s="10"/>
      <c r="F49" s="10">
        <f t="shared" si="0"/>
        <v>0.82424744629769997</v>
      </c>
      <c r="G49" s="10">
        <v>9.3489144</v>
      </c>
      <c r="H49" s="10">
        <v>5.8383089000000004</v>
      </c>
      <c r="I49" s="14" t="s">
        <v>1103</v>
      </c>
      <c r="J49" s="10">
        <v>108.02604558333334</v>
      </c>
      <c r="K49" s="29">
        <v>135.323022509867</v>
      </c>
    </row>
    <row r="50" spans="1:11" x14ac:dyDescent="0.25">
      <c r="A50" s="28">
        <f t="shared" si="1"/>
        <v>45</v>
      </c>
      <c r="B50" s="7">
        <v>244</v>
      </c>
      <c r="C50" s="8" t="s">
        <v>932</v>
      </c>
      <c r="D50" s="9">
        <v>0</v>
      </c>
      <c r="E50" s="10"/>
      <c r="F50" s="10">
        <f t="shared" si="0"/>
        <v>0</v>
      </c>
      <c r="G50" s="10">
        <v>2.3024328000000001</v>
      </c>
      <c r="H50" s="10">
        <v>-1.2456680000000002</v>
      </c>
      <c r="I50" s="14" t="s">
        <v>1103</v>
      </c>
      <c r="J50" s="10">
        <v>2.7176764000000007</v>
      </c>
      <c r="K50" s="29">
        <v>2.34790272491</v>
      </c>
    </row>
    <row r="51" spans="1:11" x14ac:dyDescent="0.25">
      <c r="A51" s="28">
        <f t="shared" si="1"/>
        <v>46</v>
      </c>
      <c r="B51" s="7">
        <v>262</v>
      </c>
      <c r="C51" s="8" t="s">
        <v>933</v>
      </c>
      <c r="D51" s="9">
        <v>2.6281533136969002</v>
      </c>
      <c r="E51" s="10"/>
      <c r="F51" s="10">
        <f t="shared" si="0"/>
        <v>2.6281533136969002</v>
      </c>
      <c r="G51" s="10">
        <v>42.458953000090006</v>
      </c>
      <c r="H51" s="10">
        <v>-39.168996299909999</v>
      </c>
      <c r="I51" s="14" t="s">
        <v>1103</v>
      </c>
      <c r="J51" s="10">
        <v>328.98725865833336</v>
      </c>
      <c r="K51" s="29">
        <v>386.040347926089</v>
      </c>
    </row>
    <row r="52" spans="1:11" x14ac:dyDescent="0.25">
      <c r="A52" s="28">
        <f t="shared" si="1"/>
        <v>47</v>
      </c>
      <c r="B52" s="7">
        <v>307</v>
      </c>
      <c r="C52" s="8" t="s">
        <v>10</v>
      </c>
      <c r="D52" s="9">
        <v>0</v>
      </c>
      <c r="E52" s="10"/>
      <c r="F52" s="10">
        <f t="shared" si="0"/>
        <v>0</v>
      </c>
      <c r="G52" s="10">
        <v>0</v>
      </c>
      <c r="H52" s="10">
        <v>0</v>
      </c>
      <c r="I52" s="14" t="s">
        <v>1103</v>
      </c>
      <c r="J52" s="10">
        <v>0</v>
      </c>
      <c r="K52" s="29">
        <v>0</v>
      </c>
    </row>
    <row r="53" spans="1:11" x14ac:dyDescent="0.25">
      <c r="A53" s="28">
        <f t="shared" si="1"/>
        <v>48</v>
      </c>
      <c r="B53" s="7">
        <v>309</v>
      </c>
      <c r="C53" s="8" t="s">
        <v>163</v>
      </c>
      <c r="D53" s="9">
        <v>16.675126329084598</v>
      </c>
      <c r="E53" s="10"/>
      <c r="F53" s="10">
        <f t="shared" si="0"/>
        <v>16.675126329084598</v>
      </c>
      <c r="G53" s="10">
        <v>233.38612379999998</v>
      </c>
      <c r="H53" s="10">
        <v>33.56044</v>
      </c>
      <c r="I53" s="14" t="s">
        <v>1103</v>
      </c>
      <c r="J53" s="10">
        <v>1502.6599125916666</v>
      </c>
      <c r="K53" s="29">
        <v>1919.513416983355</v>
      </c>
    </row>
    <row r="54" spans="1:11" x14ac:dyDescent="0.25">
      <c r="A54" s="28">
        <f t="shared" si="1"/>
        <v>49</v>
      </c>
      <c r="B54" s="7">
        <v>323</v>
      </c>
      <c r="C54" s="8" t="s">
        <v>375</v>
      </c>
      <c r="D54" s="9">
        <v>3.8045896385763003</v>
      </c>
      <c r="E54" s="10"/>
      <c r="F54" s="10">
        <f t="shared" si="0"/>
        <v>3.8045896385763003</v>
      </c>
      <c r="G54" s="10">
        <v>12206.829604099999</v>
      </c>
      <c r="H54" s="10">
        <v>-1838.8053774999998</v>
      </c>
      <c r="I54" s="14" t="s">
        <v>1103</v>
      </c>
      <c r="J54" s="10">
        <v>1257.0740363916666</v>
      </c>
      <c r="K54" s="29">
        <v>1646.8723525882533</v>
      </c>
    </row>
    <row r="55" spans="1:11" x14ac:dyDescent="0.25">
      <c r="A55" s="28">
        <f t="shared" si="1"/>
        <v>50</v>
      </c>
      <c r="B55" s="7">
        <v>337</v>
      </c>
      <c r="C55" s="8" t="s">
        <v>498</v>
      </c>
      <c r="D55" s="9">
        <v>2.2371580861743001</v>
      </c>
      <c r="E55" s="10"/>
      <c r="F55" s="10">
        <f t="shared" si="0"/>
        <v>2.2371580861743001</v>
      </c>
      <c r="G55" s="10">
        <v>82.817298600000015</v>
      </c>
      <c r="H55" s="10">
        <v>-76.819647099999997</v>
      </c>
      <c r="I55" s="14" t="s">
        <v>1103</v>
      </c>
      <c r="J55" s="10">
        <v>290.30085129999998</v>
      </c>
      <c r="K55" s="29">
        <v>293.82294144991999</v>
      </c>
    </row>
    <row r="56" spans="1:11" x14ac:dyDescent="0.25">
      <c r="A56" s="28">
        <f t="shared" si="1"/>
        <v>51</v>
      </c>
      <c r="B56" s="7">
        <v>342</v>
      </c>
      <c r="C56" s="8" t="s">
        <v>934</v>
      </c>
      <c r="D56" s="9">
        <v>2.7130743654391001</v>
      </c>
      <c r="E56" s="10"/>
      <c r="F56" s="10">
        <f t="shared" si="0"/>
        <v>2.7130743654391001</v>
      </c>
      <c r="G56" s="10">
        <v>219.8182831537375</v>
      </c>
      <c r="H56" s="10">
        <v>-131.26198607772349</v>
      </c>
      <c r="I56" s="14" t="s">
        <v>1103</v>
      </c>
      <c r="J56" s="10">
        <v>323.72226123333331</v>
      </c>
      <c r="K56" s="29">
        <v>348.04339198282901</v>
      </c>
    </row>
    <row r="57" spans="1:11" x14ac:dyDescent="0.25">
      <c r="A57" s="28">
        <f t="shared" si="1"/>
        <v>52</v>
      </c>
      <c r="B57" s="7">
        <v>353</v>
      </c>
      <c r="C57" s="8" t="s">
        <v>935</v>
      </c>
      <c r="D57" s="9">
        <v>3.9271755956279999</v>
      </c>
      <c r="E57" s="10"/>
      <c r="F57" s="10">
        <f t="shared" si="0"/>
        <v>3.9271755956279999</v>
      </c>
      <c r="G57" s="10">
        <v>33.9056815</v>
      </c>
      <c r="H57" s="10">
        <v>-304.21032041304903</v>
      </c>
      <c r="I57" s="14" t="s">
        <v>1103</v>
      </c>
      <c r="J57" s="10">
        <v>1202.4181922333332</v>
      </c>
      <c r="K57" s="29">
        <v>1158.4835853848956</v>
      </c>
    </row>
    <row r="58" spans="1:11" x14ac:dyDescent="0.25">
      <c r="A58" s="28">
        <f t="shared" si="1"/>
        <v>53</v>
      </c>
      <c r="B58" s="7">
        <v>354</v>
      </c>
      <c r="C58" s="8" t="s">
        <v>8</v>
      </c>
      <c r="D58" s="9">
        <v>1.6724840380625998</v>
      </c>
      <c r="E58" s="10"/>
      <c r="F58" s="10">
        <f t="shared" si="0"/>
        <v>1.6724840380625998</v>
      </c>
      <c r="G58" s="10">
        <v>3.4371443999999998</v>
      </c>
      <c r="H58" s="10">
        <v>-60.796534014578995</v>
      </c>
      <c r="I58" s="14" t="s">
        <v>1103</v>
      </c>
      <c r="J58" s="10">
        <v>802.94512183333336</v>
      </c>
      <c r="K58" s="29">
        <v>946.19599700787887</v>
      </c>
    </row>
    <row r="59" spans="1:11" x14ac:dyDescent="0.25">
      <c r="A59" s="28">
        <f t="shared" si="1"/>
        <v>54</v>
      </c>
      <c r="B59" s="7">
        <v>418</v>
      </c>
      <c r="C59" s="8" t="s">
        <v>499</v>
      </c>
      <c r="D59" s="9">
        <v>1.3891956385981001</v>
      </c>
      <c r="E59" s="10"/>
      <c r="F59" s="10">
        <f t="shared" si="0"/>
        <v>1.3891956385981001</v>
      </c>
      <c r="G59" s="10">
        <v>27.479686199999996</v>
      </c>
      <c r="H59" s="10">
        <v>-12.326424700000004</v>
      </c>
      <c r="I59" s="14" t="s">
        <v>1103</v>
      </c>
      <c r="J59" s="10">
        <v>165.79519094166668</v>
      </c>
      <c r="K59" s="29">
        <v>180.558170416775</v>
      </c>
    </row>
    <row r="60" spans="1:11" x14ac:dyDescent="0.25">
      <c r="A60" s="28">
        <f t="shared" si="1"/>
        <v>55</v>
      </c>
      <c r="B60" s="7">
        <v>492</v>
      </c>
      <c r="C60" s="8" t="s">
        <v>936</v>
      </c>
      <c r="D60" s="9">
        <v>2.1264829290460998</v>
      </c>
      <c r="E60" s="10"/>
      <c r="F60" s="10">
        <f t="shared" si="0"/>
        <v>2.1264829290460998</v>
      </c>
      <c r="G60" s="10">
        <v>19.794084159882001</v>
      </c>
      <c r="H60" s="10">
        <v>-87.903485583221993</v>
      </c>
      <c r="I60" s="14" t="s">
        <v>1103</v>
      </c>
      <c r="J60" s="10">
        <v>238.85983873333336</v>
      </c>
      <c r="K60" s="29">
        <v>236.0743279674</v>
      </c>
    </row>
    <row r="61" spans="1:11" x14ac:dyDescent="0.25">
      <c r="A61" s="28">
        <f t="shared" si="1"/>
        <v>56</v>
      </c>
      <c r="B61" s="7">
        <v>493</v>
      </c>
      <c r="C61" s="8" t="s">
        <v>271</v>
      </c>
      <c r="D61" s="9">
        <v>0.15609323614289999</v>
      </c>
      <c r="E61" s="10"/>
      <c r="F61" s="10">
        <f t="shared" si="0"/>
        <v>0.15609323614289999</v>
      </c>
      <c r="G61" s="10">
        <v>3.0260907000000001</v>
      </c>
      <c r="H61" s="10">
        <v>-14.6062829</v>
      </c>
      <c r="I61" s="14" t="s">
        <v>1103</v>
      </c>
      <c r="J61" s="10">
        <v>17.135020250000004</v>
      </c>
      <c r="K61" s="29">
        <v>14.136656938927</v>
      </c>
    </row>
    <row r="62" spans="1:11" x14ac:dyDescent="0.25">
      <c r="A62" s="28">
        <f t="shared" si="1"/>
        <v>57</v>
      </c>
      <c r="B62" s="7">
        <v>507</v>
      </c>
      <c r="C62" s="8" t="s">
        <v>127</v>
      </c>
      <c r="D62" s="9">
        <v>23.091200970345998</v>
      </c>
      <c r="E62" s="10"/>
      <c r="F62" s="10">
        <f t="shared" si="0"/>
        <v>23.091200970345998</v>
      </c>
      <c r="G62" s="10">
        <v>757.57843777987614</v>
      </c>
      <c r="H62" s="10">
        <v>47.510871040668007</v>
      </c>
      <c r="I62" s="14" t="s">
        <v>1103</v>
      </c>
      <c r="J62" s="10">
        <v>2444.9287833666663</v>
      </c>
      <c r="K62" s="29">
        <v>3089.511664156917</v>
      </c>
    </row>
    <row r="63" spans="1:11" x14ac:dyDescent="0.25">
      <c r="A63" s="28">
        <f t="shared" si="1"/>
        <v>58</v>
      </c>
      <c r="B63" s="7">
        <v>633</v>
      </c>
      <c r="C63" s="8" t="s">
        <v>11</v>
      </c>
      <c r="D63" s="9">
        <v>309.50037932965336</v>
      </c>
      <c r="E63" s="10"/>
      <c r="F63" s="10">
        <f t="shared" si="0"/>
        <v>309.50037932965336</v>
      </c>
      <c r="G63" s="10">
        <v>13614.567904823884</v>
      </c>
      <c r="H63" s="10">
        <v>-29675.124569966567</v>
      </c>
      <c r="I63" s="14" t="s">
        <v>1103</v>
      </c>
      <c r="J63" s="10">
        <v>86798.353518275006</v>
      </c>
      <c r="K63" s="29">
        <v>83202.837893597054</v>
      </c>
    </row>
    <row r="64" spans="1:11" x14ac:dyDescent="0.25">
      <c r="A64" s="28">
        <f t="shared" si="1"/>
        <v>59</v>
      </c>
      <c r="B64" s="7">
        <v>654</v>
      </c>
      <c r="C64" s="8" t="s">
        <v>937</v>
      </c>
      <c r="D64" s="9">
        <v>0.75172283441319998</v>
      </c>
      <c r="E64" s="10"/>
      <c r="F64" s="10">
        <f t="shared" si="0"/>
        <v>0.75172283441319998</v>
      </c>
      <c r="G64" s="10">
        <v>10000.863345922195</v>
      </c>
      <c r="H64" s="10">
        <v>-57.322863277806107</v>
      </c>
      <c r="I64" s="14" t="s">
        <v>1103</v>
      </c>
      <c r="J64" s="10">
        <v>444.17219662500003</v>
      </c>
      <c r="K64" s="29">
        <v>112.17086162434799</v>
      </c>
    </row>
    <row r="65" spans="1:11" x14ac:dyDescent="0.25">
      <c r="A65" s="28">
        <f t="shared" si="1"/>
        <v>60</v>
      </c>
      <c r="B65" s="7">
        <v>655</v>
      </c>
      <c r="C65" s="8" t="s">
        <v>500</v>
      </c>
      <c r="D65" s="9">
        <v>0.4305962805545</v>
      </c>
      <c r="E65" s="10"/>
      <c r="F65" s="10">
        <f t="shared" si="0"/>
        <v>0.4305962805545</v>
      </c>
      <c r="G65" s="10">
        <v>0.31870319999999996</v>
      </c>
      <c r="H65" s="10">
        <v>-25.005428000000002</v>
      </c>
      <c r="I65" s="14" t="s">
        <v>1103</v>
      </c>
      <c r="J65" s="10">
        <v>53.404197116666673</v>
      </c>
      <c r="K65" s="29">
        <v>56.020978731798003</v>
      </c>
    </row>
    <row r="66" spans="1:11" x14ac:dyDescent="0.25">
      <c r="A66" s="28">
        <f t="shared" si="1"/>
        <v>61</v>
      </c>
      <c r="B66" s="7">
        <v>678</v>
      </c>
      <c r="C66" s="8" t="s">
        <v>501</v>
      </c>
      <c r="D66" s="9">
        <v>0</v>
      </c>
      <c r="E66" s="10"/>
      <c r="F66" s="10">
        <f t="shared" si="0"/>
        <v>0</v>
      </c>
      <c r="G66" s="10">
        <v>0.47998199999999996</v>
      </c>
      <c r="H66" s="10">
        <v>0.26148101501499998</v>
      </c>
      <c r="I66" s="14" t="s">
        <v>1103</v>
      </c>
      <c r="J66" s="10">
        <v>1.4391709666666666</v>
      </c>
      <c r="K66" s="29">
        <v>1.9191942921999998</v>
      </c>
    </row>
    <row r="67" spans="1:11" x14ac:dyDescent="0.25">
      <c r="A67" s="28">
        <f t="shared" si="1"/>
        <v>62</v>
      </c>
      <c r="B67" s="7">
        <v>690</v>
      </c>
      <c r="C67" s="8" t="s">
        <v>502</v>
      </c>
      <c r="D67" s="9">
        <v>0</v>
      </c>
      <c r="E67" s="10"/>
      <c r="F67" s="10">
        <f t="shared" si="0"/>
        <v>0</v>
      </c>
      <c r="G67" s="10">
        <v>0</v>
      </c>
      <c r="H67" s="10">
        <v>0</v>
      </c>
      <c r="I67" s="14" t="s">
        <v>1103</v>
      </c>
      <c r="J67" s="10">
        <v>0</v>
      </c>
      <c r="K67" s="29">
        <v>0</v>
      </c>
    </row>
    <row r="68" spans="1:11" x14ac:dyDescent="0.25">
      <c r="A68" s="28">
        <f t="shared" si="1"/>
        <v>63</v>
      </c>
      <c r="B68" s="7">
        <v>703</v>
      </c>
      <c r="C68" s="8" t="s">
        <v>938</v>
      </c>
      <c r="D68" s="9">
        <v>33.166604790849</v>
      </c>
      <c r="E68" s="10"/>
      <c r="F68" s="10">
        <f t="shared" si="0"/>
        <v>33.166604790849</v>
      </c>
      <c r="G68" s="10">
        <v>105551.4174566</v>
      </c>
      <c r="H68" s="10">
        <v>-8140.8607302</v>
      </c>
      <c r="I68" s="14" t="s">
        <v>1103</v>
      </c>
      <c r="J68" s="10">
        <v>17995.651689466667</v>
      </c>
      <c r="K68" s="29">
        <v>5041.1061663625505</v>
      </c>
    </row>
    <row r="69" spans="1:11" x14ac:dyDescent="0.25">
      <c r="A69" s="28">
        <f t="shared" si="1"/>
        <v>64</v>
      </c>
      <c r="B69" s="7">
        <v>784</v>
      </c>
      <c r="C69" s="8" t="s">
        <v>503</v>
      </c>
      <c r="D69" s="9">
        <v>5.7017065767691992</v>
      </c>
      <c r="E69" s="10"/>
      <c r="F69" s="10">
        <f t="shared" si="0"/>
        <v>5.7017065767691992</v>
      </c>
      <c r="G69" s="10">
        <v>64.821642900000001</v>
      </c>
      <c r="H69" s="10">
        <v>-271.12083839999997</v>
      </c>
      <c r="I69" s="14" t="s">
        <v>1103</v>
      </c>
      <c r="J69" s="10">
        <v>573.94829756666672</v>
      </c>
      <c r="K69" s="29">
        <v>542.61073916992189</v>
      </c>
    </row>
    <row r="70" spans="1:11" x14ac:dyDescent="0.25">
      <c r="A70" s="28">
        <f t="shared" si="1"/>
        <v>65</v>
      </c>
      <c r="B70" s="7">
        <v>796</v>
      </c>
      <c r="C70" s="8" t="s">
        <v>504</v>
      </c>
      <c r="D70" s="9">
        <v>8.6214385348083002</v>
      </c>
      <c r="E70" s="10"/>
      <c r="F70" s="10">
        <f t="shared" si="0"/>
        <v>8.6214385348083002</v>
      </c>
      <c r="G70" s="10">
        <v>116.7845674132746</v>
      </c>
      <c r="H70" s="10">
        <v>-265.68639688672545</v>
      </c>
      <c r="I70" s="14" t="s">
        <v>1103</v>
      </c>
      <c r="J70" s="10">
        <v>909.24824690833339</v>
      </c>
      <c r="K70" s="29">
        <v>953.49371696054595</v>
      </c>
    </row>
    <row r="71" spans="1:11" x14ac:dyDescent="0.25">
      <c r="A71" s="28">
        <f t="shared" si="1"/>
        <v>66</v>
      </c>
      <c r="B71" s="7">
        <v>811</v>
      </c>
      <c r="C71" s="8" t="s">
        <v>505</v>
      </c>
      <c r="D71" s="9">
        <v>0.3843410535897</v>
      </c>
      <c r="E71" s="10"/>
      <c r="F71" s="10">
        <f t="shared" ref="F71:F134" si="2">D71+E71</f>
        <v>0.3843410535897</v>
      </c>
      <c r="G71" s="10">
        <v>1.5599414999999999</v>
      </c>
      <c r="H71" s="10">
        <v>-6.9203625000000004</v>
      </c>
      <c r="I71" s="14" t="s">
        <v>1103</v>
      </c>
      <c r="J71" s="10">
        <v>55.380794683333328</v>
      </c>
      <c r="K71" s="29">
        <v>59.947308917469996</v>
      </c>
    </row>
    <row r="72" spans="1:11" x14ac:dyDescent="0.25">
      <c r="A72" s="28">
        <f t="shared" ref="A72:A135" si="3">A71+1</f>
        <v>67</v>
      </c>
      <c r="B72" s="7">
        <v>821</v>
      </c>
      <c r="C72" s="8" t="s">
        <v>939</v>
      </c>
      <c r="D72" s="9">
        <v>0.1063830085021</v>
      </c>
      <c r="E72" s="10"/>
      <c r="F72" s="10">
        <f t="shared" si="2"/>
        <v>0.1063830085021</v>
      </c>
      <c r="G72" s="10">
        <v>1.5999775000000001</v>
      </c>
      <c r="H72" s="10">
        <v>-6.8190914999999999</v>
      </c>
      <c r="I72" s="14" t="s">
        <v>1103</v>
      </c>
      <c r="J72" s="10">
        <v>13.045760899999999</v>
      </c>
      <c r="K72" s="29">
        <v>15.570767288655</v>
      </c>
    </row>
    <row r="73" spans="1:11" x14ac:dyDescent="0.25">
      <c r="A73" s="28">
        <f t="shared" si="3"/>
        <v>68</v>
      </c>
      <c r="B73" s="7">
        <v>839</v>
      </c>
      <c r="C73" s="8" t="s">
        <v>12</v>
      </c>
      <c r="D73" s="9">
        <v>12.834777872576499</v>
      </c>
      <c r="E73" s="10"/>
      <c r="F73" s="10">
        <f t="shared" si="2"/>
        <v>12.834777872576499</v>
      </c>
      <c r="G73" s="10">
        <v>637.7594914422732</v>
      </c>
      <c r="H73" s="10">
        <v>-441.67312865814176</v>
      </c>
      <c r="I73" s="14" t="s">
        <v>1103</v>
      </c>
      <c r="J73" s="10">
        <v>1178.7583034249999</v>
      </c>
      <c r="K73" s="29">
        <v>1157.2872305321339</v>
      </c>
    </row>
    <row r="74" spans="1:11" x14ac:dyDescent="0.25">
      <c r="A74" s="28">
        <f t="shared" si="3"/>
        <v>69</v>
      </c>
      <c r="B74" s="7">
        <v>845</v>
      </c>
      <c r="C74" s="8" t="s">
        <v>13</v>
      </c>
      <c r="D74" s="9">
        <v>1384.1126281203676</v>
      </c>
      <c r="E74" s="10"/>
      <c r="F74" s="10">
        <f t="shared" si="2"/>
        <v>1384.1126281203676</v>
      </c>
      <c r="G74" s="10">
        <v>45486.207077962419</v>
      </c>
      <c r="H74" s="10">
        <v>-40278.922490993013</v>
      </c>
      <c r="I74" s="14" t="s">
        <v>1103</v>
      </c>
      <c r="J74" s="10">
        <v>153093.42700494998</v>
      </c>
      <c r="K74" s="29">
        <v>158397.02353539402</v>
      </c>
    </row>
    <row r="75" spans="1:11" x14ac:dyDescent="0.25">
      <c r="A75" s="28">
        <f t="shared" si="3"/>
        <v>70</v>
      </c>
      <c r="B75" s="7">
        <v>866</v>
      </c>
      <c r="C75" s="8" t="s">
        <v>940</v>
      </c>
      <c r="D75" s="9">
        <v>2.9842998480684009</v>
      </c>
      <c r="E75" s="10"/>
      <c r="F75" s="10">
        <f t="shared" si="2"/>
        <v>2.9842998480684009</v>
      </c>
      <c r="G75" s="10">
        <v>94.804188979611098</v>
      </c>
      <c r="H75" s="10">
        <v>-14.017600420388899</v>
      </c>
      <c r="I75" s="14" t="s">
        <v>1103</v>
      </c>
      <c r="J75" s="10">
        <v>304.76185185833333</v>
      </c>
      <c r="K75" s="29">
        <v>350.01548258638593</v>
      </c>
    </row>
    <row r="76" spans="1:11" x14ac:dyDescent="0.25">
      <c r="A76" s="28">
        <f t="shared" si="3"/>
        <v>71</v>
      </c>
      <c r="B76" s="7">
        <v>868</v>
      </c>
      <c r="C76" s="8" t="s">
        <v>506</v>
      </c>
      <c r="D76" s="9">
        <v>41.110507739207797</v>
      </c>
      <c r="E76" s="10"/>
      <c r="F76" s="10">
        <f t="shared" si="2"/>
        <v>41.110507739207797</v>
      </c>
      <c r="G76" s="10">
        <v>1153.8087021108104</v>
      </c>
      <c r="H76" s="10">
        <v>-112.22182986178962</v>
      </c>
      <c r="I76" s="14" t="s">
        <v>1103</v>
      </c>
      <c r="J76" s="10">
        <v>3504.7218465916671</v>
      </c>
      <c r="K76" s="29">
        <v>4031.7340330479983</v>
      </c>
    </row>
    <row r="77" spans="1:11" x14ac:dyDescent="0.25">
      <c r="A77" s="28">
        <f t="shared" si="3"/>
        <v>72</v>
      </c>
      <c r="B77" s="7">
        <v>900</v>
      </c>
      <c r="C77" s="8" t="s">
        <v>14</v>
      </c>
      <c r="D77" s="9">
        <v>73.003496103829093</v>
      </c>
      <c r="E77" s="10"/>
      <c r="F77" s="10">
        <f t="shared" si="2"/>
        <v>73.003496103829093</v>
      </c>
      <c r="G77" s="10">
        <v>3041.8581802704366</v>
      </c>
      <c r="H77" s="10">
        <v>-761.42597829210649</v>
      </c>
      <c r="I77" s="14" t="s">
        <v>1103</v>
      </c>
      <c r="J77" s="10">
        <v>13571.187293216666</v>
      </c>
      <c r="K77" s="29">
        <v>14579.008857497258</v>
      </c>
    </row>
    <row r="78" spans="1:11" x14ac:dyDescent="0.25">
      <c r="A78" s="28">
        <f t="shared" si="3"/>
        <v>73</v>
      </c>
      <c r="B78" s="7">
        <v>906</v>
      </c>
      <c r="C78" s="8" t="s">
        <v>941</v>
      </c>
      <c r="D78" s="9">
        <v>7.4901491419830011</v>
      </c>
      <c r="E78" s="10"/>
      <c r="F78" s="10">
        <f t="shared" si="2"/>
        <v>7.4901491419830011</v>
      </c>
      <c r="G78" s="10">
        <v>120.50435303710312</v>
      </c>
      <c r="H78" s="10">
        <v>-72.851119562896884</v>
      </c>
      <c r="I78" s="14" t="s">
        <v>1103</v>
      </c>
      <c r="J78" s="10">
        <v>925.93258655</v>
      </c>
      <c r="K78" s="29">
        <v>1102.697102418975</v>
      </c>
    </row>
    <row r="79" spans="1:11" x14ac:dyDescent="0.25">
      <c r="A79" s="28">
        <f t="shared" si="3"/>
        <v>74</v>
      </c>
      <c r="B79" s="7">
        <v>910</v>
      </c>
      <c r="C79" s="8" t="s">
        <v>15</v>
      </c>
      <c r="D79" s="9">
        <v>18.030889120261698</v>
      </c>
      <c r="E79" s="10"/>
      <c r="F79" s="10">
        <f t="shared" si="2"/>
        <v>18.030889120261698</v>
      </c>
      <c r="G79" s="10">
        <v>139.3459316</v>
      </c>
      <c r="H79" s="10">
        <v>-93.610958200000013</v>
      </c>
      <c r="I79" s="14" t="s">
        <v>1103</v>
      </c>
      <c r="J79" s="10">
        <v>2012.1961529916666</v>
      </c>
      <c r="K79" s="29">
        <v>2395.1450912425303</v>
      </c>
    </row>
    <row r="80" spans="1:11" x14ac:dyDescent="0.25">
      <c r="A80" s="28">
        <f t="shared" si="3"/>
        <v>75</v>
      </c>
      <c r="B80" s="7">
        <v>912</v>
      </c>
      <c r="C80" s="8" t="s">
        <v>128</v>
      </c>
      <c r="D80" s="9">
        <v>8.0584413610721004</v>
      </c>
      <c r="E80" s="10"/>
      <c r="F80" s="10">
        <f t="shared" si="2"/>
        <v>8.0584413610721004</v>
      </c>
      <c r="G80" s="10">
        <v>19.436859800000001</v>
      </c>
      <c r="H80" s="10">
        <v>-242.70866480000001</v>
      </c>
      <c r="I80" s="14" t="s">
        <v>1103</v>
      </c>
      <c r="J80" s="10">
        <v>1422.1058842416667</v>
      </c>
      <c r="K80" s="29">
        <v>1477.9814753120659</v>
      </c>
    </row>
    <row r="81" spans="1:11" x14ac:dyDescent="0.25">
      <c r="A81" s="28">
        <f t="shared" si="3"/>
        <v>76</v>
      </c>
      <c r="B81" s="7">
        <v>930</v>
      </c>
      <c r="C81" s="8" t="s">
        <v>942</v>
      </c>
      <c r="D81" s="9">
        <v>3.5506104568490002</v>
      </c>
      <c r="E81" s="10"/>
      <c r="F81" s="10">
        <f t="shared" si="2"/>
        <v>3.5506104568490002</v>
      </c>
      <c r="G81" s="10">
        <v>9.3027309999999996</v>
      </c>
      <c r="H81" s="10">
        <v>-150.28007199999999</v>
      </c>
      <c r="I81" s="14" t="s">
        <v>1103</v>
      </c>
      <c r="J81" s="10">
        <v>375.77897136666667</v>
      </c>
      <c r="K81" s="29">
        <v>395.67024758863204</v>
      </c>
    </row>
    <row r="82" spans="1:11" x14ac:dyDescent="0.25">
      <c r="A82" s="28">
        <f t="shared" si="3"/>
        <v>77</v>
      </c>
      <c r="B82" s="7">
        <v>938</v>
      </c>
      <c r="C82" s="8" t="s">
        <v>943</v>
      </c>
      <c r="D82" s="9">
        <v>5.3739744550305</v>
      </c>
      <c r="E82" s="10"/>
      <c r="F82" s="10">
        <f t="shared" si="2"/>
        <v>5.3739744550305</v>
      </c>
      <c r="G82" s="10">
        <v>233.79650770124988</v>
      </c>
      <c r="H82" s="10">
        <v>-108.7039328987501</v>
      </c>
      <c r="I82" s="14" t="s">
        <v>1103</v>
      </c>
      <c r="J82" s="10">
        <v>637.05012759166675</v>
      </c>
      <c r="K82" s="29">
        <v>619.50404196655904</v>
      </c>
    </row>
    <row r="83" spans="1:11" x14ac:dyDescent="0.25">
      <c r="A83" s="28">
        <f t="shared" si="3"/>
        <v>78</v>
      </c>
      <c r="B83" s="7">
        <v>940</v>
      </c>
      <c r="C83" s="8" t="s">
        <v>944</v>
      </c>
      <c r="D83" s="9">
        <v>11.832994869981698</v>
      </c>
      <c r="E83" s="10"/>
      <c r="F83" s="10">
        <f t="shared" si="2"/>
        <v>11.832994869981698</v>
      </c>
      <c r="G83" s="10">
        <v>172.96256950099999</v>
      </c>
      <c r="H83" s="10">
        <v>3.1877406010000007</v>
      </c>
      <c r="I83" s="14" t="s">
        <v>1103</v>
      </c>
      <c r="J83" s="10">
        <v>1460.1958466083333</v>
      </c>
      <c r="K83" s="29">
        <v>1792.3631106476989</v>
      </c>
    </row>
    <row r="84" spans="1:11" x14ac:dyDescent="0.25">
      <c r="A84" s="28">
        <f t="shared" si="3"/>
        <v>79</v>
      </c>
      <c r="B84" s="7">
        <v>941</v>
      </c>
      <c r="C84" s="8" t="s">
        <v>197</v>
      </c>
      <c r="D84" s="9">
        <v>7.6848366025123998</v>
      </c>
      <c r="E84" s="10"/>
      <c r="F84" s="10">
        <f t="shared" si="2"/>
        <v>7.6848366025123998</v>
      </c>
      <c r="G84" s="10">
        <v>214.86988339999999</v>
      </c>
      <c r="H84" s="10">
        <v>-364.98561229999996</v>
      </c>
      <c r="I84" s="14" t="s">
        <v>1103</v>
      </c>
      <c r="J84" s="10">
        <v>881.67326639999987</v>
      </c>
      <c r="K84" s="29">
        <v>840.410341105832</v>
      </c>
    </row>
    <row r="85" spans="1:11" x14ac:dyDescent="0.25">
      <c r="A85" s="28">
        <f t="shared" si="3"/>
        <v>80</v>
      </c>
      <c r="B85" s="7">
        <v>950</v>
      </c>
      <c r="C85" s="8" t="s">
        <v>899</v>
      </c>
      <c r="D85" s="9">
        <v>0</v>
      </c>
      <c r="E85" s="10"/>
      <c r="F85" s="10">
        <f t="shared" si="2"/>
        <v>0</v>
      </c>
      <c r="G85" s="10">
        <v>0</v>
      </c>
      <c r="H85" s="10">
        <v>0</v>
      </c>
      <c r="I85" s="14" t="s">
        <v>1103</v>
      </c>
      <c r="J85" s="10">
        <v>0</v>
      </c>
      <c r="K85" s="29">
        <v>0</v>
      </c>
    </row>
    <row r="86" spans="1:11" x14ac:dyDescent="0.25">
      <c r="A86" s="28">
        <f t="shared" si="3"/>
        <v>81</v>
      </c>
      <c r="B86" s="7">
        <v>952</v>
      </c>
      <c r="C86" s="8" t="s">
        <v>945</v>
      </c>
      <c r="D86" s="9">
        <v>2.9313802771872997</v>
      </c>
      <c r="E86" s="10"/>
      <c r="F86" s="10">
        <f t="shared" si="2"/>
        <v>2.9313802771872997</v>
      </c>
      <c r="G86" s="10">
        <v>32.103327285810501</v>
      </c>
      <c r="H86" s="10">
        <v>-32.087399657525502</v>
      </c>
      <c r="I86" s="14" t="s">
        <v>1103</v>
      </c>
      <c r="J86" s="10">
        <v>525.58526199999994</v>
      </c>
      <c r="K86" s="29">
        <v>632.669170587895</v>
      </c>
    </row>
    <row r="87" spans="1:11" x14ac:dyDescent="0.25">
      <c r="A87" s="28">
        <f t="shared" si="3"/>
        <v>82</v>
      </c>
      <c r="B87" s="7">
        <v>959</v>
      </c>
      <c r="C87" s="8" t="s">
        <v>946</v>
      </c>
      <c r="D87" s="9">
        <v>30.2412534180345</v>
      </c>
      <c r="E87" s="10"/>
      <c r="F87" s="10">
        <f t="shared" si="2"/>
        <v>30.2412534180345</v>
      </c>
      <c r="G87" s="10">
        <v>201.04280157080132</v>
      </c>
      <c r="H87" s="10">
        <v>-776.11784949497064</v>
      </c>
      <c r="I87" s="14" t="s">
        <v>1103</v>
      </c>
      <c r="J87" s="10">
        <v>3278.4257066333334</v>
      </c>
      <c r="K87" s="29">
        <v>3247.6777145415926</v>
      </c>
    </row>
    <row r="88" spans="1:11" x14ac:dyDescent="0.25">
      <c r="A88" s="28">
        <f t="shared" si="3"/>
        <v>83</v>
      </c>
      <c r="B88" s="7">
        <v>962</v>
      </c>
      <c r="C88" s="8" t="s">
        <v>947</v>
      </c>
      <c r="D88" s="9">
        <v>37.833444605369003</v>
      </c>
      <c r="E88" s="10"/>
      <c r="F88" s="10">
        <f t="shared" si="2"/>
        <v>37.833444605369003</v>
      </c>
      <c r="G88" s="10">
        <v>765.67692698960559</v>
      </c>
      <c r="H88" s="10">
        <v>-1462.5569105966983</v>
      </c>
      <c r="I88" s="14" t="s">
        <v>1103</v>
      </c>
      <c r="J88" s="10">
        <v>10044.256291866666</v>
      </c>
      <c r="K88" s="29">
        <v>11138.163287778249</v>
      </c>
    </row>
    <row r="89" spans="1:11" x14ac:dyDescent="0.25">
      <c r="A89" s="28">
        <f t="shared" si="3"/>
        <v>84</v>
      </c>
      <c r="B89" s="7">
        <v>976</v>
      </c>
      <c r="C89" s="8" t="s">
        <v>16</v>
      </c>
      <c r="D89" s="9">
        <v>4.6832601681378998</v>
      </c>
      <c r="E89" s="10"/>
      <c r="F89" s="10">
        <f t="shared" si="2"/>
        <v>4.6832601681378998</v>
      </c>
      <c r="G89" s="10">
        <v>46.409646500125</v>
      </c>
      <c r="H89" s="10">
        <v>-89.050344573171998</v>
      </c>
      <c r="I89" s="14" t="s">
        <v>1103</v>
      </c>
      <c r="J89" s="10">
        <v>486.92175352500004</v>
      </c>
      <c r="K89" s="29">
        <v>542.28775744121901</v>
      </c>
    </row>
    <row r="90" spans="1:11" x14ac:dyDescent="0.25">
      <c r="A90" s="28">
        <f t="shared" si="3"/>
        <v>85</v>
      </c>
      <c r="B90" s="7">
        <v>988</v>
      </c>
      <c r="C90" s="8" t="s">
        <v>948</v>
      </c>
      <c r="D90" s="9">
        <v>65.896244241564688</v>
      </c>
      <c r="E90" s="10"/>
      <c r="F90" s="10">
        <f t="shared" si="2"/>
        <v>65.896244241564688</v>
      </c>
      <c r="G90" s="10">
        <v>702.4120431103546</v>
      </c>
      <c r="H90" s="10">
        <v>-575.78411283459377</v>
      </c>
      <c r="I90" s="14" t="s">
        <v>1103</v>
      </c>
      <c r="J90" s="10">
        <v>6109.0870094249995</v>
      </c>
      <c r="K90" s="29">
        <v>6976.8992344823309</v>
      </c>
    </row>
    <row r="91" spans="1:11" x14ac:dyDescent="0.25">
      <c r="A91" s="28">
        <f t="shared" si="3"/>
        <v>86</v>
      </c>
      <c r="B91" s="7">
        <v>1006</v>
      </c>
      <c r="C91" s="8" t="s">
        <v>949</v>
      </c>
      <c r="D91" s="9">
        <v>17.408270116552501</v>
      </c>
      <c r="E91" s="10"/>
      <c r="F91" s="10">
        <f t="shared" si="2"/>
        <v>17.408270116552501</v>
      </c>
      <c r="G91" s="10">
        <v>149.99250039999998</v>
      </c>
      <c r="H91" s="10">
        <v>149.99250039999998</v>
      </c>
      <c r="I91" s="14" t="s">
        <v>1103</v>
      </c>
      <c r="J91" s="10">
        <v>4982.5338398166668</v>
      </c>
      <c r="K91" s="29">
        <v>5131.9757860306636</v>
      </c>
    </row>
    <row r="92" spans="1:11" x14ac:dyDescent="0.25">
      <c r="A92" s="28">
        <f t="shared" si="3"/>
        <v>87</v>
      </c>
      <c r="B92" s="7">
        <v>1017</v>
      </c>
      <c r="C92" s="8" t="s">
        <v>17</v>
      </c>
      <c r="D92" s="9">
        <v>5.4006672099802007</v>
      </c>
      <c r="E92" s="10"/>
      <c r="F92" s="10">
        <f t="shared" si="2"/>
        <v>5.4006672099802007</v>
      </c>
      <c r="G92" s="10">
        <v>1004.2342269</v>
      </c>
      <c r="H92" s="10">
        <v>488.78025439999993</v>
      </c>
      <c r="I92" s="14" t="s">
        <v>1103</v>
      </c>
      <c r="J92" s="10">
        <v>834.68812142500008</v>
      </c>
      <c r="K92" s="29">
        <v>1246.6713688715377</v>
      </c>
    </row>
    <row r="93" spans="1:11" x14ac:dyDescent="0.25">
      <c r="A93" s="28">
        <f t="shared" si="3"/>
        <v>88</v>
      </c>
      <c r="B93" s="7">
        <v>1022</v>
      </c>
      <c r="C93" s="8" t="s">
        <v>950</v>
      </c>
      <c r="D93" s="9">
        <v>2.2913644134277997</v>
      </c>
      <c r="E93" s="10"/>
      <c r="F93" s="10">
        <f t="shared" si="2"/>
        <v>2.2913644134277997</v>
      </c>
      <c r="G93" s="10">
        <v>12.448694590630501</v>
      </c>
      <c r="H93" s="10">
        <v>-105.19587607464349</v>
      </c>
      <c r="I93" s="14" t="s">
        <v>1103</v>
      </c>
      <c r="J93" s="10">
        <v>874.68494996666675</v>
      </c>
      <c r="K93" s="29">
        <v>994.6383584302589</v>
      </c>
    </row>
    <row r="94" spans="1:11" x14ac:dyDescent="0.25">
      <c r="A94" s="28">
        <f t="shared" si="3"/>
        <v>89</v>
      </c>
      <c r="B94" s="7">
        <v>1037</v>
      </c>
      <c r="C94" s="8" t="s">
        <v>507</v>
      </c>
      <c r="D94" s="9">
        <v>11.699519226251999</v>
      </c>
      <c r="E94" s="10"/>
      <c r="F94" s="10">
        <f t="shared" si="2"/>
        <v>11.699519226251999</v>
      </c>
      <c r="G94" s="10">
        <v>1092.622031530791</v>
      </c>
      <c r="H94" s="10">
        <v>-353.56962179999999</v>
      </c>
      <c r="I94" s="14" t="s">
        <v>1103</v>
      </c>
      <c r="J94" s="10">
        <v>1419.3190948333331</v>
      </c>
      <c r="K94" s="29">
        <v>1369.049185784595</v>
      </c>
    </row>
    <row r="95" spans="1:11" x14ac:dyDescent="0.25">
      <c r="A95" s="28">
        <f t="shared" si="3"/>
        <v>90</v>
      </c>
      <c r="B95" s="7">
        <v>1107</v>
      </c>
      <c r="C95" s="8" t="s">
        <v>951</v>
      </c>
      <c r="D95" s="9">
        <v>4.1236825080316999</v>
      </c>
      <c r="E95" s="10"/>
      <c r="F95" s="10">
        <f t="shared" si="2"/>
        <v>4.1236825080316999</v>
      </c>
      <c r="G95" s="10">
        <v>0</v>
      </c>
      <c r="H95" s="10">
        <v>0</v>
      </c>
      <c r="I95" s="14" t="s">
        <v>1103</v>
      </c>
      <c r="J95" s="10">
        <v>0</v>
      </c>
      <c r="K95" s="29">
        <v>0</v>
      </c>
    </row>
    <row r="96" spans="1:11" x14ac:dyDescent="0.25">
      <c r="A96" s="28">
        <f t="shared" si="3"/>
        <v>91</v>
      </c>
      <c r="B96" s="7">
        <v>1132</v>
      </c>
      <c r="C96" s="8" t="s">
        <v>508</v>
      </c>
      <c r="D96" s="9">
        <v>5.7242421677728013</v>
      </c>
      <c r="E96" s="10"/>
      <c r="F96" s="10">
        <f t="shared" si="2"/>
        <v>5.7242421677728013</v>
      </c>
      <c r="G96" s="10">
        <v>77.935829800299999</v>
      </c>
      <c r="H96" s="10">
        <v>-94.718909178146987</v>
      </c>
      <c r="I96" s="14" t="s">
        <v>1103</v>
      </c>
      <c r="J96" s="10">
        <v>610.12871890833344</v>
      </c>
      <c r="K96" s="29">
        <v>693.0660299593319</v>
      </c>
    </row>
    <row r="97" spans="1:11" x14ac:dyDescent="0.25">
      <c r="A97" s="28">
        <f t="shared" si="3"/>
        <v>92</v>
      </c>
      <c r="B97" s="7">
        <v>1133</v>
      </c>
      <c r="C97" s="8" t="s">
        <v>509</v>
      </c>
      <c r="D97" s="9">
        <v>0.61313551783179998</v>
      </c>
      <c r="E97" s="10"/>
      <c r="F97" s="10">
        <f t="shared" si="2"/>
        <v>0.61313551783179998</v>
      </c>
      <c r="G97" s="10">
        <v>290.3211154</v>
      </c>
      <c r="H97" s="10">
        <v>113.24037039313801</v>
      </c>
      <c r="I97" s="14" t="s">
        <v>1103</v>
      </c>
      <c r="J97" s="10">
        <v>270.08782735</v>
      </c>
      <c r="K97" s="29">
        <v>292.40000378901198</v>
      </c>
    </row>
    <row r="98" spans="1:11" x14ac:dyDescent="0.25">
      <c r="A98" s="28">
        <f t="shared" si="3"/>
        <v>93</v>
      </c>
      <c r="B98" s="7">
        <v>1142</v>
      </c>
      <c r="C98" s="8" t="s">
        <v>952</v>
      </c>
      <c r="D98" s="9">
        <v>29.445367353422199</v>
      </c>
      <c r="E98" s="10"/>
      <c r="F98" s="10">
        <f t="shared" si="2"/>
        <v>29.445367353422199</v>
      </c>
      <c r="G98" s="10">
        <v>1017.2908198910301</v>
      </c>
      <c r="H98" s="10">
        <v>-2457.2000706509939</v>
      </c>
      <c r="I98" s="14" t="s">
        <v>1103</v>
      </c>
      <c r="J98" s="10">
        <v>3251.7460433916667</v>
      </c>
      <c r="K98" s="29">
        <v>2710.9509228118509</v>
      </c>
    </row>
    <row r="99" spans="1:11" x14ac:dyDescent="0.25">
      <c r="A99" s="28">
        <f t="shared" si="3"/>
        <v>94</v>
      </c>
      <c r="B99" s="7">
        <v>1146</v>
      </c>
      <c r="C99" s="8" t="s">
        <v>18</v>
      </c>
      <c r="D99" s="9">
        <v>8.4401259518578993</v>
      </c>
      <c r="E99" s="10"/>
      <c r="F99" s="10">
        <f t="shared" si="2"/>
        <v>8.4401259518578993</v>
      </c>
      <c r="G99" s="10">
        <v>77.035388400074993</v>
      </c>
      <c r="H99" s="10">
        <v>-6.1935366212389997</v>
      </c>
      <c r="I99" s="14" t="s">
        <v>1103</v>
      </c>
      <c r="J99" s="10">
        <v>1159.3604467500002</v>
      </c>
      <c r="K99" s="29">
        <v>1391.6001757182071</v>
      </c>
    </row>
    <row r="100" spans="1:11" x14ac:dyDescent="0.25">
      <c r="A100" s="28">
        <f t="shared" si="3"/>
        <v>95</v>
      </c>
      <c r="B100" s="7">
        <v>1160</v>
      </c>
      <c r="C100" s="8" t="s">
        <v>510</v>
      </c>
      <c r="D100" s="9">
        <v>40.6494477593562</v>
      </c>
      <c r="E100" s="10"/>
      <c r="F100" s="10">
        <f t="shared" si="2"/>
        <v>40.6494477593562</v>
      </c>
      <c r="G100" s="10">
        <v>797.35824301947912</v>
      </c>
      <c r="H100" s="10">
        <v>-1052.2871139805211</v>
      </c>
      <c r="I100" s="14" t="s">
        <v>1103</v>
      </c>
      <c r="J100" s="10">
        <v>3482.4145183666665</v>
      </c>
      <c r="K100" s="29">
        <v>3665.6782673739808</v>
      </c>
    </row>
    <row r="101" spans="1:11" x14ac:dyDescent="0.25">
      <c r="A101" s="28">
        <f t="shared" si="3"/>
        <v>96</v>
      </c>
      <c r="B101" s="7">
        <v>1173</v>
      </c>
      <c r="C101" s="8" t="s">
        <v>953</v>
      </c>
      <c r="D101" s="9">
        <v>0.46157812356169997</v>
      </c>
      <c r="E101" s="10"/>
      <c r="F101" s="10">
        <f t="shared" si="2"/>
        <v>0.46157812356169997</v>
      </c>
      <c r="G101" s="10">
        <v>1.2522051000000001</v>
      </c>
      <c r="H101" s="10">
        <v>-95.542298000000017</v>
      </c>
      <c r="I101" s="14" t="s">
        <v>1103</v>
      </c>
      <c r="J101" s="10">
        <v>97.735731808333327</v>
      </c>
      <c r="K101" s="29">
        <v>64.895761537530007</v>
      </c>
    </row>
    <row r="102" spans="1:11" x14ac:dyDescent="0.25">
      <c r="A102" s="28">
        <f t="shared" si="3"/>
        <v>97</v>
      </c>
      <c r="B102" s="7">
        <v>1174</v>
      </c>
      <c r="C102" s="8" t="s">
        <v>272</v>
      </c>
      <c r="D102" s="9">
        <v>0.68299992084899985</v>
      </c>
      <c r="E102" s="10"/>
      <c r="F102" s="10">
        <f t="shared" si="2"/>
        <v>0.68299992084899985</v>
      </c>
      <c r="G102" s="10">
        <v>5.1751927000000002</v>
      </c>
      <c r="H102" s="10">
        <v>-3.0076311999999996</v>
      </c>
      <c r="I102" s="14" t="s">
        <v>1103</v>
      </c>
      <c r="J102" s="10">
        <v>114.74043503333333</v>
      </c>
      <c r="K102" s="29">
        <v>132.85430007015898</v>
      </c>
    </row>
    <row r="103" spans="1:11" x14ac:dyDescent="0.25">
      <c r="A103" s="28">
        <f t="shared" si="3"/>
        <v>98</v>
      </c>
      <c r="B103" s="7">
        <v>1186</v>
      </c>
      <c r="C103" s="8" t="s">
        <v>129</v>
      </c>
      <c r="D103" s="9">
        <v>3.1382177327872998</v>
      </c>
      <c r="E103" s="10"/>
      <c r="F103" s="10">
        <f t="shared" si="2"/>
        <v>3.1382177327872998</v>
      </c>
      <c r="G103" s="10">
        <v>35.21638560025</v>
      </c>
      <c r="H103" s="10">
        <v>-102.91866064487101</v>
      </c>
      <c r="I103" s="14" t="s">
        <v>1103</v>
      </c>
      <c r="J103" s="10">
        <v>419.93256987500001</v>
      </c>
      <c r="K103" s="29">
        <v>439.06754457251304</v>
      </c>
    </row>
    <row r="104" spans="1:11" x14ac:dyDescent="0.25">
      <c r="A104" s="28">
        <f t="shared" si="3"/>
        <v>99</v>
      </c>
      <c r="B104" s="7">
        <v>1209</v>
      </c>
      <c r="C104" s="8" t="s">
        <v>19</v>
      </c>
      <c r="D104" s="9">
        <v>158.1864004185918</v>
      </c>
      <c r="E104" s="10"/>
      <c r="F104" s="10">
        <f t="shared" si="2"/>
        <v>158.1864004185918</v>
      </c>
      <c r="G104" s="10">
        <v>14099.360147246831</v>
      </c>
      <c r="H104" s="10">
        <v>-14111.752180585565</v>
      </c>
      <c r="I104" s="14" t="s">
        <v>1103</v>
      </c>
      <c r="J104" s="10">
        <v>34783.842586974999</v>
      </c>
      <c r="K104" s="29">
        <v>33833.226584165262</v>
      </c>
    </row>
    <row r="105" spans="1:11" x14ac:dyDescent="0.25">
      <c r="A105" s="28">
        <f t="shared" si="3"/>
        <v>100</v>
      </c>
      <c r="B105" s="7">
        <v>1234</v>
      </c>
      <c r="C105" s="8" t="s">
        <v>20</v>
      </c>
      <c r="D105" s="9">
        <v>2.8817145428508999</v>
      </c>
      <c r="E105" s="10"/>
      <c r="F105" s="10">
        <f t="shared" si="2"/>
        <v>2.8817145428508999</v>
      </c>
      <c r="G105" s="10">
        <v>57.071662855987199</v>
      </c>
      <c r="H105" s="10">
        <v>-84.756512419725794</v>
      </c>
      <c r="I105" s="14" t="s">
        <v>1103</v>
      </c>
      <c r="J105" s="10">
        <v>397.7786245916667</v>
      </c>
      <c r="K105" s="29">
        <v>429.93013484871324</v>
      </c>
    </row>
    <row r="106" spans="1:11" x14ac:dyDescent="0.25">
      <c r="A106" s="28">
        <f t="shared" si="3"/>
        <v>101</v>
      </c>
      <c r="B106" s="7">
        <v>1235</v>
      </c>
      <c r="C106" s="8" t="s">
        <v>511</v>
      </c>
      <c r="D106" s="9">
        <v>2.9618983824686</v>
      </c>
      <c r="E106" s="10"/>
      <c r="F106" s="10">
        <f t="shared" si="2"/>
        <v>2.9618983824686</v>
      </c>
      <c r="G106" s="10">
        <v>89.886061900000001</v>
      </c>
      <c r="H106" s="10">
        <v>-43.925607500000005</v>
      </c>
      <c r="I106" s="14" t="s">
        <v>1103</v>
      </c>
      <c r="J106" s="10">
        <v>243.34040842500002</v>
      </c>
      <c r="K106" s="29">
        <v>263.01891577069102</v>
      </c>
    </row>
    <row r="107" spans="1:11" x14ac:dyDescent="0.25">
      <c r="A107" s="28">
        <f t="shared" si="3"/>
        <v>102</v>
      </c>
      <c r="B107" s="7">
        <v>1238</v>
      </c>
      <c r="C107" s="8" t="s">
        <v>31</v>
      </c>
      <c r="D107" s="9">
        <v>1.4366565475597</v>
      </c>
      <c r="E107" s="10"/>
      <c r="F107" s="10">
        <f t="shared" si="2"/>
        <v>1.4366565475597</v>
      </c>
      <c r="G107" s="10">
        <v>23.999099999999999</v>
      </c>
      <c r="H107" s="10">
        <v>-29.237535000000001</v>
      </c>
      <c r="I107" s="14" t="s">
        <v>1103</v>
      </c>
      <c r="J107" s="10">
        <v>132.25598759166667</v>
      </c>
      <c r="K107" s="29">
        <v>147.47504304194999</v>
      </c>
    </row>
    <row r="108" spans="1:11" x14ac:dyDescent="0.25">
      <c r="A108" s="28">
        <f t="shared" si="3"/>
        <v>103</v>
      </c>
      <c r="B108" s="7">
        <v>1239</v>
      </c>
      <c r="C108" s="8" t="s">
        <v>21</v>
      </c>
      <c r="D108" s="9">
        <v>10.353568468082599</v>
      </c>
      <c r="E108" s="10"/>
      <c r="F108" s="10">
        <f t="shared" si="2"/>
        <v>10.353568468082599</v>
      </c>
      <c r="G108" s="10">
        <v>112.27408039999999</v>
      </c>
      <c r="H108" s="10">
        <v>-444.01394530000005</v>
      </c>
      <c r="I108" s="14" t="s">
        <v>1103</v>
      </c>
      <c r="J108" s="10">
        <v>1357.6076584583334</v>
      </c>
      <c r="K108" s="29">
        <v>1244.421926046432</v>
      </c>
    </row>
    <row r="109" spans="1:11" x14ac:dyDescent="0.25">
      <c r="A109" s="28">
        <f t="shared" si="3"/>
        <v>104</v>
      </c>
      <c r="B109" s="7">
        <v>1308</v>
      </c>
      <c r="C109" s="8" t="s">
        <v>22</v>
      </c>
      <c r="D109" s="9">
        <v>10.227381536106799</v>
      </c>
      <c r="E109" s="10"/>
      <c r="F109" s="10">
        <f t="shared" si="2"/>
        <v>10.227381536106799</v>
      </c>
      <c r="G109" s="10">
        <v>36.493198300000003</v>
      </c>
      <c r="H109" s="10">
        <v>-1034.9594913214157</v>
      </c>
      <c r="I109" s="14" t="s">
        <v>1103</v>
      </c>
      <c r="J109" s="10">
        <v>3621.5874963916663</v>
      </c>
      <c r="K109" s="29">
        <v>3815.1569756144377</v>
      </c>
    </row>
    <row r="110" spans="1:11" x14ac:dyDescent="0.25">
      <c r="A110" s="28">
        <f t="shared" si="3"/>
        <v>105</v>
      </c>
      <c r="B110" s="7">
        <v>1335</v>
      </c>
      <c r="C110" s="8" t="s">
        <v>954</v>
      </c>
      <c r="D110" s="9">
        <v>5.5664407097960993</v>
      </c>
      <c r="E110" s="10"/>
      <c r="F110" s="10">
        <f t="shared" si="2"/>
        <v>5.5664407097960993</v>
      </c>
      <c r="G110" s="10">
        <v>1299.9550022000001</v>
      </c>
      <c r="H110" s="10">
        <v>611.98955060000014</v>
      </c>
      <c r="I110" s="14" t="s">
        <v>1103</v>
      </c>
      <c r="J110" s="10">
        <v>2295.0450916</v>
      </c>
      <c r="K110" s="29">
        <v>2514.7813419741401</v>
      </c>
    </row>
    <row r="111" spans="1:11" x14ac:dyDescent="0.25">
      <c r="A111" s="28">
        <f t="shared" si="3"/>
        <v>106</v>
      </c>
      <c r="B111" s="7">
        <v>1343</v>
      </c>
      <c r="C111" s="8" t="s">
        <v>198</v>
      </c>
      <c r="D111" s="9">
        <v>7.4674926143100997</v>
      </c>
      <c r="E111" s="10"/>
      <c r="F111" s="10">
        <f t="shared" si="2"/>
        <v>7.4674926143100997</v>
      </c>
      <c r="G111" s="10">
        <v>150.61827365003262</v>
      </c>
      <c r="H111" s="10">
        <v>-20.077997049967401</v>
      </c>
      <c r="I111" s="14" t="s">
        <v>1103</v>
      </c>
      <c r="J111" s="10">
        <v>1015.8528049</v>
      </c>
      <c r="K111" s="29">
        <v>1187.4455080941129</v>
      </c>
    </row>
    <row r="112" spans="1:11" x14ac:dyDescent="0.25">
      <c r="A112" s="28">
        <f t="shared" si="3"/>
        <v>107</v>
      </c>
      <c r="B112" s="7">
        <v>1350</v>
      </c>
      <c r="C112" s="8" t="s">
        <v>512</v>
      </c>
      <c r="D112" s="9">
        <v>3.9031842228116003</v>
      </c>
      <c r="E112" s="10"/>
      <c r="F112" s="10">
        <f t="shared" si="2"/>
        <v>3.9031842228116003</v>
      </c>
      <c r="G112" s="10">
        <v>97.389413971041506</v>
      </c>
      <c r="H112" s="10">
        <v>-72.8836148289585</v>
      </c>
      <c r="I112" s="14" t="s">
        <v>1103</v>
      </c>
      <c r="J112" s="10">
        <v>438.91596779166662</v>
      </c>
      <c r="K112" s="29">
        <v>479.27752422172995</v>
      </c>
    </row>
    <row r="113" spans="1:11" x14ac:dyDescent="0.25">
      <c r="A113" s="28">
        <f t="shared" si="3"/>
        <v>108</v>
      </c>
      <c r="B113" s="7">
        <v>1351</v>
      </c>
      <c r="C113" s="8" t="s">
        <v>273</v>
      </c>
      <c r="D113" s="9">
        <v>2.8178426511467998</v>
      </c>
      <c r="E113" s="10"/>
      <c r="F113" s="10">
        <f t="shared" si="2"/>
        <v>2.8178426511467998</v>
      </c>
      <c r="G113" s="10">
        <v>151.2475447528372</v>
      </c>
      <c r="H113" s="10">
        <v>79.337503252837195</v>
      </c>
      <c r="I113" s="14" t="s">
        <v>1103</v>
      </c>
      <c r="J113" s="10">
        <v>202.82560784999998</v>
      </c>
      <c r="K113" s="29">
        <v>291.17400138652499</v>
      </c>
    </row>
    <row r="114" spans="1:11" x14ac:dyDescent="0.25">
      <c r="A114" s="28">
        <f t="shared" si="3"/>
        <v>109</v>
      </c>
      <c r="B114" s="7">
        <v>1379</v>
      </c>
      <c r="C114" s="8" t="s">
        <v>513</v>
      </c>
      <c r="D114" s="9">
        <v>0</v>
      </c>
      <c r="E114" s="10"/>
      <c r="F114" s="10">
        <f t="shared" si="2"/>
        <v>0</v>
      </c>
      <c r="G114" s="10">
        <v>0</v>
      </c>
      <c r="H114" s="10">
        <v>0</v>
      </c>
      <c r="I114" s="14" t="s">
        <v>1103</v>
      </c>
      <c r="J114" s="10">
        <v>0</v>
      </c>
      <c r="K114" s="29">
        <v>0</v>
      </c>
    </row>
    <row r="115" spans="1:11" x14ac:dyDescent="0.25">
      <c r="A115" s="28">
        <f t="shared" si="3"/>
        <v>110</v>
      </c>
      <c r="B115" s="7">
        <v>1389</v>
      </c>
      <c r="C115" s="8" t="s">
        <v>23</v>
      </c>
      <c r="D115" s="9">
        <v>4.3526479956798996</v>
      </c>
      <c r="E115" s="10"/>
      <c r="F115" s="10">
        <f t="shared" si="2"/>
        <v>4.3526479956798996</v>
      </c>
      <c r="G115" s="10">
        <v>105.43512408978039</v>
      </c>
      <c r="H115" s="10">
        <v>-85.832547683528588</v>
      </c>
      <c r="I115" s="14" t="s">
        <v>1103</v>
      </c>
      <c r="J115" s="10">
        <v>712.38155524166666</v>
      </c>
      <c r="K115" s="29">
        <v>784.40597201062008</v>
      </c>
    </row>
    <row r="116" spans="1:11" x14ac:dyDescent="0.25">
      <c r="A116" s="28">
        <f t="shared" si="3"/>
        <v>111</v>
      </c>
      <c r="B116" s="7">
        <v>1390</v>
      </c>
      <c r="C116" s="8" t="s">
        <v>955</v>
      </c>
      <c r="D116" s="9">
        <v>780.06638842362702</v>
      </c>
      <c r="E116" s="10"/>
      <c r="F116" s="10">
        <f t="shared" si="2"/>
        <v>780.06638842362702</v>
      </c>
      <c r="G116" s="10">
        <v>56693.483018461375</v>
      </c>
      <c r="H116" s="10">
        <v>-20119.291104972162</v>
      </c>
      <c r="I116" s="14" t="s">
        <v>1103</v>
      </c>
      <c r="J116" s="10">
        <v>202925.64881683339</v>
      </c>
      <c r="K116" s="29">
        <v>203219.74945804375</v>
      </c>
    </row>
    <row r="117" spans="1:11" x14ac:dyDescent="0.25">
      <c r="A117" s="28">
        <f t="shared" si="3"/>
        <v>112</v>
      </c>
      <c r="B117" s="7">
        <v>1409</v>
      </c>
      <c r="C117" s="8" t="s">
        <v>514</v>
      </c>
      <c r="D117" s="9">
        <v>0.19677593370970001</v>
      </c>
      <c r="E117" s="10"/>
      <c r="F117" s="10">
        <f t="shared" si="2"/>
        <v>0.19677593370970001</v>
      </c>
      <c r="G117" s="10">
        <v>3.1157609000000002</v>
      </c>
      <c r="H117" s="10">
        <v>-5.1891449000000005</v>
      </c>
      <c r="I117" s="14" t="s">
        <v>1103</v>
      </c>
      <c r="J117" s="10">
        <v>36.394178208333329</v>
      </c>
      <c r="K117" s="29">
        <v>39.587950313747001</v>
      </c>
    </row>
    <row r="118" spans="1:11" x14ac:dyDescent="0.25">
      <c r="A118" s="28">
        <f t="shared" si="3"/>
        <v>113</v>
      </c>
      <c r="B118" s="7">
        <v>1428</v>
      </c>
      <c r="C118" s="8" t="s">
        <v>24</v>
      </c>
      <c r="D118" s="9">
        <v>4.2587377184405</v>
      </c>
      <c r="E118" s="10"/>
      <c r="F118" s="10">
        <f t="shared" si="2"/>
        <v>4.2587377184405</v>
      </c>
      <c r="G118" s="10">
        <v>3297.4999834999999</v>
      </c>
      <c r="H118" s="10">
        <v>286.17167390000003</v>
      </c>
      <c r="I118" s="14" t="s">
        <v>1103</v>
      </c>
      <c r="J118" s="10">
        <v>1441.4442139500002</v>
      </c>
      <c r="K118" s="29">
        <v>707.66481556651797</v>
      </c>
    </row>
    <row r="119" spans="1:11" x14ac:dyDescent="0.25">
      <c r="A119" s="28">
        <f t="shared" si="3"/>
        <v>114</v>
      </c>
      <c r="B119" s="7">
        <v>1435</v>
      </c>
      <c r="C119" s="8" t="s">
        <v>25</v>
      </c>
      <c r="D119" s="9">
        <v>7.8758757496750009</v>
      </c>
      <c r="E119" s="10"/>
      <c r="F119" s="10">
        <f t="shared" si="2"/>
        <v>7.8758757496750009</v>
      </c>
      <c r="G119" s="10">
        <v>164.2928387</v>
      </c>
      <c r="H119" s="10">
        <v>-828.82081720370104</v>
      </c>
      <c r="I119" s="14" t="s">
        <v>1103</v>
      </c>
      <c r="J119" s="10">
        <v>1383.1244844333332</v>
      </c>
      <c r="K119" s="29">
        <v>1401.2617573747068</v>
      </c>
    </row>
    <row r="120" spans="1:11" x14ac:dyDescent="0.25">
      <c r="A120" s="28">
        <f t="shared" si="3"/>
        <v>115</v>
      </c>
      <c r="B120" s="7">
        <v>1480</v>
      </c>
      <c r="C120" s="8" t="s">
        <v>26</v>
      </c>
      <c r="D120" s="9">
        <v>15.753032597012</v>
      </c>
      <c r="E120" s="10"/>
      <c r="F120" s="10">
        <f t="shared" si="2"/>
        <v>15.753032597012</v>
      </c>
      <c r="G120" s="10">
        <v>75.6844366286536</v>
      </c>
      <c r="H120" s="10">
        <v>-130.47346337134638</v>
      </c>
      <c r="I120" s="14" t="s">
        <v>1103</v>
      </c>
      <c r="J120" s="10">
        <v>1285.8459629416668</v>
      </c>
      <c r="K120" s="29">
        <v>1444.4682910905121</v>
      </c>
    </row>
    <row r="121" spans="1:11" x14ac:dyDescent="0.25">
      <c r="A121" s="28">
        <f t="shared" si="3"/>
        <v>116</v>
      </c>
      <c r="B121" s="7">
        <v>1487</v>
      </c>
      <c r="C121" s="8" t="s">
        <v>956</v>
      </c>
      <c r="D121" s="9">
        <v>2.6463262092472997</v>
      </c>
      <c r="E121" s="10"/>
      <c r="F121" s="10">
        <f t="shared" si="2"/>
        <v>2.6463262092472997</v>
      </c>
      <c r="G121" s="10">
        <v>112.21280600105</v>
      </c>
      <c r="H121" s="10">
        <v>-120.79029109895001</v>
      </c>
      <c r="I121" s="14" t="s">
        <v>1103</v>
      </c>
      <c r="J121" s="10">
        <v>334.84989206666665</v>
      </c>
      <c r="K121" s="29">
        <v>329.27899785050101</v>
      </c>
    </row>
    <row r="122" spans="1:11" x14ac:dyDescent="0.25">
      <c r="A122" s="28">
        <f t="shared" si="3"/>
        <v>117</v>
      </c>
      <c r="B122" s="7">
        <v>1493</v>
      </c>
      <c r="C122" s="8" t="s">
        <v>515</v>
      </c>
      <c r="D122" s="9">
        <v>1.1538673831053998</v>
      </c>
      <c r="E122" s="10"/>
      <c r="F122" s="10">
        <f t="shared" si="2"/>
        <v>1.1538673831053998</v>
      </c>
      <c r="G122" s="10">
        <v>26.625900399999999</v>
      </c>
      <c r="H122" s="10">
        <v>-24.018500299999999</v>
      </c>
      <c r="I122" s="14" t="s">
        <v>1103</v>
      </c>
      <c r="J122" s="10">
        <v>169.02055328333333</v>
      </c>
      <c r="K122" s="29">
        <v>187.64302593419902</v>
      </c>
    </row>
    <row r="123" spans="1:11" x14ac:dyDescent="0.25">
      <c r="A123" s="28">
        <f t="shared" si="3"/>
        <v>118</v>
      </c>
      <c r="B123" s="7">
        <v>1503</v>
      </c>
      <c r="C123" s="8" t="s">
        <v>199</v>
      </c>
      <c r="D123" s="9">
        <v>0</v>
      </c>
      <c r="E123" s="10"/>
      <c r="F123" s="10">
        <f t="shared" si="2"/>
        <v>0</v>
      </c>
      <c r="G123" s="10">
        <v>0</v>
      </c>
      <c r="H123" s="10">
        <v>0</v>
      </c>
      <c r="I123" s="14" t="s">
        <v>1103</v>
      </c>
      <c r="J123" s="10">
        <v>0</v>
      </c>
      <c r="K123" s="29">
        <v>0</v>
      </c>
    </row>
    <row r="124" spans="1:11" x14ac:dyDescent="0.25">
      <c r="A124" s="28">
        <f t="shared" si="3"/>
        <v>119</v>
      </c>
      <c r="B124" s="7">
        <v>1513</v>
      </c>
      <c r="C124" s="8" t="s">
        <v>516</v>
      </c>
      <c r="D124" s="9">
        <v>0.4118940035309</v>
      </c>
      <c r="E124" s="10"/>
      <c r="F124" s="10">
        <f t="shared" si="2"/>
        <v>0.4118940035309</v>
      </c>
      <c r="G124" s="10">
        <v>0</v>
      </c>
      <c r="H124" s="10">
        <v>-0.55347099999999994</v>
      </c>
      <c r="I124" s="14" t="s">
        <v>1103</v>
      </c>
      <c r="J124" s="10">
        <v>45.820460016666672</v>
      </c>
      <c r="K124" s="29">
        <v>57.328652234170001</v>
      </c>
    </row>
    <row r="125" spans="1:11" x14ac:dyDescent="0.25">
      <c r="A125" s="28">
        <f t="shared" si="3"/>
        <v>120</v>
      </c>
      <c r="B125" s="7">
        <v>1520</v>
      </c>
      <c r="C125" s="8" t="s">
        <v>200</v>
      </c>
      <c r="D125" s="9">
        <v>6.1955342603982997</v>
      </c>
      <c r="E125" s="10"/>
      <c r="F125" s="10">
        <f t="shared" si="2"/>
        <v>6.1955342603982997</v>
      </c>
      <c r="G125" s="10">
        <v>105.0605687</v>
      </c>
      <c r="H125" s="10">
        <v>-158.55002769999999</v>
      </c>
      <c r="I125" s="14" t="s">
        <v>1103</v>
      </c>
      <c r="J125" s="10">
        <v>576.69357800833336</v>
      </c>
      <c r="K125" s="29">
        <v>552.20064285381898</v>
      </c>
    </row>
    <row r="126" spans="1:11" x14ac:dyDescent="0.25">
      <c r="A126" s="28">
        <f t="shared" si="3"/>
        <v>121</v>
      </c>
      <c r="B126" s="7">
        <v>1560</v>
      </c>
      <c r="C126" s="8" t="s">
        <v>957</v>
      </c>
      <c r="D126" s="9">
        <v>11.177686645131901</v>
      </c>
      <c r="E126" s="10"/>
      <c r="F126" s="10">
        <f t="shared" si="2"/>
        <v>11.177686645131901</v>
      </c>
      <c r="G126" s="10">
        <v>2241.4993376800312</v>
      </c>
      <c r="H126" s="10">
        <v>-609.92551381996907</v>
      </c>
      <c r="I126" s="14" t="s">
        <v>1103</v>
      </c>
      <c r="J126" s="10">
        <v>1210.907862175</v>
      </c>
      <c r="K126" s="29">
        <v>1404.6404949216151</v>
      </c>
    </row>
    <row r="127" spans="1:11" x14ac:dyDescent="0.25">
      <c r="A127" s="28">
        <f t="shared" si="3"/>
        <v>122</v>
      </c>
      <c r="B127" s="7">
        <v>1563</v>
      </c>
      <c r="C127" s="8" t="s">
        <v>27</v>
      </c>
      <c r="D127" s="9">
        <v>1.5480795481358001</v>
      </c>
      <c r="E127" s="10"/>
      <c r="F127" s="10">
        <f t="shared" si="2"/>
        <v>1.5480795481358001</v>
      </c>
      <c r="G127" s="10">
        <v>491.23626809999996</v>
      </c>
      <c r="H127" s="10">
        <v>-608.30349576459298</v>
      </c>
      <c r="I127" s="14" t="s">
        <v>1103</v>
      </c>
      <c r="J127" s="10">
        <v>722.65551214166658</v>
      </c>
      <c r="K127" s="29">
        <v>560.31330256175306</v>
      </c>
    </row>
    <row r="128" spans="1:11" x14ac:dyDescent="0.25">
      <c r="A128" s="28">
        <f t="shared" si="3"/>
        <v>123</v>
      </c>
      <c r="B128" s="7">
        <v>1566</v>
      </c>
      <c r="C128" s="8" t="s">
        <v>958</v>
      </c>
      <c r="D128" s="9">
        <v>1.2671217934047001</v>
      </c>
      <c r="E128" s="10"/>
      <c r="F128" s="10">
        <f t="shared" si="2"/>
        <v>1.2671217934047001</v>
      </c>
      <c r="G128" s="10">
        <v>31.8016556</v>
      </c>
      <c r="H128" s="10">
        <v>-32.175027299999996</v>
      </c>
      <c r="I128" s="14" t="s">
        <v>1103</v>
      </c>
      <c r="J128" s="10">
        <v>135.95029166666666</v>
      </c>
      <c r="K128" s="29">
        <v>138.59113486166501</v>
      </c>
    </row>
    <row r="129" spans="1:11" x14ac:dyDescent="0.25">
      <c r="A129" s="28">
        <f t="shared" si="3"/>
        <v>124</v>
      </c>
      <c r="B129" s="7">
        <v>1567</v>
      </c>
      <c r="C129" s="8" t="s">
        <v>959</v>
      </c>
      <c r="D129" s="9">
        <v>18.5993326489547</v>
      </c>
      <c r="E129" s="10"/>
      <c r="F129" s="10">
        <f t="shared" si="2"/>
        <v>18.5993326489547</v>
      </c>
      <c r="G129" s="10">
        <v>58.096806199999996</v>
      </c>
      <c r="H129" s="10">
        <v>-256.81731043168702</v>
      </c>
      <c r="I129" s="14" t="s">
        <v>1103</v>
      </c>
      <c r="J129" s="10">
        <v>1656.7334417083334</v>
      </c>
      <c r="K129" s="29">
        <v>1779.1072522284931</v>
      </c>
    </row>
    <row r="130" spans="1:11" x14ac:dyDescent="0.25">
      <c r="A130" s="28">
        <f t="shared" si="3"/>
        <v>125</v>
      </c>
      <c r="B130" s="7">
        <v>1598</v>
      </c>
      <c r="C130" s="8" t="s">
        <v>451</v>
      </c>
      <c r="D130" s="9">
        <v>2.10986202143E-2</v>
      </c>
      <c r="E130" s="10"/>
      <c r="F130" s="10">
        <f t="shared" si="2"/>
        <v>2.10986202143E-2</v>
      </c>
      <c r="G130" s="10">
        <v>1.1999550000000001</v>
      </c>
      <c r="H130" s="10">
        <v>1.1999550000000001</v>
      </c>
      <c r="I130" s="14" t="s">
        <v>1103</v>
      </c>
      <c r="J130" s="10">
        <v>2.4665437666666663</v>
      </c>
      <c r="K130" s="29">
        <v>3.756531603</v>
      </c>
    </row>
    <row r="131" spans="1:11" x14ac:dyDescent="0.25">
      <c r="A131" s="28">
        <f t="shared" si="3"/>
        <v>126</v>
      </c>
      <c r="B131" s="7">
        <v>1630</v>
      </c>
      <c r="C131" s="8" t="s">
        <v>517</v>
      </c>
      <c r="D131" s="9">
        <v>9.9078996739968002</v>
      </c>
      <c r="E131" s="10"/>
      <c r="F131" s="10">
        <f t="shared" si="2"/>
        <v>9.9078996739968002</v>
      </c>
      <c r="G131" s="10">
        <v>270.38419190312487</v>
      </c>
      <c r="H131" s="10">
        <v>-38.908862049051102</v>
      </c>
      <c r="I131" s="14" t="s">
        <v>1103</v>
      </c>
      <c r="J131" s="10">
        <v>1293.5596888333334</v>
      </c>
      <c r="K131" s="29">
        <v>1539.3222300904549</v>
      </c>
    </row>
    <row r="132" spans="1:11" x14ac:dyDescent="0.25">
      <c r="A132" s="28">
        <f t="shared" si="3"/>
        <v>127</v>
      </c>
      <c r="B132" s="7">
        <v>1632</v>
      </c>
      <c r="C132" s="8" t="s">
        <v>960</v>
      </c>
      <c r="D132" s="9">
        <v>0</v>
      </c>
      <c r="E132" s="10"/>
      <c r="F132" s="10">
        <f t="shared" si="2"/>
        <v>0</v>
      </c>
      <c r="G132" s="10">
        <v>0</v>
      </c>
      <c r="H132" s="10">
        <v>0</v>
      </c>
      <c r="I132" s="14" t="s">
        <v>1103</v>
      </c>
      <c r="J132" s="10">
        <v>0</v>
      </c>
      <c r="K132" s="29">
        <v>0</v>
      </c>
    </row>
    <row r="133" spans="1:11" x14ac:dyDescent="0.25">
      <c r="A133" s="28">
        <f t="shared" si="3"/>
        <v>128</v>
      </c>
      <c r="B133" s="7">
        <v>1634</v>
      </c>
      <c r="C133" s="8" t="s">
        <v>961</v>
      </c>
      <c r="D133" s="9">
        <v>25.017438760139999</v>
      </c>
      <c r="E133" s="10"/>
      <c r="F133" s="10">
        <f t="shared" si="2"/>
        <v>25.017438760139999</v>
      </c>
      <c r="G133" s="10">
        <v>472.11008490797957</v>
      </c>
      <c r="H133" s="10">
        <v>-669.31206069483346</v>
      </c>
      <c r="I133" s="14" t="s">
        <v>1103</v>
      </c>
      <c r="J133" s="10">
        <v>2571.6575154166662</v>
      </c>
      <c r="K133" s="29">
        <v>2599.4635735073548</v>
      </c>
    </row>
    <row r="134" spans="1:11" x14ac:dyDescent="0.25">
      <c r="A134" s="28">
        <f t="shared" si="3"/>
        <v>129</v>
      </c>
      <c r="B134" s="7">
        <v>1662</v>
      </c>
      <c r="C134" s="8" t="s">
        <v>274</v>
      </c>
      <c r="D134" s="9">
        <v>5.472337823300001E-3</v>
      </c>
      <c r="E134" s="10"/>
      <c r="F134" s="10">
        <f t="shared" si="2"/>
        <v>5.472337823300001E-3</v>
      </c>
      <c r="G134" s="10">
        <v>0</v>
      </c>
      <c r="H134" s="10">
        <v>0</v>
      </c>
      <c r="I134" s="14" t="s">
        <v>1103</v>
      </c>
      <c r="J134" s="10">
        <v>1.0066907916666665</v>
      </c>
      <c r="K134" s="29">
        <v>1.19323503106</v>
      </c>
    </row>
    <row r="135" spans="1:11" x14ac:dyDescent="0.25">
      <c r="A135" s="28">
        <f t="shared" si="3"/>
        <v>130</v>
      </c>
      <c r="B135" s="7">
        <v>1666</v>
      </c>
      <c r="C135" s="8" t="s">
        <v>28</v>
      </c>
      <c r="D135" s="9">
        <v>9.5631326189246995</v>
      </c>
      <c r="E135" s="10"/>
      <c r="F135" s="10">
        <f t="shared" ref="F135:F198" si="4">D135+E135</f>
        <v>9.5631326189246995</v>
      </c>
      <c r="G135" s="10">
        <v>219.32180234462311</v>
      </c>
      <c r="H135" s="10">
        <v>-424.58303467984086</v>
      </c>
      <c r="I135" s="14" t="s">
        <v>1103</v>
      </c>
      <c r="J135" s="10">
        <v>1039.736999925</v>
      </c>
      <c r="K135" s="29">
        <v>965.11693410958401</v>
      </c>
    </row>
    <row r="136" spans="1:11" x14ac:dyDescent="0.25">
      <c r="A136" s="28">
        <f t="shared" ref="A136:A199" si="5">A135+1</f>
        <v>131</v>
      </c>
      <c r="B136" s="7">
        <v>1668</v>
      </c>
      <c r="C136" s="8" t="s">
        <v>29</v>
      </c>
      <c r="D136" s="9">
        <v>13.106621557710902</v>
      </c>
      <c r="E136" s="10"/>
      <c r="F136" s="10">
        <f t="shared" si="4"/>
        <v>13.106621557710902</v>
      </c>
      <c r="G136" s="10">
        <v>230.57677242512389</v>
      </c>
      <c r="H136" s="10">
        <v>-280.57853151408909</v>
      </c>
      <c r="I136" s="14" t="s">
        <v>1103</v>
      </c>
      <c r="J136" s="10">
        <v>1785.6277657333333</v>
      </c>
      <c r="K136" s="29">
        <v>1950.3016492600204</v>
      </c>
    </row>
    <row r="137" spans="1:11" x14ac:dyDescent="0.25">
      <c r="A137" s="28">
        <f t="shared" si="5"/>
        <v>132</v>
      </c>
      <c r="B137" s="7">
        <v>1669</v>
      </c>
      <c r="C137" s="8" t="s">
        <v>962</v>
      </c>
      <c r="D137" s="9">
        <v>2.6735112273708999</v>
      </c>
      <c r="E137" s="10"/>
      <c r="F137" s="10">
        <f t="shared" si="4"/>
        <v>2.6735112273708999</v>
      </c>
      <c r="G137" s="10">
        <v>49.606789300000003</v>
      </c>
      <c r="H137" s="10">
        <v>-61.006297761250003</v>
      </c>
      <c r="I137" s="14" t="s">
        <v>1103</v>
      </c>
      <c r="J137" s="10">
        <v>422.12982911666671</v>
      </c>
      <c r="K137" s="29">
        <v>469.33090402811303</v>
      </c>
    </row>
    <row r="138" spans="1:11" x14ac:dyDescent="0.25">
      <c r="A138" s="28">
        <f t="shared" si="5"/>
        <v>133</v>
      </c>
      <c r="B138" s="7">
        <v>1676</v>
      </c>
      <c r="C138" s="8" t="s">
        <v>130</v>
      </c>
      <c r="D138" s="9">
        <v>2.7673340105853996</v>
      </c>
      <c r="E138" s="10"/>
      <c r="F138" s="10">
        <f t="shared" si="4"/>
        <v>2.7673340105853996</v>
      </c>
      <c r="G138" s="10">
        <v>19.998999999999999</v>
      </c>
      <c r="H138" s="10">
        <v>-467.19089799999995</v>
      </c>
      <c r="I138" s="14" t="s">
        <v>1103</v>
      </c>
      <c r="J138" s="10">
        <v>284.28789612499997</v>
      </c>
      <c r="K138" s="29">
        <v>230.38789335168997</v>
      </c>
    </row>
    <row r="139" spans="1:11" x14ac:dyDescent="0.25">
      <c r="A139" s="28">
        <f t="shared" si="5"/>
        <v>134</v>
      </c>
      <c r="B139" s="7">
        <v>1678</v>
      </c>
      <c r="C139" s="8" t="s">
        <v>30</v>
      </c>
      <c r="D139" s="9">
        <v>48.837670809968806</v>
      </c>
      <c r="E139" s="10"/>
      <c r="F139" s="10">
        <f t="shared" si="4"/>
        <v>48.837670809968806</v>
      </c>
      <c r="G139" s="10">
        <v>1354.6252614565872</v>
      </c>
      <c r="H139" s="10">
        <v>-282.83176394341285</v>
      </c>
      <c r="I139" s="14" t="s">
        <v>1103</v>
      </c>
      <c r="J139" s="10">
        <v>3956.836458308333</v>
      </c>
      <c r="K139" s="29">
        <v>4404.6628037200344</v>
      </c>
    </row>
    <row r="140" spans="1:11" x14ac:dyDescent="0.25">
      <c r="A140" s="28">
        <f t="shared" si="5"/>
        <v>135</v>
      </c>
      <c r="B140" s="7">
        <v>1739</v>
      </c>
      <c r="C140" s="8" t="s">
        <v>32</v>
      </c>
      <c r="D140" s="9">
        <v>13.232422005352699</v>
      </c>
      <c r="E140" s="10"/>
      <c r="F140" s="10">
        <f t="shared" si="4"/>
        <v>13.232422005352699</v>
      </c>
      <c r="G140" s="10">
        <v>436.37978643152883</v>
      </c>
      <c r="H140" s="10">
        <v>36.885092531528798</v>
      </c>
      <c r="I140" s="14" t="s">
        <v>1103</v>
      </c>
      <c r="J140" s="10">
        <v>963.99679860833328</v>
      </c>
      <c r="K140" s="29">
        <v>1238.46813147136</v>
      </c>
    </row>
    <row r="141" spans="1:11" x14ac:dyDescent="0.25">
      <c r="A141" s="28">
        <f t="shared" si="5"/>
        <v>136</v>
      </c>
      <c r="B141" s="7">
        <v>1777</v>
      </c>
      <c r="C141" s="8" t="s">
        <v>518</v>
      </c>
      <c r="D141" s="9">
        <v>31.330835665646894</v>
      </c>
      <c r="E141" s="10"/>
      <c r="F141" s="10">
        <f t="shared" si="4"/>
        <v>31.330835665646894</v>
      </c>
      <c r="G141" s="10">
        <v>580.44379057774108</v>
      </c>
      <c r="H141" s="10">
        <v>-173.40661017578992</v>
      </c>
      <c r="I141" s="14" t="s">
        <v>1103</v>
      </c>
      <c r="J141" s="10">
        <v>2517.5594739333333</v>
      </c>
      <c r="K141" s="29">
        <v>2822.3768609184799</v>
      </c>
    </row>
    <row r="142" spans="1:11" x14ac:dyDescent="0.25">
      <c r="A142" s="28">
        <f t="shared" si="5"/>
        <v>137</v>
      </c>
      <c r="B142" s="7">
        <v>1820</v>
      </c>
      <c r="C142" s="8" t="s">
        <v>519</v>
      </c>
      <c r="D142" s="9">
        <v>6.7561853228799998E-2</v>
      </c>
      <c r="E142" s="10"/>
      <c r="F142" s="10">
        <f t="shared" si="4"/>
        <v>6.7561853228799998E-2</v>
      </c>
      <c r="G142" s="10">
        <v>8.0246112000000007</v>
      </c>
      <c r="H142" s="10">
        <v>4.2742389000000003</v>
      </c>
      <c r="I142" s="14" t="s">
        <v>1103</v>
      </c>
      <c r="J142" s="10">
        <v>9.7022710583333325</v>
      </c>
      <c r="K142" s="29">
        <v>12.40510953063</v>
      </c>
    </row>
    <row r="143" spans="1:11" x14ac:dyDescent="0.25">
      <c r="A143" s="28">
        <f t="shared" si="5"/>
        <v>138</v>
      </c>
      <c r="B143" s="7">
        <v>1821</v>
      </c>
      <c r="C143" s="8" t="s">
        <v>520</v>
      </c>
      <c r="D143" s="9">
        <v>0.70507463800149994</v>
      </c>
      <c r="E143" s="10"/>
      <c r="F143" s="10">
        <f t="shared" si="4"/>
        <v>0.70507463800149994</v>
      </c>
      <c r="G143" s="10">
        <v>17.8694202</v>
      </c>
      <c r="H143" s="10">
        <v>-9.0856537999999993</v>
      </c>
      <c r="I143" s="14" t="s">
        <v>1103</v>
      </c>
      <c r="J143" s="10">
        <v>127.92806108333332</v>
      </c>
      <c r="K143" s="29">
        <v>150.24838749547001</v>
      </c>
    </row>
    <row r="144" spans="1:11" x14ac:dyDescent="0.25">
      <c r="A144" s="28">
        <f t="shared" si="5"/>
        <v>139</v>
      </c>
      <c r="B144" s="7">
        <v>1837</v>
      </c>
      <c r="C144" s="8" t="s">
        <v>164</v>
      </c>
      <c r="D144" s="9">
        <v>8.0990989233752995</v>
      </c>
      <c r="E144" s="10"/>
      <c r="F144" s="10">
        <f t="shared" si="4"/>
        <v>8.0990989233752995</v>
      </c>
      <c r="G144" s="10">
        <v>237.14926870274994</v>
      </c>
      <c r="H144" s="10">
        <v>-58.07254419725011</v>
      </c>
      <c r="I144" s="14" t="s">
        <v>1103</v>
      </c>
      <c r="J144" s="10">
        <v>810.30358750000005</v>
      </c>
      <c r="K144" s="29">
        <v>987.77458826427994</v>
      </c>
    </row>
    <row r="145" spans="1:11" x14ac:dyDescent="0.25">
      <c r="A145" s="28">
        <f t="shared" si="5"/>
        <v>140</v>
      </c>
      <c r="B145" s="7">
        <v>1849</v>
      </c>
      <c r="C145" s="8" t="s">
        <v>201</v>
      </c>
      <c r="D145" s="9">
        <v>0.41383603062050001</v>
      </c>
      <c r="E145" s="10"/>
      <c r="F145" s="10">
        <f t="shared" si="4"/>
        <v>0.41383603062050001</v>
      </c>
      <c r="G145" s="10">
        <v>8.1844897999999997</v>
      </c>
      <c r="H145" s="10">
        <v>-8.4785935000000006</v>
      </c>
      <c r="I145" s="14" t="s">
        <v>1103</v>
      </c>
      <c r="J145" s="10">
        <v>45.660032274999999</v>
      </c>
      <c r="K145" s="29">
        <v>51.717107731734004</v>
      </c>
    </row>
    <row r="146" spans="1:11" x14ac:dyDescent="0.25">
      <c r="A146" s="28">
        <f t="shared" si="5"/>
        <v>141</v>
      </c>
      <c r="B146" s="7">
        <v>1851</v>
      </c>
      <c r="C146" s="8" t="s">
        <v>202</v>
      </c>
      <c r="D146" s="9">
        <v>24.362792061743299</v>
      </c>
      <c r="E146" s="10"/>
      <c r="F146" s="10">
        <f t="shared" si="4"/>
        <v>24.362792061743299</v>
      </c>
      <c r="G146" s="10">
        <v>73.242413104999798</v>
      </c>
      <c r="H146" s="10">
        <v>-347.77455008405121</v>
      </c>
      <c r="I146" s="14" t="s">
        <v>1103</v>
      </c>
      <c r="J146" s="10">
        <v>2069.8433923500002</v>
      </c>
      <c r="K146" s="29">
        <v>2316.3007771022899</v>
      </c>
    </row>
    <row r="147" spans="1:11" x14ac:dyDescent="0.25">
      <c r="A147" s="28">
        <f t="shared" si="5"/>
        <v>142</v>
      </c>
      <c r="B147" s="7">
        <v>1909</v>
      </c>
      <c r="C147" s="8" t="s">
        <v>963</v>
      </c>
      <c r="D147" s="9">
        <v>1.6911903224661999</v>
      </c>
      <c r="E147" s="10"/>
      <c r="F147" s="10">
        <f t="shared" si="4"/>
        <v>1.6911903224661999</v>
      </c>
      <c r="G147" s="10">
        <v>102.9811468</v>
      </c>
      <c r="H147" s="10">
        <v>5.1125688999999959</v>
      </c>
      <c r="I147" s="14" t="s">
        <v>1103</v>
      </c>
      <c r="J147" s="10">
        <v>235.84391236666667</v>
      </c>
      <c r="K147" s="29">
        <v>245.089021582437</v>
      </c>
    </row>
    <row r="148" spans="1:11" x14ac:dyDescent="0.25">
      <c r="A148" s="28">
        <f t="shared" si="5"/>
        <v>143</v>
      </c>
      <c r="B148" s="7">
        <v>1912</v>
      </c>
      <c r="C148" s="8" t="s">
        <v>521</v>
      </c>
      <c r="D148" s="9">
        <v>15.321906172079897</v>
      </c>
      <c r="E148" s="10"/>
      <c r="F148" s="10">
        <f t="shared" si="4"/>
        <v>15.321906172079897</v>
      </c>
      <c r="G148" s="10">
        <v>215.36016813829769</v>
      </c>
      <c r="H148" s="10">
        <v>-150.0175222437253</v>
      </c>
      <c r="I148" s="14" t="s">
        <v>1103</v>
      </c>
      <c r="J148" s="10">
        <v>1487.4014395083334</v>
      </c>
      <c r="K148" s="29">
        <v>1705.6430738035281</v>
      </c>
    </row>
    <row r="149" spans="1:11" x14ac:dyDescent="0.25">
      <c r="A149" s="28">
        <f t="shared" si="5"/>
        <v>144</v>
      </c>
      <c r="B149" s="7">
        <v>1920</v>
      </c>
      <c r="C149" s="8" t="s">
        <v>964</v>
      </c>
      <c r="D149" s="9">
        <v>8.0386985049978996</v>
      </c>
      <c r="E149" s="10"/>
      <c r="F149" s="10">
        <f t="shared" si="4"/>
        <v>8.0386985049978996</v>
      </c>
      <c r="G149" s="10">
        <v>86.664010337153215</v>
      </c>
      <c r="H149" s="10">
        <v>-20.568855462846798</v>
      </c>
      <c r="I149" s="14" t="s">
        <v>1103</v>
      </c>
      <c r="J149" s="10">
        <v>751.47873950000019</v>
      </c>
      <c r="K149" s="29">
        <v>882.84374542681201</v>
      </c>
    </row>
    <row r="150" spans="1:11" x14ac:dyDescent="0.25">
      <c r="A150" s="28">
        <f t="shared" si="5"/>
        <v>145</v>
      </c>
      <c r="B150" s="7">
        <v>1927</v>
      </c>
      <c r="C150" s="8" t="s">
        <v>275</v>
      </c>
      <c r="D150" s="9">
        <v>14.485929871408501</v>
      </c>
      <c r="E150" s="10"/>
      <c r="F150" s="10">
        <f t="shared" si="4"/>
        <v>14.485929871408501</v>
      </c>
      <c r="G150" s="10">
        <v>762.19571240000005</v>
      </c>
      <c r="H150" s="10">
        <v>392.64494370000006</v>
      </c>
      <c r="I150" s="14" t="s">
        <v>1103</v>
      </c>
      <c r="J150" s="10">
        <v>1501.3088827166666</v>
      </c>
      <c r="K150" s="29">
        <v>1958.674909634025</v>
      </c>
    </row>
    <row r="151" spans="1:11" x14ac:dyDescent="0.25">
      <c r="A151" s="28">
        <f t="shared" si="5"/>
        <v>146</v>
      </c>
      <c r="B151" s="7">
        <v>1930</v>
      </c>
      <c r="C151" s="8" t="s">
        <v>965</v>
      </c>
      <c r="D151" s="9">
        <v>6.1192452539322</v>
      </c>
      <c r="E151" s="10"/>
      <c r="F151" s="10">
        <f t="shared" si="4"/>
        <v>6.1192452539322</v>
      </c>
      <c r="G151" s="10">
        <v>90.901610600375008</v>
      </c>
      <c r="H151" s="10">
        <v>-28.843025299624998</v>
      </c>
      <c r="I151" s="14" t="s">
        <v>1103</v>
      </c>
      <c r="J151" s="10">
        <v>770.69640380833334</v>
      </c>
      <c r="K151" s="29">
        <v>899.75866516642395</v>
      </c>
    </row>
    <row r="152" spans="1:11" x14ac:dyDescent="0.25">
      <c r="A152" s="28">
        <f t="shared" si="5"/>
        <v>147</v>
      </c>
      <c r="B152" s="7">
        <v>1964</v>
      </c>
      <c r="C152" s="8" t="s">
        <v>131</v>
      </c>
      <c r="D152" s="9">
        <v>14.807657265077999</v>
      </c>
      <c r="E152" s="10"/>
      <c r="F152" s="10">
        <f t="shared" si="4"/>
        <v>14.807657265077999</v>
      </c>
      <c r="G152" s="10">
        <v>582.32512004880266</v>
      </c>
      <c r="H152" s="10">
        <v>-216.4685000511974</v>
      </c>
      <c r="I152" s="14" t="s">
        <v>1103</v>
      </c>
      <c r="J152" s="10">
        <v>1459.7539708083332</v>
      </c>
      <c r="K152" s="29">
        <v>1574.1183535042005</v>
      </c>
    </row>
    <row r="153" spans="1:11" x14ac:dyDescent="0.25">
      <c r="A153" s="28">
        <f t="shared" si="5"/>
        <v>148</v>
      </c>
      <c r="B153" s="7">
        <v>1976</v>
      </c>
      <c r="C153" s="8" t="s">
        <v>203</v>
      </c>
      <c r="D153" s="9">
        <v>1.7996358054918999</v>
      </c>
      <c r="E153" s="10"/>
      <c r="F153" s="10">
        <f t="shared" si="4"/>
        <v>1.7996358054918999</v>
      </c>
      <c r="G153" s="10">
        <v>9.7096885999999998</v>
      </c>
      <c r="H153" s="10">
        <v>-37.301209200000002</v>
      </c>
      <c r="I153" s="14" t="s">
        <v>1103</v>
      </c>
      <c r="J153" s="10">
        <v>181.5344999416667</v>
      </c>
      <c r="K153" s="29">
        <v>208.33178455185001</v>
      </c>
    </row>
    <row r="154" spans="1:11" x14ac:dyDescent="0.25">
      <c r="A154" s="28">
        <f t="shared" si="5"/>
        <v>149</v>
      </c>
      <c r="B154" s="7">
        <v>2023</v>
      </c>
      <c r="C154" s="8" t="s">
        <v>33</v>
      </c>
      <c r="D154" s="9">
        <v>23.457895899991804</v>
      </c>
      <c r="E154" s="10"/>
      <c r="F154" s="10">
        <f t="shared" si="4"/>
        <v>23.457895899991804</v>
      </c>
      <c r="G154" s="10">
        <v>278.41212090049993</v>
      </c>
      <c r="H154" s="10">
        <v>-1501.5236675995</v>
      </c>
      <c r="I154" s="14" t="s">
        <v>1103</v>
      </c>
      <c r="J154" s="10">
        <v>2730.7114325416665</v>
      </c>
      <c r="K154" s="29">
        <v>2145.8481491339762</v>
      </c>
    </row>
    <row r="155" spans="1:11" x14ac:dyDescent="0.25">
      <c r="A155" s="28">
        <f t="shared" si="5"/>
        <v>150</v>
      </c>
      <c r="B155" s="7">
        <v>2025</v>
      </c>
      <c r="C155" s="8" t="s">
        <v>966</v>
      </c>
      <c r="D155" s="9">
        <v>9.1794998544146011</v>
      </c>
      <c r="E155" s="10"/>
      <c r="F155" s="10">
        <f t="shared" si="4"/>
        <v>9.1794998544146011</v>
      </c>
      <c r="G155" s="10">
        <v>322.26726150082499</v>
      </c>
      <c r="H155" s="10">
        <v>-192.60482038296396</v>
      </c>
      <c r="I155" s="14" t="s">
        <v>1103</v>
      </c>
      <c r="J155" s="10">
        <v>1052.1680138083334</v>
      </c>
      <c r="K155" s="29">
        <v>1180.734575995172</v>
      </c>
    </row>
    <row r="156" spans="1:11" x14ac:dyDescent="0.25">
      <c r="A156" s="28">
        <f t="shared" si="5"/>
        <v>151</v>
      </c>
      <c r="B156" s="7">
        <v>2096</v>
      </c>
      <c r="C156" s="8" t="s">
        <v>967</v>
      </c>
      <c r="D156" s="9">
        <v>5.5205458493798005</v>
      </c>
      <c r="E156" s="10"/>
      <c r="F156" s="10">
        <f t="shared" si="4"/>
        <v>5.5205458493798005</v>
      </c>
      <c r="G156" s="10">
        <v>549.94343570000001</v>
      </c>
      <c r="H156" s="10">
        <v>66.15812394863309</v>
      </c>
      <c r="I156" s="14" t="s">
        <v>1103</v>
      </c>
      <c r="J156" s="10">
        <v>552.18694940833336</v>
      </c>
      <c r="K156" s="29">
        <v>698.30773569115399</v>
      </c>
    </row>
    <row r="157" spans="1:11" x14ac:dyDescent="0.25">
      <c r="A157" s="28">
        <f t="shared" si="5"/>
        <v>152</v>
      </c>
      <c r="B157" s="7">
        <v>2122</v>
      </c>
      <c r="C157" s="8" t="s">
        <v>522</v>
      </c>
      <c r="D157" s="9">
        <v>3.0217750680000001E-3</v>
      </c>
      <c r="E157" s="10"/>
      <c r="F157" s="10">
        <f t="shared" si="4"/>
        <v>3.0217750680000001E-3</v>
      </c>
      <c r="G157" s="10">
        <v>0</v>
      </c>
      <c r="H157" s="10">
        <v>0</v>
      </c>
      <c r="I157" s="14" t="s">
        <v>1103</v>
      </c>
      <c r="J157" s="10">
        <v>0</v>
      </c>
      <c r="K157" s="29">
        <v>0</v>
      </c>
    </row>
    <row r="158" spans="1:11" x14ac:dyDescent="0.25">
      <c r="A158" s="28">
        <f t="shared" si="5"/>
        <v>153</v>
      </c>
      <c r="B158" s="7">
        <v>2131</v>
      </c>
      <c r="C158" s="8" t="s">
        <v>132</v>
      </c>
      <c r="D158" s="9">
        <v>11.742923812124401</v>
      </c>
      <c r="E158" s="10"/>
      <c r="F158" s="10">
        <f t="shared" si="4"/>
        <v>11.742923812124401</v>
      </c>
      <c r="G158" s="10">
        <v>245.83626960000001</v>
      </c>
      <c r="H158" s="10">
        <v>-405.42459239999999</v>
      </c>
      <c r="I158" s="14" t="s">
        <v>1103</v>
      </c>
      <c r="J158" s="10">
        <v>1165.9603126500001</v>
      </c>
      <c r="K158" s="29">
        <v>1060.1980311015304</v>
      </c>
    </row>
    <row r="159" spans="1:11" x14ac:dyDescent="0.25">
      <c r="A159" s="28">
        <f t="shared" si="5"/>
        <v>154</v>
      </c>
      <c r="B159" s="7">
        <v>2180</v>
      </c>
      <c r="C159" s="8" t="s">
        <v>968</v>
      </c>
      <c r="D159" s="9">
        <v>9.2046872915319007</v>
      </c>
      <c r="E159" s="10"/>
      <c r="F159" s="10">
        <f t="shared" si="4"/>
        <v>9.2046872915319007</v>
      </c>
      <c r="G159" s="10">
        <v>449.04956144937717</v>
      </c>
      <c r="H159" s="10">
        <v>-190.52722325062282</v>
      </c>
      <c r="I159" s="14" t="s">
        <v>1103</v>
      </c>
      <c r="J159" s="10">
        <v>818.86133941666651</v>
      </c>
      <c r="K159" s="29">
        <v>876.40275079544801</v>
      </c>
    </row>
    <row r="160" spans="1:11" x14ac:dyDescent="0.25">
      <c r="A160" s="28">
        <f t="shared" si="5"/>
        <v>155</v>
      </c>
      <c r="B160" s="7">
        <v>2224</v>
      </c>
      <c r="C160" s="8" t="s">
        <v>34</v>
      </c>
      <c r="D160" s="9">
        <v>8.2611312467335001</v>
      </c>
      <c r="E160" s="10"/>
      <c r="F160" s="10">
        <f t="shared" si="4"/>
        <v>8.2611312467335001</v>
      </c>
      <c r="G160" s="10">
        <v>110.00439840029</v>
      </c>
      <c r="H160" s="10">
        <v>-62.062792086665013</v>
      </c>
      <c r="I160" s="14" t="s">
        <v>1103</v>
      </c>
      <c r="J160" s="10">
        <v>873.48680884999999</v>
      </c>
      <c r="K160" s="29">
        <v>985.39344526734499</v>
      </c>
    </row>
    <row r="161" spans="1:11" x14ac:dyDescent="0.25">
      <c r="A161" s="28">
        <f t="shared" si="5"/>
        <v>156</v>
      </c>
      <c r="B161" s="7">
        <v>2238</v>
      </c>
      <c r="C161" s="8" t="s">
        <v>204</v>
      </c>
      <c r="D161" s="9">
        <v>5.5271222025739002</v>
      </c>
      <c r="E161" s="10"/>
      <c r="F161" s="10">
        <f t="shared" si="4"/>
        <v>5.5271222025739002</v>
      </c>
      <c r="G161" s="10">
        <v>210.273276600575</v>
      </c>
      <c r="H161" s="10">
        <v>-9.7685766994249992</v>
      </c>
      <c r="I161" s="14" t="s">
        <v>1103</v>
      </c>
      <c r="J161" s="10">
        <v>703.16308727499995</v>
      </c>
      <c r="K161" s="29">
        <v>754.53167609013008</v>
      </c>
    </row>
    <row r="162" spans="1:11" x14ac:dyDescent="0.25">
      <c r="A162" s="28">
        <f t="shared" si="5"/>
        <v>157</v>
      </c>
      <c r="B162" s="7">
        <v>2276</v>
      </c>
      <c r="C162" s="8" t="s">
        <v>205</v>
      </c>
      <c r="D162" s="9">
        <v>12.922489834864701</v>
      </c>
      <c r="E162" s="10"/>
      <c r="F162" s="10">
        <f t="shared" si="4"/>
        <v>12.922489834864701</v>
      </c>
      <c r="G162" s="10">
        <v>340.01490129303539</v>
      </c>
      <c r="H162" s="10">
        <v>-333.8662602122676</v>
      </c>
      <c r="I162" s="14" t="s">
        <v>1103</v>
      </c>
      <c r="J162" s="10">
        <v>1361.0657917833332</v>
      </c>
      <c r="K162" s="29">
        <v>1492.5127489962561</v>
      </c>
    </row>
    <row r="163" spans="1:11" x14ac:dyDescent="0.25">
      <c r="A163" s="28">
        <f t="shared" si="5"/>
        <v>158</v>
      </c>
      <c r="B163" s="7">
        <v>2282</v>
      </c>
      <c r="C163" s="8" t="s">
        <v>206</v>
      </c>
      <c r="D163" s="9">
        <v>0</v>
      </c>
      <c r="E163" s="10"/>
      <c r="F163" s="10">
        <f t="shared" si="4"/>
        <v>0</v>
      </c>
      <c r="G163" s="10">
        <v>0</v>
      </c>
      <c r="H163" s="10">
        <v>0</v>
      </c>
      <c r="I163" s="14" t="s">
        <v>1103</v>
      </c>
      <c r="J163" s="10">
        <v>0</v>
      </c>
      <c r="K163" s="29">
        <v>0</v>
      </c>
    </row>
    <row r="164" spans="1:11" x14ac:dyDescent="0.25">
      <c r="A164" s="28">
        <f t="shared" si="5"/>
        <v>159</v>
      </c>
      <c r="B164" s="7">
        <v>2283</v>
      </c>
      <c r="C164" s="8" t="s">
        <v>969</v>
      </c>
      <c r="D164" s="9">
        <v>1.4712848973671999</v>
      </c>
      <c r="E164" s="10"/>
      <c r="F164" s="10">
        <f t="shared" si="4"/>
        <v>1.4712848973671999</v>
      </c>
      <c r="G164" s="10">
        <v>132.29973900000002</v>
      </c>
      <c r="H164" s="10">
        <v>41.201170200000007</v>
      </c>
      <c r="I164" s="14" t="s">
        <v>1103</v>
      </c>
      <c r="J164" s="10">
        <v>356.91860474166668</v>
      </c>
      <c r="K164" s="29">
        <v>368.15249204163405</v>
      </c>
    </row>
    <row r="165" spans="1:11" x14ac:dyDescent="0.25">
      <c r="A165" s="28">
        <f t="shared" si="5"/>
        <v>160</v>
      </c>
      <c r="B165" s="7">
        <v>2365</v>
      </c>
      <c r="C165" s="8" t="s">
        <v>41</v>
      </c>
      <c r="D165" s="9">
        <v>2.9458918412813997</v>
      </c>
      <c r="E165" s="10"/>
      <c r="F165" s="10">
        <f t="shared" si="4"/>
        <v>2.9458918412813997</v>
      </c>
      <c r="G165" s="10">
        <v>34.38777270005</v>
      </c>
      <c r="H165" s="10">
        <v>-29.906550231291</v>
      </c>
      <c r="I165" s="14" t="s">
        <v>1103</v>
      </c>
      <c r="J165" s="10">
        <v>243.24052636666667</v>
      </c>
      <c r="K165" s="29">
        <v>302.19830820121001</v>
      </c>
    </row>
    <row r="166" spans="1:11" x14ac:dyDescent="0.25">
      <c r="A166" s="28">
        <f t="shared" si="5"/>
        <v>161</v>
      </c>
      <c r="B166" s="7">
        <v>2373</v>
      </c>
      <c r="C166" s="8" t="s">
        <v>523</v>
      </c>
      <c r="D166" s="9">
        <v>1.1743994553543999</v>
      </c>
      <c r="E166" s="10"/>
      <c r="F166" s="10">
        <f t="shared" si="4"/>
        <v>1.1743994553543999</v>
      </c>
      <c r="G166" s="10">
        <v>29.753813900000004</v>
      </c>
      <c r="H166" s="10">
        <v>-27.250288716421998</v>
      </c>
      <c r="I166" s="14" t="s">
        <v>1103</v>
      </c>
      <c r="J166" s="10">
        <v>100.312274425</v>
      </c>
      <c r="K166" s="29">
        <v>116.56208031936501</v>
      </c>
    </row>
    <row r="167" spans="1:11" x14ac:dyDescent="0.25">
      <c r="A167" s="28">
        <f t="shared" si="5"/>
        <v>162</v>
      </c>
      <c r="B167" s="7">
        <v>2380</v>
      </c>
      <c r="C167" s="8" t="s">
        <v>35</v>
      </c>
      <c r="D167" s="9">
        <v>2.6052769537525999</v>
      </c>
      <c r="E167" s="10"/>
      <c r="F167" s="10">
        <f t="shared" si="4"/>
        <v>2.6052769537525999</v>
      </c>
      <c r="G167" s="10">
        <v>4.01999</v>
      </c>
      <c r="H167" s="10">
        <v>-68.393786000000006</v>
      </c>
      <c r="I167" s="14" t="s">
        <v>1103</v>
      </c>
      <c r="J167" s="10">
        <v>447.47252718333334</v>
      </c>
      <c r="K167" s="29">
        <v>478.42441409253104</v>
      </c>
    </row>
    <row r="168" spans="1:11" x14ac:dyDescent="0.25">
      <c r="A168" s="28">
        <f t="shared" si="5"/>
        <v>163</v>
      </c>
      <c r="B168" s="7">
        <v>2402</v>
      </c>
      <c r="C168" s="8" t="s">
        <v>165</v>
      </c>
      <c r="D168" s="9">
        <v>0</v>
      </c>
      <c r="E168" s="10"/>
      <c r="F168" s="10">
        <f t="shared" si="4"/>
        <v>0</v>
      </c>
      <c r="G168" s="10">
        <v>0</v>
      </c>
      <c r="H168" s="10">
        <v>0</v>
      </c>
      <c r="I168" s="14" t="s">
        <v>1103</v>
      </c>
      <c r="J168" s="10">
        <v>0</v>
      </c>
      <c r="K168" s="29">
        <v>0</v>
      </c>
    </row>
    <row r="169" spans="1:11" x14ac:dyDescent="0.25">
      <c r="A169" s="28">
        <f t="shared" si="5"/>
        <v>164</v>
      </c>
      <c r="B169" s="7">
        <v>2403</v>
      </c>
      <c r="C169" s="8" t="s">
        <v>133</v>
      </c>
      <c r="D169" s="9">
        <v>11.427990428336901</v>
      </c>
      <c r="E169" s="10"/>
      <c r="F169" s="10">
        <f t="shared" si="4"/>
        <v>11.427990428336901</v>
      </c>
      <c r="G169" s="10">
        <v>280.5226321791007</v>
      </c>
      <c r="H169" s="10">
        <v>-251.42735015514432</v>
      </c>
      <c r="I169" s="14" t="s">
        <v>1103</v>
      </c>
      <c r="J169" s="10">
        <v>1695.6788118000002</v>
      </c>
      <c r="K169" s="29">
        <v>1868.2035633721562</v>
      </c>
    </row>
    <row r="170" spans="1:11" x14ac:dyDescent="0.25">
      <c r="A170" s="28">
        <f t="shared" si="5"/>
        <v>165</v>
      </c>
      <c r="B170" s="7">
        <v>2425</v>
      </c>
      <c r="C170" s="8" t="s">
        <v>524</v>
      </c>
      <c r="D170" s="9">
        <v>3.6219044701173999</v>
      </c>
      <c r="E170" s="10"/>
      <c r="F170" s="10">
        <f t="shared" si="4"/>
        <v>3.6219044701173999</v>
      </c>
      <c r="G170" s="10">
        <v>44.534931744012802</v>
      </c>
      <c r="H170" s="10">
        <v>-73.243353912157204</v>
      </c>
      <c r="I170" s="14" t="s">
        <v>1103</v>
      </c>
      <c r="J170" s="10">
        <v>314.33907930833334</v>
      </c>
      <c r="K170" s="29">
        <v>345.97619604539801</v>
      </c>
    </row>
    <row r="171" spans="1:11" x14ac:dyDescent="0.25">
      <c r="A171" s="28">
        <f t="shared" si="5"/>
        <v>166</v>
      </c>
      <c r="B171" s="7">
        <v>2455</v>
      </c>
      <c r="C171" s="8" t="s">
        <v>276</v>
      </c>
      <c r="D171" s="9">
        <v>0.35694836793529999</v>
      </c>
      <c r="E171" s="10"/>
      <c r="F171" s="10">
        <f t="shared" si="4"/>
        <v>0.35694836793529999</v>
      </c>
      <c r="G171" s="10">
        <v>1.7699354999999999</v>
      </c>
      <c r="H171" s="10">
        <v>-20.7791894</v>
      </c>
      <c r="I171" s="14" t="s">
        <v>1103</v>
      </c>
      <c r="J171" s="10">
        <v>39.03349</v>
      </c>
      <c r="K171" s="29">
        <v>38.901028874090002</v>
      </c>
    </row>
    <row r="172" spans="1:11" x14ac:dyDescent="0.25">
      <c r="A172" s="28">
        <f t="shared" si="5"/>
        <v>167</v>
      </c>
      <c r="B172" s="7">
        <v>2481</v>
      </c>
      <c r="C172" s="8" t="s">
        <v>970</v>
      </c>
      <c r="D172" s="9">
        <v>3.4265767125100002E-2</v>
      </c>
      <c r="E172" s="10"/>
      <c r="F172" s="10">
        <f t="shared" si="4"/>
        <v>3.4265767125100002E-2</v>
      </c>
      <c r="G172" s="10">
        <v>0</v>
      </c>
      <c r="H172" s="10">
        <v>-2.1774663619450001</v>
      </c>
      <c r="I172" s="14" t="s">
        <v>1103</v>
      </c>
      <c r="J172" s="10">
        <v>7.2734719749999996</v>
      </c>
      <c r="K172" s="29">
        <v>6.4921831814290005</v>
      </c>
    </row>
    <row r="173" spans="1:11" x14ac:dyDescent="0.25">
      <c r="A173" s="28">
        <f t="shared" si="5"/>
        <v>168</v>
      </c>
      <c r="B173" s="7">
        <v>2482</v>
      </c>
      <c r="C173" s="8" t="s">
        <v>525</v>
      </c>
      <c r="D173" s="9">
        <v>4.4113316028547995</v>
      </c>
      <c r="E173" s="10"/>
      <c r="F173" s="10">
        <f t="shared" si="4"/>
        <v>4.4113316028547995</v>
      </c>
      <c r="G173" s="10">
        <v>21.982074300000001</v>
      </c>
      <c r="H173" s="10">
        <v>-4.4919900999999998</v>
      </c>
      <c r="I173" s="14" t="s">
        <v>1103</v>
      </c>
      <c r="J173" s="10">
        <v>518.12503975000004</v>
      </c>
      <c r="K173" s="29">
        <v>621.72440288226699</v>
      </c>
    </row>
    <row r="174" spans="1:11" x14ac:dyDescent="0.25">
      <c r="A174" s="28">
        <f t="shared" si="5"/>
        <v>169</v>
      </c>
      <c r="B174" s="7">
        <v>2487</v>
      </c>
      <c r="C174" s="8" t="s">
        <v>277</v>
      </c>
      <c r="D174" s="9">
        <v>18.0868383280669</v>
      </c>
      <c r="E174" s="10"/>
      <c r="F174" s="10">
        <f t="shared" si="4"/>
        <v>18.0868383280669</v>
      </c>
      <c r="G174" s="10">
        <v>328.12545848376516</v>
      </c>
      <c r="H174" s="10">
        <v>-260.92485101623481</v>
      </c>
      <c r="I174" s="14" t="s">
        <v>1103</v>
      </c>
      <c r="J174" s="10">
        <v>1707.8902037083333</v>
      </c>
      <c r="K174" s="29">
        <v>1735.6149095542421</v>
      </c>
    </row>
    <row r="175" spans="1:11" x14ac:dyDescent="0.25">
      <c r="A175" s="28">
        <f t="shared" si="5"/>
        <v>170</v>
      </c>
      <c r="B175" s="7">
        <v>2512</v>
      </c>
      <c r="C175" s="8" t="s">
        <v>36</v>
      </c>
      <c r="D175" s="9">
        <v>47.545551248257496</v>
      </c>
      <c r="E175" s="10"/>
      <c r="F175" s="10">
        <f t="shared" si="4"/>
        <v>47.545551248257496</v>
      </c>
      <c r="G175" s="10">
        <v>555.9439577482226</v>
      </c>
      <c r="H175" s="10">
        <v>2.7405338482226398</v>
      </c>
      <c r="I175" s="14" t="s">
        <v>1103</v>
      </c>
      <c r="J175" s="10">
        <v>4382.5564240583335</v>
      </c>
      <c r="K175" s="29">
        <v>5345.2009044921051</v>
      </c>
    </row>
    <row r="176" spans="1:11" x14ac:dyDescent="0.25">
      <c r="A176" s="28">
        <f t="shared" si="5"/>
        <v>171</v>
      </c>
      <c r="B176" s="7">
        <v>2550</v>
      </c>
      <c r="C176" s="8" t="s">
        <v>48</v>
      </c>
      <c r="D176" s="9">
        <v>0.5570598577768</v>
      </c>
      <c r="E176" s="10"/>
      <c r="F176" s="10">
        <f t="shared" si="4"/>
        <v>0.5570598577768</v>
      </c>
      <c r="G176" s="10">
        <v>139.38923360000001</v>
      </c>
      <c r="H176" s="10">
        <v>109.26426960000001</v>
      </c>
      <c r="I176" s="14" t="s">
        <v>1103</v>
      </c>
      <c r="J176" s="10">
        <v>115.48637594166667</v>
      </c>
      <c r="K176" s="29">
        <v>143.60951253529501</v>
      </c>
    </row>
    <row r="177" spans="1:11" x14ac:dyDescent="0.25">
      <c r="A177" s="28">
        <f t="shared" si="5"/>
        <v>172</v>
      </c>
      <c r="B177" s="7">
        <v>2590</v>
      </c>
      <c r="C177" s="8" t="s">
        <v>207</v>
      </c>
      <c r="D177" s="9">
        <v>1.7564121356625</v>
      </c>
      <c r="E177" s="10"/>
      <c r="F177" s="10">
        <f t="shared" si="4"/>
        <v>1.7564121356625</v>
      </c>
      <c r="G177" s="10">
        <v>5.2245097999999999</v>
      </c>
      <c r="H177" s="10">
        <v>-26.475230868667001</v>
      </c>
      <c r="I177" s="14" t="s">
        <v>1103</v>
      </c>
      <c r="J177" s="10">
        <v>231.52085063333337</v>
      </c>
      <c r="K177" s="29">
        <v>268.01671602582996</v>
      </c>
    </row>
    <row r="178" spans="1:11" x14ac:dyDescent="0.25">
      <c r="A178" s="28">
        <f t="shared" si="5"/>
        <v>173</v>
      </c>
      <c r="B178" s="7">
        <v>2595</v>
      </c>
      <c r="C178" s="8" t="s">
        <v>208</v>
      </c>
      <c r="D178" s="9">
        <v>29.1466663964394</v>
      </c>
      <c r="E178" s="10"/>
      <c r="F178" s="10">
        <f t="shared" si="4"/>
        <v>29.1466663964394</v>
      </c>
      <c r="G178" s="10">
        <v>1984.9702681168887</v>
      </c>
      <c r="H178" s="10">
        <v>-573.74367317985411</v>
      </c>
      <c r="I178" s="14" t="s">
        <v>1103</v>
      </c>
      <c r="J178" s="10">
        <v>2986.7291398000002</v>
      </c>
      <c r="K178" s="29">
        <v>3055.3999597750289</v>
      </c>
    </row>
    <row r="179" spans="1:11" x14ac:dyDescent="0.25">
      <c r="A179" s="28">
        <f t="shared" si="5"/>
        <v>174</v>
      </c>
      <c r="B179" s="7">
        <v>2599</v>
      </c>
      <c r="C179" s="8" t="s">
        <v>526</v>
      </c>
      <c r="D179" s="9">
        <v>8.3418517786217006</v>
      </c>
      <c r="E179" s="10"/>
      <c r="F179" s="10">
        <f t="shared" si="4"/>
        <v>8.3418517786217006</v>
      </c>
      <c r="G179" s="10">
        <v>323.13213043319843</v>
      </c>
      <c r="H179" s="10">
        <v>99.528886633198397</v>
      </c>
      <c r="I179" s="14" t="s">
        <v>1103</v>
      </c>
      <c r="J179" s="10">
        <v>858.86381226666663</v>
      </c>
      <c r="K179" s="29">
        <v>1026.8007437319579</v>
      </c>
    </row>
    <row r="180" spans="1:11" x14ac:dyDescent="0.25">
      <c r="A180" s="28">
        <f t="shared" si="5"/>
        <v>175</v>
      </c>
      <c r="B180" s="7">
        <v>2641</v>
      </c>
      <c r="C180" s="8" t="s">
        <v>452</v>
      </c>
      <c r="D180" s="9">
        <v>0</v>
      </c>
      <c r="E180" s="10"/>
      <c r="F180" s="10">
        <f t="shared" si="4"/>
        <v>0</v>
      </c>
      <c r="G180" s="10">
        <v>0</v>
      </c>
      <c r="H180" s="10">
        <v>0</v>
      </c>
      <c r="I180" s="14" t="s">
        <v>1103</v>
      </c>
      <c r="J180" s="10">
        <v>0</v>
      </c>
      <c r="K180" s="29">
        <v>0</v>
      </c>
    </row>
    <row r="181" spans="1:11" x14ac:dyDescent="0.25">
      <c r="A181" s="28">
        <f t="shared" si="5"/>
        <v>176</v>
      </c>
      <c r="B181" s="7">
        <v>2647</v>
      </c>
      <c r="C181" s="8" t="s">
        <v>971</v>
      </c>
      <c r="D181" s="9">
        <v>0.31483510963799999</v>
      </c>
      <c r="E181" s="10"/>
      <c r="F181" s="10">
        <f t="shared" si="4"/>
        <v>0.31483510963799999</v>
      </c>
      <c r="G181" s="10">
        <v>0</v>
      </c>
      <c r="H181" s="10">
        <v>0</v>
      </c>
      <c r="I181" s="14" t="s">
        <v>1103</v>
      </c>
      <c r="J181" s="10">
        <v>70.160204791666672</v>
      </c>
      <c r="K181" s="29">
        <v>86.238455075480005</v>
      </c>
    </row>
    <row r="182" spans="1:11" x14ac:dyDescent="0.25">
      <c r="A182" s="28">
        <f t="shared" si="5"/>
        <v>177</v>
      </c>
      <c r="B182" s="7">
        <v>2648</v>
      </c>
      <c r="C182" s="8" t="s">
        <v>49</v>
      </c>
      <c r="D182" s="9">
        <v>0.20985811506099999</v>
      </c>
      <c r="E182" s="10"/>
      <c r="F182" s="10">
        <f t="shared" si="4"/>
        <v>0.20985811506099999</v>
      </c>
      <c r="G182" s="10">
        <v>10935</v>
      </c>
      <c r="H182" s="10">
        <v>-14.798994499999999</v>
      </c>
      <c r="I182" s="14" t="s">
        <v>1103</v>
      </c>
      <c r="J182" s="10">
        <v>419.66018514166666</v>
      </c>
      <c r="K182" s="29">
        <v>0</v>
      </c>
    </row>
    <row r="183" spans="1:11" x14ac:dyDescent="0.25">
      <c r="A183" s="28">
        <f t="shared" si="5"/>
        <v>178</v>
      </c>
      <c r="B183" s="7">
        <v>2862</v>
      </c>
      <c r="C183" s="8" t="s">
        <v>527</v>
      </c>
      <c r="D183" s="9">
        <v>0.28240342444189998</v>
      </c>
      <c r="E183" s="10"/>
      <c r="F183" s="10">
        <f t="shared" si="4"/>
        <v>0.28240342444189998</v>
      </c>
      <c r="G183" s="10">
        <v>23.163107102509901</v>
      </c>
      <c r="H183" s="10">
        <v>9.1217301701839002</v>
      </c>
      <c r="I183" s="14" t="s">
        <v>1103</v>
      </c>
      <c r="J183" s="10">
        <v>32.603759050000001</v>
      </c>
      <c r="K183" s="29">
        <v>43.265804702359993</v>
      </c>
    </row>
    <row r="184" spans="1:11" x14ac:dyDescent="0.25">
      <c r="A184" s="28">
        <f t="shared" si="5"/>
        <v>179</v>
      </c>
      <c r="B184" s="7">
        <v>2888</v>
      </c>
      <c r="C184" s="8" t="s">
        <v>528</v>
      </c>
      <c r="D184" s="9">
        <v>0.1154587850753</v>
      </c>
      <c r="E184" s="10"/>
      <c r="F184" s="10">
        <f t="shared" si="4"/>
        <v>0.1154587850753</v>
      </c>
      <c r="G184" s="10">
        <v>2.7090159000000003</v>
      </c>
      <c r="H184" s="10">
        <v>-3.3479815884169999</v>
      </c>
      <c r="I184" s="14" t="s">
        <v>1103</v>
      </c>
      <c r="J184" s="10">
        <v>18.251054833333331</v>
      </c>
      <c r="K184" s="29">
        <v>19.642874518100001</v>
      </c>
    </row>
    <row r="185" spans="1:11" x14ac:dyDescent="0.25">
      <c r="A185" s="28">
        <f t="shared" si="5"/>
        <v>180</v>
      </c>
      <c r="B185" s="7">
        <v>2907</v>
      </c>
      <c r="C185" s="8" t="s">
        <v>972</v>
      </c>
      <c r="D185" s="9">
        <v>6.0338650179514008</v>
      </c>
      <c r="E185" s="10"/>
      <c r="F185" s="10">
        <f t="shared" si="4"/>
        <v>6.0338650179514008</v>
      </c>
      <c r="G185" s="10">
        <v>36.168504499999997</v>
      </c>
      <c r="H185" s="10">
        <v>-284.72188759999995</v>
      </c>
      <c r="I185" s="14" t="s">
        <v>1103</v>
      </c>
      <c r="J185" s="10">
        <v>537.048744575</v>
      </c>
      <c r="K185" s="29">
        <v>458.78703244100802</v>
      </c>
    </row>
    <row r="186" spans="1:11" x14ac:dyDescent="0.25">
      <c r="A186" s="28">
        <f t="shared" si="5"/>
        <v>181</v>
      </c>
      <c r="B186" s="7">
        <v>3033</v>
      </c>
      <c r="C186" s="8" t="s">
        <v>973</v>
      </c>
      <c r="D186" s="9">
        <v>0.42889928409630002</v>
      </c>
      <c r="E186" s="10"/>
      <c r="F186" s="10">
        <f t="shared" si="4"/>
        <v>0.42889928409630002</v>
      </c>
      <c r="G186" s="10">
        <v>4.1598420002500003</v>
      </c>
      <c r="H186" s="10">
        <v>-0.63481499974999966</v>
      </c>
      <c r="I186" s="14" t="s">
        <v>1103</v>
      </c>
      <c r="J186" s="10">
        <v>40.892022541666663</v>
      </c>
      <c r="K186" s="29">
        <v>49.504908061821006</v>
      </c>
    </row>
    <row r="187" spans="1:11" x14ac:dyDescent="0.25">
      <c r="A187" s="28">
        <f t="shared" si="5"/>
        <v>182</v>
      </c>
      <c r="B187" s="7">
        <v>3063</v>
      </c>
      <c r="C187" s="8" t="s">
        <v>278</v>
      </c>
      <c r="D187" s="9">
        <v>0.18465072253720002</v>
      </c>
      <c r="E187" s="10"/>
      <c r="F187" s="10">
        <f t="shared" si="4"/>
        <v>0.18465072253720002</v>
      </c>
      <c r="G187" s="10">
        <v>2.0516567999999999</v>
      </c>
      <c r="H187" s="10">
        <v>-5.7667348</v>
      </c>
      <c r="I187" s="14" t="s">
        <v>1103</v>
      </c>
      <c r="J187" s="10">
        <v>20.245524875000005</v>
      </c>
      <c r="K187" s="29">
        <v>21.154719995567998</v>
      </c>
    </row>
    <row r="188" spans="1:11" x14ac:dyDescent="0.25">
      <c r="A188" s="28">
        <f t="shared" si="5"/>
        <v>183</v>
      </c>
      <c r="B188" s="7">
        <v>3066</v>
      </c>
      <c r="C188" s="8" t="s">
        <v>529</v>
      </c>
      <c r="D188" s="9">
        <v>0.59587981691009995</v>
      </c>
      <c r="E188" s="10"/>
      <c r="F188" s="10">
        <f t="shared" si="4"/>
        <v>0.59587981691009995</v>
      </c>
      <c r="G188" s="10">
        <v>101.99890000000001</v>
      </c>
      <c r="H188" s="10">
        <v>-535.35414920000005</v>
      </c>
      <c r="I188" s="14" t="s">
        <v>1103</v>
      </c>
      <c r="J188" s="10">
        <v>288.92816075833332</v>
      </c>
      <c r="K188" s="29">
        <v>233.54385819420202</v>
      </c>
    </row>
    <row r="189" spans="1:11" x14ac:dyDescent="0.25">
      <c r="A189" s="28">
        <f t="shared" si="5"/>
        <v>184</v>
      </c>
      <c r="B189" s="7">
        <v>3069</v>
      </c>
      <c r="C189" s="8" t="s">
        <v>376</v>
      </c>
      <c r="D189" s="9">
        <v>3.7896154074774997</v>
      </c>
      <c r="E189" s="10"/>
      <c r="F189" s="10">
        <f t="shared" si="4"/>
        <v>3.7896154074774997</v>
      </c>
      <c r="G189" s="10">
        <v>184.72028926715183</v>
      </c>
      <c r="H189" s="10">
        <v>107.04996426715179</v>
      </c>
      <c r="I189" s="14" t="s">
        <v>1103</v>
      </c>
      <c r="J189" s="10">
        <v>443.90865763333341</v>
      </c>
      <c r="K189" s="29">
        <v>559.21385215794703</v>
      </c>
    </row>
    <row r="190" spans="1:11" x14ac:dyDescent="0.25">
      <c r="A190" s="28">
        <f t="shared" si="5"/>
        <v>185</v>
      </c>
      <c r="B190" s="7">
        <v>3077</v>
      </c>
      <c r="C190" s="8" t="s">
        <v>166</v>
      </c>
      <c r="D190" s="9">
        <v>0.92135024398060006</v>
      </c>
      <c r="E190" s="10"/>
      <c r="F190" s="10">
        <f t="shared" si="4"/>
        <v>0.92135024398060006</v>
      </c>
      <c r="G190" s="10">
        <v>16.864434954097298</v>
      </c>
      <c r="H190" s="10">
        <v>-21.297728945902698</v>
      </c>
      <c r="I190" s="14" t="s">
        <v>1103</v>
      </c>
      <c r="J190" s="10">
        <v>156.14525311666668</v>
      </c>
      <c r="K190" s="29">
        <v>171.74790603226</v>
      </c>
    </row>
    <row r="191" spans="1:11" x14ac:dyDescent="0.25">
      <c r="A191" s="28">
        <f t="shared" si="5"/>
        <v>186</v>
      </c>
      <c r="B191" s="7">
        <v>3082</v>
      </c>
      <c r="C191" s="8" t="s">
        <v>530</v>
      </c>
      <c r="D191" s="9">
        <v>3.6335669977400999</v>
      </c>
      <c r="E191" s="10"/>
      <c r="F191" s="10">
        <f t="shared" si="4"/>
        <v>3.6335669977400999</v>
      </c>
      <c r="G191" s="10">
        <v>74.795359899320104</v>
      </c>
      <c r="H191" s="10">
        <v>-75.222714300679911</v>
      </c>
      <c r="I191" s="14" t="s">
        <v>1103</v>
      </c>
      <c r="J191" s="10">
        <v>610.46691607499997</v>
      </c>
      <c r="K191" s="29">
        <v>673.48284381095698</v>
      </c>
    </row>
    <row r="192" spans="1:11" x14ac:dyDescent="0.25">
      <c r="A192" s="28">
        <f t="shared" si="5"/>
        <v>187</v>
      </c>
      <c r="B192" s="7">
        <v>3083</v>
      </c>
      <c r="C192" s="8" t="s">
        <v>974</v>
      </c>
      <c r="D192" s="9">
        <v>1.6076128058027002</v>
      </c>
      <c r="E192" s="10"/>
      <c r="F192" s="10">
        <f t="shared" si="4"/>
        <v>1.6076128058027002</v>
      </c>
      <c r="G192" s="10">
        <v>210.0702732008549</v>
      </c>
      <c r="H192" s="10">
        <v>45.367607100854897</v>
      </c>
      <c r="I192" s="14" t="s">
        <v>1103</v>
      </c>
      <c r="J192" s="10">
        <v>241.93258046666665</v>
      </c>
      <c r="K192" s="29">
        <v>329.37344933391205</v>
      </c>
    </row>
    <row r="193" spans="1:11" x14ac:dyDescent="0.25">
      <c r="A193" s="28">
        <f t="shared" si="5"/>
        <v>188</v>
      </c>
      <c r="B193" s="7">
        <v>3086</v>
      </c>
      <c r="C193" s="8" t="s">
        <v>975</v>
      </c>
      <c r="D193" s="9">
        <v>4.0032310994987004</v>
      </c>
      <c r="E193" s="10"/>
      <c r="F193" s="10">
        <f t="shared" si="4"/>
        <v>4.0032310994987004</v>
      </c>
      <c r="G193" s="10">
        <v>171.54107770015</v>
      </c>
      <c r="H193" s="10">
        <v>-269.082089089014</v>
      </c>
      <c r="I193" s="14" t="s">
        <v>1103</v>
      </c>
      <c r="J193" s="10">
        <v>843.56789720000006</v>
      </c>
      <c r="K193" s="29">
        <v>799.7682839685441</v>
      </c>
    </row>
    <row r="194" spans="1:11" x14ac:dyDescent="0.25">
      <c r="A194" s="28">
        <f t="shared" si="5"/>
        <v>189</v>
      </c>
      <c r="B194" s="7">
        <v>3087</v>
      </c>
      <c r="C194" s="8" t="s">
        <v>377</v>
      </c>
      <c r="D194" s="9">
        <v>4.3796818427746995</v>
      </c>
      <c r="E194" s="10"/>
      <c r="F194" s="10">
        <f t="shared" si="4"/>
        <v>4.3796818427746995</v>
      </c>
      <c r="G194" s="10">
        <v>351.95546579238538</v>
      </c>
      <c r="H194" s="10">
        <v>153.75396154154339</v>
      </c>
      <c r="I194" s="14" t="s">
        <v>1103</v>
      </c>
      <c r="J194" s="10">
        <v>596.10969940833331</v>
      </c>
      <c r="K194" s="29">
        <v>738.37675404484105</v>
      </c>
    </row>
    <row r="195" spans="1:11" x14ac:dyDescent="0.25">
      <c r="A195" s="28">
        <f t="shared" si="5"/>
        <v>190</v>
      </c>
      <c r="B195" s="7">
        <v>3089</v>
      </c>
      <c r="C195" s="8" t="s">
        <v>136</v>
      </c>
      <c r="D195" s="9">
        <v>9.2648642876294005</v>
      </c>
      <c r="E195" s="10"/>
      <c r="F195" s="10">
        <f t="shared" si="4"/>
        <v>9.2648642876294005</v>
      </c>
      <c r="G195" s="10">
        <v>332.20603918689079</v>
      </c>
      <c r="H195" s="10">
        <v>-9.5307665131091994</v>
      </c>
      <c r="I195" s="14" t="s">
        <v>1103</v>
      </c>
      <c r="J195" s="10">
        <v>1484.4287910083333</v>
      </c>
      <c r="K195" s="29">
        <v>1765.4829070140231</v>
      </c>
    </row>
    <row r="196" spans="1:11" x14ac:dyDescent="0.25">
      <c r="A196" s="28">
        <f t="shared" si="5"/>
        <v>191</v>
      </c>
      <c r="B196" s="7">
        <v>3090</v>
      </c>
      <c r="C196" s="8" t="s">
        <v>531</v>
      </c>
      <c r="D196" s="9">
        <v>0.94103287908169997</v>
      </c>
      <c r="E196" s="10"/>
      <c r="F196" s="10">
        <f t="shared" si="4"/>
        <v>0.94103287908169997</v>
      </c>
      <c r="G196" s="10">
        <v>35.425841186310699</v>
      </c>
      <c r="H196" s="10">
        <v>-25.972891991397301</v>
      </c>
      <c r="I196" s="14" t="s">
        <v>1103</v>
      </c>
      <c r="J196" s="10">
        <v>173.12743175000003</v>
      </c>
      <c r="K196" s="29">
        <v>188.5652636121911</v>
      </c>
    </row>
    <row r="197" spans="1:11" x14ac:dyDescent="0.25">
      <c r="A197" s="28">
        <f t="shared" si="5"/>
        <v>192</v>
      </c>
      <c r="B197" s="7">
        <v>3092</v>
      </c>
      <c r="C197" s="8" t="s">
        <v>37</v>
      </c>
      <c r="D197" s="9">
        <v>7.8774295941918009</v>
      </c>
      <c r="E197" s="10"/>
      <c r="F197" s="10">
        <f t="shared" si="4"/>
        <v>7.8774295941918009</v>
      </c>
      <c r="G197" s="10">
        <v>137.54730760254992</v>
      </c>
      <c r="H197" s="10">
        <v>-56.327368197450106</v>
      </c>
      <c r="I197" s="14" t="s">
        <v>1103</v>
      </c>
      <c r="J197" s="10">
        <v>1034.5372267416667</v>
      </c>
      <c r="K197" s="29">
        <v>1244.1255849498398</v>
      </c>
    </row>
    <row r="198" spans="1:11" x14ac:dyDescent="0.25">
      <c r="A198" s="28">
        <f t="shared" si="5"/>
        <v>193</v>
      </c>
      <c r="B198" s="7">
        <v>3115</v>
      </c>
      <c r="C198" s="8" t="s">
        <v>532</v>
      </c>
      <c r="D198" s="9">
        <v>0.82360686376860004</v>
      </c>
      <c r="E198" s="10"/>
      <c r="F198" s="10">
        <f t="shared" si="4"/>
        <v>0.82360686376860004</v>
      </c>
      <c r="G198" s="10">
        <v>10.2541356482176</v>
      </c>
      <c r="H198" s="10">
        <v>-51.491363851782395</v>
      </c>
      <c r="I198" s="14" t="s">
        <v>1103</v>
      </c>
      <c r="J198" s="10">
        <v>153.33945922499998</v>
      </c>
      <c r="K198" s="29">
        <v>137.813406298421</v>
      </c>
    </row>
    <row r="199" spans="1:11" x14ac:dyDescent="0.25">
      <c r="A199" s="28">
        <f t="shared" si="5"/>
        <v>194</v>
      </c>
      <c r="B199" s="7">
        <v>3267</v>
      </c>
      <c r="C199" s="8" t="s">
        <v>279</v>
      </c>
      <c r="D199" s="9">
        <v>5.0262352943247999</v>
      </c>
      <c r="E199" s="10"/>
      <c r="F199" s="10">
        <f t="shared" ref="F199:F262" si="6">D199+E199</f>
        <v>5.0262352943247999</v>
      </c>
      <c r="G199" s="10">
        <v>36.064802799999995</v>
      </c>
      <c r="H199" s="10">
        <v>-121.343356163111</v>
      </c>
      <c r="I199" s="14" t="s">
        <v>1103</v>
      </c>
      <c r="J199" s="10">
        <v>434.74816808333338</v>
      </c>
      <c r="K199" s="29">
        <v>461.41912230525998</v>
      </c>
    </row>
    <row r="200" spans="1:11" x14ac:dyDescent="0.25">
      <c r="A200" s="28">
        <f t="shared" ref="A200:A263" si="7">A199+1</f>
        <v>195</v>
      </c>
      <c r="B200" s="7">
        <v>3276</v>
      </c>
      <c r="C200" s="8" t="s">
        <v>976</v>
      </c>
      <c r="D200" s="9">
        <v>5.4991012123115004</v>
      </c>
      <c r="E200" s="10"/>
      <c r="F200" s="10">
        <f t="shared" si="6"/>
        <v>5.4991012123115004</v>
      </c>
      <c r="G200" s="10">
        <v>1210.6352886</v>
      </c>
      <c r="H200" s="10">
        <v>-480.968767305234</v>
      </c>
      <c r="I200" s="14" t="s">
        <v>1103</v>
      </c>
      <c r="J200" s="10">
        <v>820.4652097333335</v>
      </c>
      <c r="K200" s="29">
        <v>640.65086989648307</v>
      </c>
    </row>
    <row r="201" spans="1:11" x14ac:dyDescent="0.25">
      <c r="A201" s="28">
        <f t="shared" si="7"/>
        <v>196</v>
      </c>
      <c r="B201" s="7">
        <v>3280</v>
      </c>
      <c r="C201" s="8" t="s">
        <v>38</v>
      </c>
      <c r="D201" s="9">
        <v>21.602777132318103</v>
      </c>
      <c r="E201" s="10"/>
      <c r="F201" s="10">
        <f t="shared" si="6"/>
        <v>21.602777132318103</v>
      </c>
      <c r="G201" s="10">
        <v>905.32521841313928</v>
      </c>
      <c r="H201" s="10">
        <v>-852.91475223667885</v>
      </c>
      <c r="I201" s="14" t="s">
        <v>1103</v>
      </c>
      <c r="J201" s="10">
        <v>3691.4240849416669</v>
      </c>
      <c r="K201" s="29">
        <v>3894.8277215871708</v>
      </c>
    </row>
    <row r="202" spans="1:11" x14ac:dyDescent="0.25">
      <c r="A202" s="28">
        <f t="shared" si="7"/>
        <v>197</v>
      </c>
      <c r="B202" s="7">
        <v>3284</v>
      </c>
      <c r="C202" s="8" t="s">
        <v>900</v>
      </c>
      <c r="D202" s="9">
        <v>0</v>
      </c>
      <c r="E202" s="10"/>
      <c r="F202" s="10">
        <f t="shared" si="6"/>
        <v>0</v>
      </c>
      <c r="G202" s="10">
        <v>0</v>
      </c>
      <c r="H202" s="10">
        <v>0</v>
      </c>
      <c r="I202" s="14" t="s">
        <v>1103</v>
      </c>
      <c r="J202" s="10">
        <v>0</v>
      </c>
      <c r="K202" s="29">
        <v>0</v>
      </c>
    </row>
    <row r="203" spans="1:11" x14ac:dyDescent="0.25">
      <c r="A203" s="28">
        <f t="shared" si="7"/>
        <v>198</v>
      </c>
      <c r="B203" s="7">
        <v>3287</v>
      </c>
      <c r="C203" s="8" t="s">
        <v>533</v>
      </c>
      <c r="D203" s="9">
        <v>0</v>
      </c>
      <c r="E203" s="10"/>
      <c r="F203" s="10">
        <f t="shared" si="6"/>
        <v>0</v>
      </c>
      <c r="G203" s="10">
        <v>3.3327198999999998</v>
      </c>
      <c r="H203" s="10">
        <v>-18.2144485</v>
      </c>
      <c r="I203" s="14" t="s">
        <v>1103</v>
      </c>
      <c r="J203" s="10">
        <v>245.23470764166666</v>
      </c>
      <c r="K203" s="29">
        <v>274.19430519065816</v>
      </c>
    </row>
    <row r="204" spans="1:11" x14ac:dyDescent="0.25">
      <c r="A204" s="28">
        <f t="shared" si="7"/>
        <v>199</v>
      </c>
      <c r="B204" s="7">
        <v>3294</v>
      </c>
      <c r="C204" s="8" t="s">
        <v>534</v>
      </c>
      <c r="D204" s="9">
        <v>0.79394511368830001</v>
      </c>
      <c r="E204" s="10"/>
      <c r="F204" s="10">
        <f t="shared" si="6"/>
        <v>0.79394511368830001</v>
      </c>
      <c r="G204" s="10">
        <v>4.7539484000000005</v>
      </c>
      <c r="H204" s="10">
        <v>-12.463939</v>
      </c>
      <c r="I204" s="14" t="s">
        <v>1103</v>
      </c>
      <c r="J204" s="10">
        <v>76.796793541666673</v>
      </c>
      <c r="K204" s="29">
        <v>85.633325912234994</v>
      </c>
    </row>
    <row r="205" spans="1:11" x14ac:dyDescent="0.25">
      <c r="A205" s="28">
        <f t="shared" si="7"/>
        <v>200</v>
      </c>
      <c r="B205" s="7">
        <v>3296</v>
      </c>
      <c r="C205" s="8" t="s">
        <v>137</v>
      </c>
      <c r="D205" s="9">
        <v>51.237763815749396</v>
      </c>
      <c r="E205" s="10"/>
      <c r="F205" s="10">
        <f t="shared" si="6"/>
        <v>51.237763815749396</v>
      </c>
      <c r="G205" s="10">
        <v>468.91922364270317</v>
      </c>
      <c r="H205" s="10">
        <v>-266.10834463246181</v>
      </c>
      <c r="I205" s="14" t="s">
        <v>1103</v>
      </c>
      <c r="J205" s="10">
        <v>4394.0509806416667</v>
      </c>
      <c r="K205" s="29">
        <v>5224.7022878474381</v>
      </c>
    </row>
    <row r="206" spans="1:11" x14ac:dyDescent="0.25">
      <c r="A206" s="28">
        <f t="shared" si="7"/>
        <v>201</v>
      </c>
      <c r="B206" s="7">
        <v>3307</v>
      </c>
      <c r="C206" s="8" t="s">
        <v>39</v>
      </c>
      <c r="D206" s="9">
        <v>57.650169831076305</v>
      </c>
      <c r="E206" s="10"/>
      <c r="F206" s="10">
        <f t="shared" si="6"/>
        <v>57.650169831076305</v>
      </c>
      <c r="G206" s="10">
        <v>468.82142172582883</v>
      </c>
      <c r="H206" s="10">
        <v>-332.38587737015013</v>
      </c>
      <c r="I206" s="14" t="s">
        <v>1103</v>
      </c>
      <c r="J206" s="10">
        <v>4454.1378482916671</v>
      </c>
      <c r="K206" s="29">
        <v>4998.460325136778</v>
      </c>
    </row>
    <row r="207" spans="1:11" x14ac:dyDescent="0.25">
      <c r="A207" s="28">
        <f t="shared" si="7"/>
        <v>202</v>
      </c>
      <c r="B207" s="7">
        <v>3308</v>
      </c>
      <c r="C207" s="8" t="s">
        <v>378</v>
      </c>
      <c r="D207" s="9">
        <v>0.30738162908170003</v>
      </c>
      <c r="E207" s="10"/>
      <c r="F207" s="10">
        <f t="shared" si="6"/>
        <v>0.30738162908170003</v>
      </c>
      <c r="G207" s="10">
        <v>0.15</v>
      </c>
      <c r="H207" s="10">
        <v>-5.9144343999999993</v>
      </c>
      <c r="I207" s="14" t="s">
        <v>1103</v>
      </c>
      <c r="J207" s="10">
        <v>92.709903674999993</v>
      </c>
      <c r="K207" s="29">
        <v>92.806145105060992</v>
      </c>
    </row>
    <row r="208" spans="1:11" x14ac:dyDescent="0.25">
      <c r="A208" s="28">
        <f t="shared" si="7"/>
        <v>203</v>
      </c>
      <c r="B208" s="7">
        <v>3350</v>
      </c>
      <c r="C208" s="8" t="s">
        <v>977</v>
      </c>
      <c r="D208" s="9">
        <v>19.8156522412146</v>
      </c>
      <c r="E208" s="10"/>
      <c r="F208" s="10">
        <f t="shared" si="6"/>
        <v>19.8156522412146</v>
      </c>
      <c r="G208" s="10">
        <v>799.51143082113413</v>
      </c>
      <c r="H208" s="10">
        <v>-740.62660695267186</v>
      </c>
      <c r="I208" s="14" t="s">
        <v>1103</v>
      </c>
      <c r="J208" s="10">
        <v>1825.2620084666667</v>
      </c>
      <c r="K208" s="29">
        <v>1780.9792167270753</v>
      </c>
    </row>
    <row r="209" spans="1:11" x14ac:dyDescent="0.25">
      <c r="A209" s="28">
        <f t="shared" si="7"/>
        <v>204</v>
      </c>
      <c r="B209" s="7">
        <v>3439</v>
      </c>
      <c r="C209" s="8" t="s">
        <v>535</v>
      </c>
      <c r="D209" s="9">
        <v>2.2344611284399997E-2</v>
      </c>
      <c r="E209" s="10"/>
      <c r="F209" s="10">
        <f t="shared" si="6"/>
        <v>2.2344611284399997E-2</v>
      </c>
      <c r="G209" s="10">
        <v>0.32624340000000002</v>
      </c>
      <c r="H209" s="10">
        <v>-4.7172440999999994</v>
      </c>
      <c r="I209" s="14" t="s">
        <v>1103</v>
      </c>
      <c r="J209" s="10">
        <v>12.631804883333331</v>
      </c>
      <c r="K209" s="29">
        <v>15.735781546992001</v>
      </c>
    </row>
    <row r="210" spans="1:11" x14ac:dyDescent="0.25">
      <c r="A210" s="28">
        <f t="shared" si="7"/>
        <v>205</v>
      </c>
      <c r="B210" s="7">
        <v>3485</v>
      </c>
      <c r="C210" s="8" t="s">
        <v>138</v>
      </c>
      <c r="D210" s="9">
        <v>2.071211696832</v>
      </c>
      <c r="E210" s="10"/>
      <c r="F210" s="10">
        <f t="shared" si="6"/>
        <v>2.071211696832</v>
      </c>
      <c r="G210" s="10">
        <v>47.015732900000003</v>
      </c>
      <c r="H210" s="10">
        <v>-4.4941011999999994</v>
      </c>
      <c r="I210" s="14" t="s">
        <v>1103</v>
      </c>
      <c r="J210" s="10">
        <v>226.79688390833331</v>
      </c>
      <c r="K210" s="29">
        <v>243.09181957560099</v>
      </c>
    </row>
    <row r="211" spans="1:11" x14ac:dyDescent="0.25">
      <c r="A211" s="28">
        <f t="shared" si="7"/>
        <v>206</v>
      </c>
      <c r="B211" s="7">
        <v>3489</v>
      </c>
      <c r="C211" s="8" t="s">
        <v>536</v>
      </c>
      <c r="D211" s="9">
        <v>0.742400967538</v>
      </c>
      <c r="E211" s="10"/>
      <c r="F211" s="10">
        <f t="shared" si="6"/>
        <v>0.742400967538</v>
      </c>
      <c r="G211" s="10">
        <v>25.912943700124902</v>
      </c>
      <c r="H211" s="10">
        <v>0.56514158086890043</v>
      </c>
      <c r="I211" s="14" t="s">
        <v>1103</v>
      </c>
      <c r="J211" s="10">
        <v>102.29532375000001</v>
      </c>
      <c r="K211" s="29">
        <v>122.028691730606</v>
      </c>
    </row>
    <row r="212" spans="1:11" x14ac:dyDescent="0.25">
      <c r="A212" s="28">
        <f t="shared" si="7"/>
        <v>207</v>
      </c>
      <c r="B212" s="7">
        <v>3492</v>
      </c>
      <c r="C212" s="8" t="s">
        <v>537</v>
      </c>
      <c r="D212" s="9">
        <v>2.6386396567896004</v>
      </c>
      <c r="E212" s="10"/>
      <c r="F212" s="10">
        <f t="shared" si="6"/>
        <v>2.6386396567896004</v>
      </c>
      <c r="G212" s="10">
        <v>71.735323254967298</v>
      </c>
      <c r="H212" s="10">
        <v>9.9640944549672987</v>
      </c>
      <c r="I212" s="14" t="s">
        <v>1103</v>
      </c>
      <c r="J212" s="10">
        <v>341.13776733333333</v>
      </c>
      <c r="K212" s="29">
        <v>417.20833594938898</v>
      </c>
    </row>
    <row r="213" spans="1:11" x14ac:dyDescent="0.25">
      <c r="A213" s="28">
        <f t="shared" si="7"/>
        <v>208</v>
      </c>
      <c r="B213" s="7">
        <v>3511</v>
      </c>
      <c r="C213" s="8" t="s">
        <v>40</v>
      </c>
      <c r="D213" s="9">
        <v>17.612563764900699</v>
      </c>
      <c r="E213" s="10"/>
      <c r="F213" s="10">
        <f t="shared" si="6"/>
        <v>17.612563764900699</v>
      </c>
      <c r="G213" s="10">
        <v>352.28371406774147</v>
      </c>
      <c r="H213" s="10">
        <v>-767.72284838857058</v>
      </c>
      <c r="I213" s="14" t="s">
        <v>1103</v>
      </c>
      <c r="J213" s="10">
        <v>1953.9407163833332</v>
      </c>
      <c r="K213" s="29">
        <v>1964.1440653885552</v>
      </c>
    </row>
    <row r="214" spans="1:11" x14ac:dyDescent="0.25">
      <c r="A214" s="28">
        <f t="shared" si="7"/>
        <v>209</v>
      </c>
      <c r="B214" s="7">
        <v>3515</v>
      </c>
      <c r="C214" s="8" t="s">
        <v>167</v>
      </c>
      <c r="D214" s="9">
        <v>1.0793465781486</v>
      </c>
      <c r="E214" s="10"/>
      <c r="F214" s="10">
        <f t="shared" si="6"/>
        <v>1.0793465781486</v>
      </c>
      <c r="G214" s="10">
        <v>15.4612736</v>
      </c>
      <c r="H214" s="10">
        <v>-37.919634100000003</v>
      </c>
      <c r="I214" s="14" t="s">
        <v>1103</v>
      </c>
      <c r="J214" s="10">
        <v>194.21976221666668</v>
      </c>
      <c r="K214" s="29">
        <v>206.547054497266</v>
      </c>
    </row>
    <row r="215" spans="1:11" x14ac:dyDescent="0.25">
      <c r="A215" s="28">
        <f t="shared" si="7"/>
        <v>210</v>
      </c>
      <c r="B215" s="7">
        <v>3517</v>
      </c>
      <c r="C215" s="8" t="s">
        <v>538</v>
      </c>
      <c r="D215" s="9">
        <v>1.9322222255484001</v>
      </c>
      <c r="E215" s="10"/>
      <c r="F215" s="10">
        <f t="shared" si="6"/>
        <v>1.9322222255484001</v>
      </c>
      <c r="G215" s="10">
        <v>10.7330343</v>
      </c>
      <c r="H215" s="10">
        <v>-44.354972816356003</v>
      </c>
      <c r="I215" s="14" t="s">
        <v>1103</v>
      </c>
      <c r="J215" s="10">
        <v>282.02134387500001</v>
      </c>
      <c r="K215" s="29">
        <v>304.20736705075569</v>
      </c>
    </row>
    <row r="216" spans="1:11" x14ac:dyDescent="0.25">
      <c r="A216" s="28">
        <f t="shared" si="7"/>
        <v>211</v>
      </c>
      <c r="B216" s="7">
        <v>3524</v>
      </c>
      <c r="C216" s="8" t="s">
        <v>978</v>
      </c>
      <c r="D216" s="9">
        <v>36.512316309426105</v>
      </c>
      <c r="E216" s="10"/>
      <c r="F216" s="10">
        <f t="shared" si="6"/>
        <v>36.512316309426105</v>
      </c>
      <c r="G216" s="10">
        <v>2438.833530337763</v>
      </c>
      <c r="H216" s="10">
        <v>-802.56669116211083</v>
      </c>
      <c r="I216" s="14" t="s">
        <v>1103</v>
      </c>
      <c r="J216" s="10">
        <v>4014.4173606083332</v>
      </c>
      <c r="K216" s="29">
        <v>4197.2332875146549</v>
      </c>
    </row>
    <row r="217" spans="1:11" x14ac:dyDescent="0.25">
      <c r="A217" s="28">
        <f t="shared" si="7"/>
        <v>212</v>
      </c>
      <c r="B217" s="7">
        <v>3528</v>
      </c>
      <c r="C217" s="8" t="s">
        <v>979</v>
      </c>
      <c r="D217" s="9">
        <v>20.8615451903616</v>
      </c>
      <c r="E217" s="10"/>
      <c r="F217" s="10">
        <f t="shared" si="6"/>
        <v>20.8615451903616</v>
      </c>
      <c r="G217" s="10">
        <v>252.15657540000001</v>
      </c>
      <c r="H217" s="10">
        <v>-401.793591301032</v>
      </c>
      <c r="I217" s="14" t="s">
        <v>1103</v>
      </c>
      <c r="J217" s="10">
        <v>2272.8665043666665</v>
      </c>
      <c r="K217" s="29">
        <v>2280.7968480986701</v>
      </c>
    </row>
    <row r="218" spans="1:11" x14ac:dyDescent="0.25">
      <c r="A218" s="28">
        <f t="shared" si="7"/>
        <v>213</v>
      </c>
      <c r="B218" s="7">
        <v>3529</v>
      </c>
      <c r="C218" s="8" t="s">
        <v>539</v>
      </c>
      <c r="D218" s="9">
        <v>2.3099192136012001</v>
      </c>
      <c r="E218" s="10"/>
      <c r="F218" s="10">
        <f t="shared" si="6"/>
        <v>2.3099192136012001</v>
      </c>
      <c r="G218" s="10">
        <v>6.5498671999999996</v>
      </c>
      <c r="H218" s="10">
        <v>-7.7922781000000008</v>
      </c>
      <c r="I218" s="14" t="s">
        <v>1103</v>
      </c>
      <c r="J218" s="10">
        <v>325.32401091666668</v>
      </c>
      <c r="K218" s="29">
        <v>390.65069007197599</v>
      </c>
    </row>
    <row r="219" spans="1:11" x14ac:dyDescent="0.25">
      <c r="A219" s="28">
        <f t="shared" si="7"/>
        <v>214</v>
      </c>
      <c r="B219" s="7">
        <v>3535</v>
      </c>
      <c r="C219" s="8" t="s">
        <v>980</v>
      </c>
      <c r="D219" s="9">
        <v>0.6176098229807</v>
      </c>
      <c r="E219" s="10"/>
      <c r="F219" s="10">
        <f t="shared" si="6"/>
        <v>0.6176098229807</v>
      </c>
      <c r="G219" s="10">
        <v>31.512797200000001</v>
      </c>
      <c r="H219" s="10">
        <v>19.301059199999997</v>
      </c>
      <c r="I219" s="14" t="s">
        <v>1103</v>
      </c>
      <c r="J219" s="10">
        <v>98.45269029166667</v>
      </c>
      <c r="K219" s="29">
        <v>121.713250595399</v>
      </c>
    </row>
    <row r="220" spans="1:11" x14ac:dyDescent="0.25">
      <c r="A220" s="28">
        <f t="shared" si="7"/>
        <v>215</v>
      </c>
      <c r="B220" s="7">
        <v>3543</v>
      </c>
      <c r="C220" s="8" t="s">
        <v>981</v>
      </c>
      <c r="D220" s="9">
        <v>45.514956164855398</v>
      </c>
      <c r="E220" s="10"/>
      <c r="F220" s="10">
        <f t="shared" si="6"/>
        <v>45.514956164855398</v>
      </c>
      <c r="G220" s="10">
        <v>5166.3872079204348</v>
      </c>
      <c r="H220" s="10">
        <v>-3633.2514278314702</v>
      </c>
      <c r="I220" s="14" t="s">
        <v>1103</v>
      </c>
      <c r="J220" s="10">
        <v>10278.311740875</v>
      </c>
      <c r="K220" s="29">
        <v>12321.868597947963</v>
      </c>
    </row>
    <row r="221" spans="1:11" x14ac:dyDescent="0.25">
      <c r="A221" s="28">
        <f t="shared" si="7"/>
        <v>216</v>
      </c>
      <c r="B221" s="7">
        <v>3676</v>
      </c>
      <c r="C221" s="8" t="s">
        <v>540</v>
      </c>
      <c r="D221" s="9">
        <v>11.2366226741246</v>
      </c>
      <c r="E221" s="10"/>
      <c r="F221" s="10">
        <f t="shared" si="6"/>
        <v>11.2366226741246</v>
      </c>
      <c r="G221" s="10">
        <v>220.53383712352922</v>
      </c>
      <c r="H221" s="10">
        <v>-30.285164576470791</v>
      </c>
      <c r="I221" s="14" t="s">
        <v>1103</v>
      </c>
      <c r="J221" s="10">
        <v>754.42904379166669</v>
      </c>
      <c r="K221" s="29">
        <v>837.13048051970509</v>
      </c>
    </row>
    <row r="222" spans="1:11" x14ac:dyDescent="0.25">
      <c r="A222" s="28">
        <f t="shared" si="7"/>
        <v>217</v>
      </c>
      <c r="B222" s="7">
        <v>3677</v>
      </c>
      <c r="C222" s="8" t="s">
        <v>139</v>
      </c>
      <c r="D222" s="9">
        <v>6.9472463776766995</v>
      </c>
      <c r="E222" s="10"/>
      <c r="F222" s="10">
        <f t="shared" si="6"/>
        <v>6.9472463776766995</v>
      </c>
      <c r="G222" s="10">
        <v>146.3453236</v>
      </c>
      <c r="H222" s="10">
        <v>-138.4753604</v>
      </c>
      <c r="I222" s="14" t="s">
        <v>1103</v>
      </c>
      <c r="J222" s="10">
        <v>829.44493245833326</v>
      </c>
      <c r="K222" s="29">
        <v>961.93055440217006</v>
      </c>
    </row>
    <row r="223" spans="1:11" x14ac:dyDescent="0.25">
      <c r="A223" s="28">
        <f t="shared" si="7"/>
        <v>218</v>
      </c>
      <c r="B223" s="7">
        <v>3689</v>
      </c>
      <c r="C223" s="8" t="s">
        <v>42</v>
      </c>
      <c r="D223" s="9">
        <v>9.7063755055584</v>
      </c>
      <c r="E223" s="10"/>
      <c r="F223" s="10">
        <f t="shared" si="6"/>
        <v>9.7063755055584</v>
      </c>
      <c r="G223" s="10">
        <v>556.99083084190795</v>
      </c>
      <c r="H223" s="10">
        <v>-323.06038178781597</v>
      </c>
      <c r="I223" s="14" t="s">
        <v>1103</v>
      </c>
      <c r="J223" s="10">
        <v>1081.4041779416666</v>
      </c>
      <c r="K223" s="29">
        <v>1148.8252287337932</v>
      </c>
    </row>
    <row r="224" spans="1:11" x14ac:dyDescent="0.25">
      <c r="A224" s="28">
        <f t="shared" si="7"/>
        <v>219</v>
      </c>
      <c r="B224" s="7">
        <v>3721</v>
      </c>
      <c r="C224" s="8" t="s">
        <v>541</v>
      </c>
      <c r="D224" s="9">
        <v>0</v>
      </c>
      <c r="E224" s="10"/>
      <c r="F224" s="10">
        <f t="shared" si="6"/>
        <v>0</v>
      </c>
      <c r="G224" s="10">
        <v>0</v>
      </c>
      <c r="H224" s="10">
        <v>0</v>
      </c>
      <c r="I224" s="14" t="s">
        <v>1103</v>
      </c>
      <c r="J224" s="10">
        <v>0</v>
      </c>
      <c r="K224" s="29">
        <v>0</v>
      </c>
    </row>
    <row r="225" spans="1:11" x14ac:dyDescent="0.25">
      <c r="A225" s="28">
        <f t="shared" si="7"/>
        <v>220</v>
      </c>
      <c r="B225" s="7">
        <v>3729</v>
      </c>
      <c r="C225" s="8" t="s">
        <v>209</v>
      </c>
      <c r="D225" s="9">
        <v>17.6240727258003</v>
      </c>
      <c r="E225" s="10"/>
      <c r="F225" s="10">
        <f t="shared" si="6"/>
        <v>17.6240727258003</v>
      </c>
      <c r="G225" s="10">
        <v>122.43551350000001</v>
      </c>
      <c r="H225" s="10">
        <v>-156.83190560121</v>
      </c>
      <c r="I225" s="14" t="s">
        <v>1103</v>
      </c>
      <c r="J225" s="10">
        <v>1300.4855991833333</v>
      </c>
      <c r="K225" s="29">
        <v>1531.8017603918031</v>
      </c>
    </row>
    <row r="226" spans="1:11" x14ac:dyDescent="0.25">
      <c r="A226" s="28">
        <f t="shared" si="7"/>
        <v>221</v>
      </c>
      <c r="B226" s="7">
        <v>3798</v>
      </c>
      <c r="C226" s="8" t="s">
        <v>542</v>
      </c>
      <c r="D226" s="9">
        <v>0.27791687062449999</v>
      </c>
      <c r="E226" s="10"/>
      <c r="F226" s="10">
        <f t="shared" si="6"/>
        <v>0.27791687062449999</v>
      </c>
      <c r="G226" s="10">
        <v>7.6997150000000003</v>
      </c>
      <c r="H226" s="10">
        <v>0.35446699999999998</v>
      </c>
      <c r="I226" s="14" t="s">
        <v>1103</v>
      </c>
      <c r="J226" s="10">
        <v>49.810251375</v>
      </c>
      <c r="K226" s="29">
        <v>59.882517618400001</v>
      </c>
    </row>
    <row r="227" spans="1:11" x14ac:dyDescent="0.25">
      <c r="A227" s="28">
        <f t="shared" si="7"/>
        <v>222</v>
      </c>
      <c r="B227" s="7">
        <v>3821</v>
      </c>
      <c r="C227" s="8" t="s">
        <v>43</v>
      </c>
      <c r="D227" s="9">
        <v>23.920507227419904</v>
      </c>
      <c r="E227" s="10"/>
      <c r="F227" s="10">
        <f t="shared" si="6"/>
        <v>23.920507227419904</v>
      </c>
      <c r="G227" s="10">
        <v>644.12651660000006</v>
      </c>
      <c r="H227" s="10">
        <v>-195.67947845875744</v>
      </c>
      <c r="I227" s="14" t="s">
        <v>1103</v>
      </c>
      <c r="J227" s="10">
        <v>2215.0795969999999</v>
      </c>
      <c r="K227" s="29">
        <v>2510.6380892581242</v>
      </c>
    </row>
    <row r="228" spans="1:11" x14ac:dyDescent="0.25">
      <c r="A228" s="28">
        <f t="shared" si="7"/>
        <v>223</v>
      </c>
      <c r="B228" s="7">
        <v>3845</v>
      </c>
      <c r="C228" s="8" t="s">
        <v>543</v>
      </c>
      <c r="D228" s="9">
        <v>2.1535367892547996</v>
      </c>
      <c r="E228" s="10"/>
      <c r="F228" s="10">
        <f t="shared" si="6"/>
        <v>2.1535367892547996</v>
      </c>
      <c r="G228" s="10">
        <v>227.44328380000002</v>
      </c>
      <c r="H228" s="10">
        <v>90.766840900000005</v>
      </c>
      <c r="I228" s="14" t="s">
        <v>1103</v>
      </c>
      <c r="J228" s="10">
        <v>256.40523036666667</v>
      </c>
      <c r="K228" s="29">
        <v>350.74274810743697</v>
      </c>
    </row>
    <row r="229" spans="1:11" x14ac:dyDescent="0.25">
      <c r="A229" s="28">
        <f t="shared" si="7"/>
        <v>224</v>
      </c>
      <c r="B229" s="7">
        <v>3852</v>
      </c>
      <c r="C229" s="8" t="s">
        <v>544</v>
      </c>
      <c r="D229" s="9">
        <v>4.8890266626917995</v>
      </c>
      <c r="E229" s="10"/>
      <c r="F229" s="10">
        <f t="shared" si="6"/>
        <v>4.8890266626917995</v>
      </c>
      <c r="G229" s="10">
        <v>144.9279147</v>
      </c>
      <c r="H229" s="10">
        <v>-46.7953446</v>
      </c>
      <c r="I229" s="14" t="s">
        <v>1103</v>
      </c>
      <c r="J229" s="10">
        <v>506.74720642500006</v>
      </c>
      <c r="K229" s="29">
        <v>574.11191116029102</v>
      </c>
    </row>
    <row r="230" spans="1:11" x14ac:dyDescent="0.25">
      <c r="A230" s="28">
        <f t="shared" si="7"/>
        <v>225</v>
      </c>
      <c r="B230" s="7">
        <v>3858</v>
      </c>
      <c r="C230" s="8" t="s">
        <v>280</v>
      </c>
      <c r="D230" s="9">
        <v>8.4190890732438</v>
      </c>
      <c r="E230" s="10"/>
      <c r="F230" s="10">
        <f t="shared" si="6"/>
        <v>8.4190890732438</v>
      </c>
      <c r="G230" s="10">
        <v>251.72151284877214</v>
      </c>
      <c r="H230" s="10">
        <v>-644.76884875122801</v>
      </c>
      <c r="I230" s="14" t="s">
        <v>1103</v>
      </c>
      <c r="J230" s="10">
        <v>1225.9493571166668</v>
      </c>
      <c r="K230" s="29">
        <v>1069.5748459578872</v>
      </c>
    </row>
    <row r="231" spans="1:11" x14ac:dyDescent="0.25">
      <c r="A231" s="28">
        <f t="shared" si="7"/>
        <v>226</v>
      </c>
      <c r="B231" s="7">
        <v>3963</v>
      </c>
      <c r="C231" s="8" t="s">
        <v>210</v>
      </c>
      <c r="D231" s="9">
        <v>0</v>
      </c>
      <c r="E231" s="10"/>
      <c r="F231" s="10">
        <f t="shared" si="6"/>
        <v>0</v>
      </c>
      <c r="G231" s="10">
        <v>0</v>
      </c>
      <c r="H231" s="10">
        <v>0</v>
      </c>
      <c r="I231" s="14" t="s">
        <v>1103</v>
      </c>
      <c r="J231" s="10">
        <v>0</v>
      </c>
      <c r="K231" s="29">
        <v>0</v>
      </c>
    </row>
    <row r="232" spans="1:11" x14ac:dyDescent="0.25">
      <c r="A232" s="28">
        <f t="shared" si="7"/>
        <v>227</v>
      </c>
      <c r="B232" s="7">
        <v>4042</v>
      </c>
      <c r="C232" s="8" t="s">
        <v>281</v>
      </c>
      <c r="D232" s="9">
        <v>2.1323898943646999</v>
      </c>
      <c r="E232" s="10"/>
      <c r="F232" s="10">
        <f t="shared" si="6"/>
        <v>2.1323898943646999</v>
      </c>
      <c r="G232" s="10">
        <v>87.242401799999996</v>
      </c>
      <c r="H232" s="10">
        <v>-23.915720199999999</v>
      </c>
      <c r="I232" s="14" t="s">
        <v>1103</v>
      </c>
      <c r="J232" s="10">
        <v>152.51135790000001</v>
      </c>
      <c r="K232" s="29">
        <v>166.21587532410999</v>
      </c>
    </row>
    <row r="233" spans="1:11" x14ac:dyDescent="0.25">
      <c r="A233" s="28">
        <f t="shared" si="7"/>
        <v>228</v>
      </c>
      <c r="B233" s="7">
        <v>4137</v>
      </c>
      <c r="C233" s="8" t="s">
        <v>545</v>
      </c>
      <c r="D233" s="9">
        <v>1.1331205247914999</v>
      </c>
      <c r="E233" s="10"/>
      <c r="F233" s="10">
        <f t="shared" si="6"/>
        <v>1.1331205247914999</v>
      </c>
      <c r="G233" s="10">
        <v>23.181046800000001</v>
      </c>
      <c r="H233" s="10">
        <v>-27.071532500000004</v>
      </c>
      <c r="I233" s="14" t="s">
        <v>1103</v>
      </c>
      <c r="J233" s="10">
        <v>155.67530871666668</v>
      </c>
      <c r="K233" s="29">
        <v>169.54315068967799</v>
      </c>
    </row>
    <row r="234" spans="1:11" x14ac:dyDescent="0.25">
      <c r="A234" s="28">
        <f t="shared" si="7"/>
        <v>229</v>
      </c>
      <c r="B234" s="7">
        <v>4157</v>
      </c>
      <c r="C234" s="8" t="s">
        <v>546</v>
      </c>
      <c r="D234" s="9">
        <v>6.2981111024261995</v>
      </c>
      <c r="E234" s="10"/>
      <c r="F234" s="10">
        <f t="shared" si="6"/>
        <v>6.2981111024261995</v>
      </c>
      <c r="G234" s="10">
        <v>94.235900399999991</v>
      </c>
      <c r="H234" s="10">
        <v>-78.846896141488003</v>
      </c>
      <c r="I234" s="14" t="s">
        <v>1103</v>
      </c>
      <c r="J234" s="10">
        <v>672.01595311666665</v>
      </c>
      <c r="K234" s="29">
        <v>770.16317454124999</v>
      </c>
    </row>
    <row r="235" spans="1:11" x14ac:dyDescent="0.25">
      <c r="A235" s="28">
        <f t="shared" si="7"/>
        <v>230</v>
      </c>
      <c r="B235" s="7">
        <v>4159</v>
      </c>
      <c r="C235" s="8" t="s">
        <v>168</v>
      </c>
      <c r="D235" s="9">
        <v>2.1706813033080001</v>
      </c>
      <c r="E235" s="10"/>
      <c r="F235" s="10">
        <f t="shared" si="6"/>
        <v>2.1706813033080001</v>
      </c>
      <c r="G235" s="10">
        <v>161.97423642332382</v>
      </c>
      <c r="H235" s="10">
        <v>-47.515141865419203</v>
      </c>
      <c r="I235" s="14" t="s">
        <v>1103</v>
      </c>
      <c r="J235" s="10">
        <v>310.40500956666665</v>
      </c>
      <c r="K235" s="29">
        <v>352.87800109609407</v>
      </c>
    </row>
    <row r="236" spans="1:11" x14ac:dyDescent="0.25">
      <c r="A236" s="28">
        <f t="shared" si="7"/>
        <v>231</v>
      </c>
      <c r="B236" s="7">
        <v>4188</v>
      </c>
      <c r="C236" s="8" t="s">
        <v>379</v>
      </c>
      <c r="D236" s="9">
        <v>0.22107169057689999</v>
      </c>
      <c r="E236" s="10"/>
      <c r="F236" s="10">
        <f t="shared" si="6"/>
        <v>0.22107169057689999</v>
      </c>
      <c r="G236" s="10">
        <v>16.567525799999999</v>
      </c>
      <c r="H236" s="10">
        <v>7.9174831999999995</v>
      </c>
      <c r="I236" s="14" t="s">
        <v>1103</v>
      </c>
      <c r="J236" s="10">
        <v>35.855563599999996</v>
      </c>
      <c r="K236" s="29">
        <v>51.187857081870007</v>
      </c>
    </row>
    <row r="237" spans="1:11" x14ac:dyDescent="0.25">
      <c r="A237" s="28">
        <f t="shared" si="7"/>
        <v>232</v>
      </c>
      <c r="B237" s="7">
        <v>4193</v>
      </c>
      <c r="C237" s="8" t="s">
        <v>211</v>
      </c>
      <c r="D237" s="9">
        <v>19.881730370660698</v>
      </c>
      <c r="E237" s="10"/>
      <c r="F237" s="10">
        <f t="shared" si="6"/>
        <v>19.881730370660698</v>
      </c>
      <c r="G237" s="10">
        <v>4180.4828847999997</v>
      </c>
      <c r="H237" s="10">
        <v>-1646.4223453676261</v>
      </c>
      <c r="I237" s="14" t="s">
        <v>1103</v>
      </c>
      <c r="J237" s="10">
        <v>4279.1766057416671</v>
      </c>
      <c r="K237" s="29">
        <v>4126.0214240528967</v>
      </c>
    </row>
    <row r="238" spans="1:11" x14ac:dyDescent="0.25">
      <c r="A238" s="28">
        <f t="shared" si="7"/>
        <v>233</v>
      </c>
      <c r="B238" s="7">
        <v>4216</v>
      </c>
      <c r="C238" s="8" t="s">
        <v>212</v>
      </c>
      <c r="D238" s="9">
        <v>0</v>
      </c>
      <c r="E238" s="10"/>
      <c r="F238" s="10">
        <f t="shared" si="6"/>
        <v>0</v>
      </c>
      <c r="G238" s="10">
        <v>0</v>
      </c>
      <c r="H238" s="10">
        <v>0</v>
      </c>
      <c r="I238" s="14" t="s">
        <v>1103</v>
      </c>
      <c r="J238" s="10">
        <v>0</v>
      </c>
      <c r="K238" s="29">
        <v>0</v>
      </c>
    </row>
    <row r="239" spans="1:11" x14ac:dyDescent="0.25">
      <c r="A239" s="28">
        <f t="shared" si="7"/>
        <v>234</v>
      </c>
      <c r="B239" s="7">
        <v>4353</v>
      </c>
      <c r="C239" s="8" t="s">
        <v>547</v>
      </c>
      <c r="D239" s="9">
        <v>0</v>
      </c>
      <c r="E239" s="10"/>
      <c r="F239" s="10">
        <f t="shared" si="6"/>
        <v>0</v>
      </c>
      <c r="G239" s="10">
        <v>0</v>
      </c>
      <c r="H239" s="10">
        <v>0</v>
      </c>
      <c r="I239" s="14" t="s">
        <v>1103</v>
      </c>
      <c r="J239" s="10">
        <v>0.69632157500000003</v>
      </c>
      <c r="K239" s="29">
        <v>0.91271096789999995</v>
      </c>
    </row>
    <row r="240" spans="1:11" x14ac:dyDescent="0.25">
      <c r="A240" s="28">
        <f t="shared" si="7"/>
        <v>235</v>
      </c>
      <c r="B240" s="7">
        <v>4449</v>
      </c>
      <c r="C240" s="8" t="s">
        <v>548</v>
      </c>
      <c r="D240" s="9">
        <v>0</v>
      </c>
      <c r="E240" s="10"/>
      <c r="F240" s="10">
        <f t="shared" si="6"/>
        <v>0</v>
      </c>
      <c r="G240" s="10">
        <v>0</v>
      </c>
      <c r="H240" s="10">
        <v>0</v>
      </c>
      <c r="I240" s="14" t="s">
        <v>1103</v>
      </c>
      <c r="J240" s="10">
        <v>0</v>
      </c>
      <c r="K240" s="29">
        <v>0</v>
      </c>
    </row>
    <row r="241" spans="1:11" x14ac:dyDescent="0.25">
      <c r="A241" s="28">
        <f t="shared" si="7"/>
        <v>236</v>
      </c>
      <c r="B241" s="7">
        <v>4452</v>
      </c>
      <c r="C241" s="8" t="s">
        <v>453</v>
      </c>
      <c r="D241" s="9">
        <v>0.35303687700089997</v>
      </c>
      <c r="E241" s="10"/>
      <c r="F241" s="10">
        <f t="shared" si="6"/>
        <v>0.35303687700089997</v>
      </c>
      <c r="G241" s="10">
        <v>1.2234671000000001</v>
      </c>
      <c r="H241" s="10">
        <v>-8.8405442000000001</v>
      </c>
      <c r="I241" s="14" t="s">
        <v>1103</v>
      </c>
      <c r="J241" s="10">
        <v>54.092489658333335</v>
      </c>
      <c r="K241" s="29">
        <v>62.70069358344</v>
      </c>
    </row>
    <row r="242" spans="1:11" x14ac:dyDescent="0.25">
      <c r="A242" s="28">
        <f t="shared" si="7"/>
        <v>237</v>
      </c>
      <c r="B242" s="7">
        <v>4461</v>
      </c>
      <c r="C242" s="8" t="s">
        <v>982</v>
      </c>
      <c r="D242" s="9">
        <v>0.89849993697339992</v>
      </c>
      <c r="E242" s="10"/>
      <c r="F242" s="10">
        <f t="shared" si="6"/>
        <v>0.89849993697339992</v>
      </c>
      <c r="G242" s="10">
        <v>12.584018851337401</v>
      </c>
      <c r="H242" s="10">
        <v>-14.146697348662601</v>
      </c>
      <c r="I242" s="14" t="s">
        <v>1103</v>
      </c>
      <c r="J242" s="10">
        <v>109.85313650833332</v>
      </c>
      <c r="K242" s="29">
        <v>120.255205177142</v>
      </c>
    </row>
    <row r="243" spans="1:11" x14ac:dyDescent="0.25">
      <c r="A243" s="28">
        <f t="shared" si="7"/>
        <v>238</v>
      </c>
      <c r="B243" s="7">
        <v>4478</v>
      </c>
      <c r="C243" s="8" t="s">
        <v>213</v>
      </c>
      <c r="D243" s="9">
        <v>15.118328127591701</v>
      </c>
      <c r="E243" s="10"/>
      <c r="F243" s="10">
        <f t="shared" si="6"/>
        <v>15.118328127591701</v>
      </c>
      <c r="G243" s="10">
        <v>617.86987220585991</v>
      </c>
      <c r="H243" s="10">
        <v>-902.25110282108221</v>
      </c>
      <c r="I243" s="14" t="s">
        <v>1103</v>
      </c>
      <c r="J243" s="10">
        <v>2502.4001428583333</v>
      </c>
      <c r="K243" s="29">
        <v>2420.6863627802327</v>
      </c>
    </row>
    <row r="244" spans="1:11" x14ac:dyDescent="0.25">
      <c r="A244" s="28">
        <f t="shared" si="7"/>
        <v>239</v>
      </c>
      <c r="B244" s="7">
        <v>4480</v>
      </c>
      <c r="C244" s="8" t="s">
        <v>44</v>
      </c>
      <c r="D244" s="9">
        <v>0.1507007220562</v>
      </c>
      <c r="E244" s="10"/>
      <c r="F244" s="10">
        <f t="shared" si="6"/>
        <v>0.1507007220562</v>
      </c>
      <c r="G244" s="10">
        <v>1.4223495000000002</v>
      </c>
      <c r="H244" s="10">
        <v>-2.4797791</v>
      </c>
      <c r="I244" s="14" t="s">
        <v>1103</v>
      </c>
      <c r="J244" s="10">
        <v>62.016846274999999</v>
      </c>
      <c r="K244" s="29">
        <v>74.673349218650003</v>
      </c>
    </row>
    <row r="245" spans="1:11" x14ac:dyDescent="0.25">
      <c r="A245" s="28">
        <f t="shared" si="7"/>
        <v>240</v>
      </c>
      <c r="B245" s="7">
        <v>4481</v>
      </c>
      <c r="C245" s="8" t="s">
        <v>901</v>
      </c>
      <c r="D245" s="9">
        <v>0</v>
      </c>
      <c r="E245" s="10"/>
      <c r="F245" s="10">
        <f t="shared" si="6"/>
        <v>0</v>
      </c>
      <c r="G245" s="10">
        <v>0.37623989999999996</v>
      </c>
      <c r="H245" s="10">
        <v>0.31761590000000001</v>
      </c>
      <c r="I245" s="14" t="s">
        <v>1103</v>
      </c>
      <c r="J245" s="10">
        <v>1.7255752666666664</v>
      </c>
      <c r="K245" s="29">
        <v>2.1008468977999999</v>
      </c>
    </row>
    <row r="246" spans="1:11" x14ac:dyDescent="0.25">
      <c r="A246" s="28">
        <f t="shared" si="7"/>
        <v>241</v>
      </c>
      <c r="B246" s="7">
        <v>4483</v>
      </c>
      <c r="C246" s="8" t="s">
        <v>45</v>
      </c>
      <c r="D246" s="9">
        <v>8.6105041876500005E-2</v>
      </c>
      <c r="E246" s="10"/>
      <c r="F246" s="10">
        <f t="shared" si="6"/>
        <v>8.6105041876500005E-2</v>
      </c>
      <c r="G246" s="10">
        <v>0.44998715006250001</v>
      </c>
      <c r="H246" s="10">
        <v>-2.8438606499375001</v>
      </c>
      <c r="I246" s="14" t="s">
        <v>1103</v>
      </c>
      <c r="J246" s="10">
        <v>13.059943333333333</v>
      </c>
      <c r="K246" s="29">
        <v>13.835105135033999</v>
      </c>
    </row>
    <row r="247" spans="1:11" x14ac:dyDescent="0.25">
      <c r="A247" s="28">
        <f t="shared" si="7"/>
        <v>242</v>
      </c>
      <c r="B247" s="7">
        <v>4484</v>
      </c>
      <c r="C247" s="8" t="s">
        <v>46</v>
      </c>
      <c r="D247" s="9">
        <v>19.367496539472299</v>
      </c>
      <c r="E247" s="10"/>
      <c r="F247" s="10">
        <f t="shared" si="6"/>
        <v>19.367496539472299</v>
      </c>
      <c r="G247" s="10">
        <v>28.652387200000003</v>
      </c>
      <c r="H247" s="10">
        <v>-381.20952059999996</v>
      </c>
      <c r="I247" s="14" t="s">
        <v>1103</v>
      </c>
      <c r="J247" s="10">
        <v>1694.7248775583337</v>
      </c>
      <c r="K247" s="29">
        <v>1865.6834715421701</v>
      </c>
    </row>
    <row r="248" spans="1:11" x14ac:dyDescent="0.25">
      <c r="A248" s="28">
        <f t="shared" si="7"/>
        <v>243</v>
      </c>
      <c r="B248" s="7">
        <v>4815</v>
      </c>
      <c r="C248" s="8" t="s">
        <v>282</v>
      </c>
      <c r="D248" s="9">
        <v>3.4622924267053006</v>
      </c>
      <c r="E248" s="10"/>
      <c r="F248" s="10">
        <f t="shared" si="6"/>
        <v>3.4622924267053006</v>
      </c>
      <c r="G248" s="10">
        <v>282.97423050127486</v>
      </c>
      <c r="H248" s="10">
        <v>-21.814714698725098</v>
      </c>
      <c r="I248" s="14" t="s">
        <v>1103</v>
      </c>
      <c r="J248" s="10">
        <v>339.05346211666671</v>
      </c>
      <c r="K248" s="29">
        <v>338.762270843446</v>
      </c>
    </row>
    <row r="249" spans="1:11" x14ac:dyDescent="0.25">
      <c r="A249" s="28">
        <f t="shared" si="7"/>
        <v>244</v>
      </c>
      <c r="B249" s="7">
        <v>4829</v>
      </c>
      <c r="C249" s="8" t="s">
        <v>47</v>
      </c>
      <c r="D249" s="9">
        <v>13.8744136633571</v>
      </c>
      <c r="E249" s="10"/>
      <c r="F249" s="10">
        <f t="shared" si="6"/>
        <v>13.8744136633571</v>
      </c>
      <c r="G249" s="10">
        <v>364.54379580107502</v>
      </c>
      <c r="H249" s="10">
        <v>-552.75735252258301</v>
      </c>
      <c r="I249" s="14" t="s">
        <v>1103</v>
      </c>
      <c r="J249" s="10">
        <v>1588.5219679333334</v>
      </c>
      <c r="K249" s="29">
        <v>1555.0190124033873</v>
      </c>
    </row>
    <row r="250" spans="1:11" x14ac:dyDescent="0.25">
      <c r="A250" s="28">
        <f t="shared" si="7"/>
        <v>245</v>
      </c>
      <c r="B250" s="7">
        <v>4843</v>
      </c>
      <c r="C250" s="8" t="s">
        <v>283</v>
      </c>
      <c r="D250" s="9">
        <v>10.0424284984385</v>
      </c>
      <c r="E250" s="10"/>
      <c r="F250" s="10">
        <f t="shared" si="6"/>
        <v>10.0424284984385</v>
      </c>
      <c r="G250" s="10">
        <v>36.614518799999999</v>
      </c>
      <c r="H250" s="10">
        <v>-110.079230710611</v>
      </c>
      <c r="I250" s="14" t="s">
        <v>1103</v>
      </c>
      <c r="J250" s="10">
        <v>796.00838325833331</v>
      </c>
      <c r="K250" s="29">
        <v>884.18727940533995</v>
      </c>
    </row>
    <row r="251" spans="1:11" x14ac:dyDescent="0.25">
      <c r="A251" s="28">
        <f t="shared" si="7"/>
        <v>246</v>
      </c>
      <c r="B251" s="7">
        <v>4979</v>
      </c>
      <c r="C251" s="8" t="s">
        <v>983</v>
      </c>
      <c r="D251" s="9">
        <v>0.35924264169160003</v>
      </c>
      <c r="E251" s="10"/>
      <c r="F251" s="10">
        <f t="shared" si="6"/>
        <v>0.35924264169160003</v>
      </c>
      <c r="G251" s="10">
        <v>14.6514016</v>
      </c>
      <c r="H251" s="10">
        <v>6.356039</v>
      </c>
      <c r="I251" s="14" t="s">
        <v>1103</v>
      </c>
      <c r="J251" s="10">
        <v>37.904022000000005</v>
      </c>
      <c r="K251" s="29">
        <v>49.818791540341998</v>
      </c>
    </row>
    <row r="252" spans="1:11" x14ac:dyDescent="0.25">
      <c r="A252" s="28">
        <f t="shared" si="7"/>
        <v>247</v>
      </c>
      <c r="B252" s="7">
        <v>5084</v>
      </c>
      <c r="C252" s="8" t="s">
        <v>50</v>
      </c>
      <c r="D252" s="9">
        <v>3.9877633490168001</v>
      </c>
      <c r="E252" s="10"/>
      <c r="F252" s="10">
        <f t="shared" si="6"/>
        <v>3.9877633490168001</v>
      </c>
      <c r="G252" s="10">
        <v>62.111621257632095</v>
      </c>
      <c r="H252" s="10">
        <v>-44.8895323423679</v>
      </c>
      <c r="I252" s="14" t="s">
        <v>1103</v>
      </c>
      <c r="J252" s="10">
        <v>426.61636304166666</v>
      </c>
      <c r="K252" s="29">
        <v>496.11534768870496</v>
      </c>
    </row>
    <row r="253" spans="1:11" x14ac:dyDescent="0.25">
      <c r="A253" s="28">
        <f t="shared" si="7"/>
        <v>248</v>
      </c>
      <c r="B253" s="7">
        <v>5205</v>
      </c>
      <c r="C253" s="8" t="s">
        <v>214</v>
      </c>
      <c r="D253" s="9">
        <v>4.2635572402516999</v>
      </c>
      <c r="E253" s="10"/>
      <c r="F253" s="10">
        <f t="shared" si="6"/>
        <v>4.2635572402516999</v>
      </c>
      <c r="G253" s="10">
        <v>113.0564151</v>
      </c>
      <c r="H253" s="10">
        <v>34.901839000000002</v>
      </c>
      <c r="I253" s="14" t="s">
        <v>1103</v>
      </c>
      <c r="J253" s="10">
        <v>499.94432674166666</v>
      </c>
      <c r="K253" s="29">
        <v>641.91613274073006</v>
      </c>
    </row>
    <row r="254" spans="1:11" x14ac:dyDescent="0.25">
      <c r="A254" s="28">
        <f t="shared" si="7"/>
        <v>249</v>
      </c>
      <c r="B254" s="7">
        <v>5207</v>
      </c>
      <c r="C254" s="8" t="s">
        <v>215</v>
      </c>
      <c r="D254" s="9">
        <v>1.2706812386385</v>
      </c>
      <c r="E254" s="10"/>
      <c r="F254" s="10">
        <f t="shared" si="6"/>
        <v>1.2706812386385</v>
      </c>
      <c r="G254" s="10">
        <v>166.69186924182799</v>
      </c>
      <c r="H254" s="10">
        <v>-50.877309558172009</v>
      </c>
      <c r="I254" s="14" t="s">
        <v>1103</v>
      </c>
      <c r="J254" s="10">
        <v>221.15256064166667</v>
      </c>
      <c r="K254" s="29">
        <v>255.89065129976399</v>
      </c>
    </row>
    <row r="255" spans="1:11" x14ac:dyDescent="0.25">
      <c r="A255" s="28">
        <f t="shared" si="7"/>
        <v>250</v>
      </c>
      <c r="B255" s="7">
        <v>5298</v>
      </c>
      <c r="C255" s="8" t="s">
        <v>549</v>
      </c>
      <c r="D255" s="9">
        <v>9.9199254137509012</v>
      </c>
      <c r="E255" s="10"/>
      <c r="F255" s="10">
        <f t="shared" si="6"/>
        <v>9.9199254137509012</v>
      </c>
      <c r="G255" s="10">
        <v>217.04469710044998</v>
      </c>
      <c r="H255" s="10">
        <v>-468.53864643058404</v>
      </c>
      <c r="I255" s="14" t="s">
        <v>1103</v>
      </c>
      <c r="J255" s="10">
        <v>1071.5258143000001</v>
      </c>
      <c r="K255" s="29">
        <v>1038.0841155446769</v>
      </c>
    </row>
    <row r="256" spans="1:11" x14ac:dyDescent="0.25">
      <c r="A256" s="28">
        <f t="shared" si="7"/>
        <v>251</v>
      </c>
      <c r="B256" s="7">
        <v>5388</v>
      </c>
      <c r="C256" s="8" t="s">
        <v>550</v>
      </c>
      <c r="D256" s="9">
        <v>7.7200724388495994</v>
      </c>
      <c r="E256" s="10"/>
      <c r="F256" s="10">
        <f t="shared" si="6"/>
        <v>7.7200724388495994</v>
      </c>
      <c r="G256" s="10">
        <v>95.292546860186889</v>
      </c>
      <c r="H256" s="10">
        <v>-51.809923639813093</v>
      </c>
      <c r="I256" s="14" t="s">
        <v>1103</v>
      </c>
      <c r="J256" s="10">
        <v>735.47584735833334</v>
      </c>
      <c r="K256" s="29">
        <v>866.28578308898409</v>
      </c>
    </row>
    <row r="257" spans="1:11" x14ac:dyDescent="0.25">
      <c r="A257" s="28">
        <f t="shared" si="7"/>
        <v>252</v>
      </c>
      <c r="B257" s="7">
        <v>5503</v>
      </c>
      <c r="C257" s="8" t="s">
        <v>984</v>
      </c>
      <c r="D257" s="9">
        <v>1.5668470281638001</v>
      </c>
      <c r="E257" s="10"/>
      <c r="F257" s="10">
        <f t="shared" si="6"/>
        <v>1.5668470281638001</v>
      </c>
      <c r="G257" s="10">
        <v>22.29917</v>
      </c>
      <c r="H257" s="10">
        <v>-69.415088900000001</v>
      </c>
      <c r="I257" s="14" t="s">
        <v>1103</v>
      </c>
      <c r="J257" s="10">
        <v>183.40390186666667</v>
      </c>
      <c r="K257" s="29">
        <v>171.26563496215002</v>
      </c>
    </row>
    <row r="258" spans="1:11" x14ac:dyDescent="0.25">
      <c r="A258" s="28">
        <f t="shared" si="7"/>
        <v>253</v>
      </c>
      <c r="B258" s="7">
        <v>5544</v>
      </c>
      <c r="C258" s="8" t="s">
        <v>985</v>
      </c>
      <c r="D258" s="9">
        <v>1.7258847415037997</v>
      </c>
      <c r="E258" s="10"/>
      <c r="F258" s="10">
        <f t="shared" si="6"/>
        <v>1.7258847415037997</v>
      </c>
      <c r="G258" s="10">
        <v>60.919367700375005</v>
      </c>
      <c r="H258" s="10">
        <v>2.3399183003749999</v>
      </c>
      <c r="I258" s="14" t="s">
        <v>1103</v>
      </c>
      <c r="J258" s="10">
        <v>180.97540519166665</v>
      </c>
      <c r="K258" s="29">
        <v>232.19984555468903</v>
      </c>
    </row>
    <row r="259" spans="1:11" x14ac:dyDescent="0.25">
      <c r="A259" s="28">
        <f t="shared" si="7"/>
        <v>254</v>
      </c>
      <c r="B259" s="7">
        <v>5592</v>
      </c>
      <c r="C259" s="8" t="s">
        <v>986</v>
      </c>
      <c r="D259" s="9">
        <v>150.40336845877499</v>
      </c>
      <c r="E259" s="10"/>
      <c r="F259" s="10">
        <f t="shared" si="6"/>
        <v>150.40336845877499</v>
      </c>
      <c r="G259" s="10">
        <v>49997.500124999999</v>
      </c>
      <c r="H259" s="10">
        <v>-37845.214724600002</v>
      </c>
      <c r="I259" s="14" t="s">
        <v>1103</v>
      </c>
      <c r="J259" s="10">
        <v>33454.665676724995</v>
      </c>
      <c r="K259" s="29">
        <v>27.702011935260998</v>
      </c>
    </row>
    <row r="260" spans="1:11" x14ac:dyDescent="0.25">
      <c r="A260" s="28">
        <f t="shared" si="7"/>
        <v>255</v>
      </c>
      <c r="B260" s="7">
        <v>5593</v>
      </c>
      <c r="C260" s="8" t="s">
        <v>551</v>
      </c>
      <c r="D260" s="9">
        <v>30.449030844322401</v>
      </c>
      <c r="E260" s="10"/>
      <c r="F260" s="10">
        <f t="shared" si="6"/>
        <v>30.449030844322401</v>
      </c>
      <c r="G260" s="10">
        <v>1167.41865850205</v>
      </c>
      <c r="H260" s="10">
        <v>-302.59912232678994</v>
      </c>
      <c r="I260" s="14" t="s">
        <v>1103</v>
      </c>
      <c r="J260" s="10">
        <v>3309.9068488666671</v>
      </c>
      <c r="K260" s="29">
        <v>3690.7762397492211</v>
      </c>
    </row>
    <row r="261" spans="1:11" x14ac:dyDescent="0.25">
      <c r="A261" s="28">
        <f t="shared" si="7"/>
        <v>256</v>
      </c>
      <c r="B261" s="7">
        <v>5596</v>
      </c>
      <c r="C261" s="8" t="s">
        <v>216</v>
      </c>
      <c r="D261" s="9">
        <v>0.12488802799729999</v>
      </c>
      <c r="E261" s="10"/>
      <c r="F261" s="10">
        <f t="shared" si="6"/>
        <v>0.12488802799729999</v>
      </c>
      <c r="G261" s="10">
        <v>0.68997449999999994</v>
      </c>
      <c r="H261" s="10">
        <v>-3.4335595999999997</v>
      </c>
      <c r="I261" s="14" t="s">
        <v>1103</v>
      </c>
      <c r="J261" s="10">
        <v>21.494550374999999</v>
      </c>
      <c r="K261" s="29">
        <v>22.836823049380001</v>
      </c>
    </row>
    <row r="262" spans="1:11" x14ac:dyDescent="0.25">
      <c r="A262" s="28">
        <f t="shared" si="7"/>
        <v>257</v>
      </c>
      <c r="B262" s="7">
        <v>5599</v>
      </c>
      <c r="C262" s="8" t="s">
        <v>552</v>
      </c>
      <c r="D262" s="9">
        <v>11.3258417047726</v>
      </c>
      <c r="E262" s="10"/>
      <c r="F262" s="10">
        <f t="shared" si="6"/>
        <v>11.3258417047726</v>
      </c>
      <c r="G262" s="10">
        <v>95.361048600000004</v>
      </c>
      <c r="H262" s="10">
        <v>-232.02643289604799</v>
      </c>
      <c r="I262" s="14" t="s">
        <v>1103</v>
      </c>
      <c r="J262" s="10">
        <v>1103.658060925</v>
      </c>
      <c r="K262" s="29">
        <v>1226.002547664106</v>
      </c>
    </row>
    <row r="263" spans="1:11" x14ac:dyDescent="0.25">
      <c r="A263" s="28">
        <f t="shared" si="7"/>
        <v>258</v>
      </c>
      <c r="B263" s="7">
        <v>5603</v>
      </c>
      <c r="C263" s="8" t="s">
        <v>380</v>
      </c>
      <c r="D263" s="9">
        <v>4.0577984520599998E-2</v>
      </c>
      <c r="E263" s="10"/>
      <c r="F263" s="10">
        <f t="shared" ref="F263:F326" si="8">D263+E263</f>
        <v>4.0577984520599998E-2</v>
      </c>
      <c r="G263" s="10">
        <v>0.23999099999999998</v>
      </c>
      <c r="H263" s="10">
        <v>-4.6094327000000002</v>
      </c>
      <c r="I263" s="14" t="s">
        <v>1103</v>
      </c>
      <c r="J263" s="10">
        <v>6.2313570250000003</v>
      </c>
      <c r="K263" s="29">
        <v>4.4020018380919996</v>
      </c>
    </row>
    <row r="264" spans="1:11" x14ac:dyDescent="0.25">
      <c r="A264" s="28">
        <f t="shared" ref="A264:A327" si="9">A263+1</f>
        <v>259</v>
      </c>
      <c r="B264" s="7">
        <v>5776</v>
      </c>
      <c r="C264" s="8" t="s">
        <v>217</v>
      </c>
      <c r="D264" s="9">
        <v>0.16413236460219999</v>
      </c>
      <c r="E264" s="10"/>
      <c r="F264" s="10">
        <f t="shared" si="8"/>
        <v>0.16413236460219999</v>
      </c>
      <c r="G264" s="10">
        <v>4.6242549999999998</v>
      </c>
      <c r="H264" s="10">
        <v>1.8545194</v>
      </c>
      <c r="I264" s="14" t="s">
        <v>1103</v>
      </c>
      <c r="J264" s="10">
        <v>24.417937816666669</v>
      </c>
      <c r="K264" s="29">
        <v>37.810479093502998</v>
      </c>
    </row>
    <row r="265" spans="1:11" x14ac:dyDescent="0.25">
      <c r="A265" s="28">
        <f t="shared" si="9"/>
        <v>260</v>
      </c>
      <c r="B265" s="7">
        <v>5877</v>
      </c>
      <c r="C265" s="8" t="s">
        <v>987</v>
      </c>
      <c r="D265" s="9">
        <v>12.583303052819799</v>
      </c>
      <c r="E265" s="10"/>
      <c r="F265" s="10">
        <f t="shared" si="8"/>
        <v>12.583303052819799</v>
      </c>
      <c r="G265" s="10">
        <v>594.00738302182924</v>
      </c>
      <c r="H265" s="10">
        <v>-275.52929177817083</v>
      </c>
      <c r="I265" s="14" t="s">
        <v>1103</v>
      </c>
      <c r="J265" s="10">
        <v>1103.4177962249998</v>
      </c>
      <c r="K265" s="29">
        <v>1194.297185698106</v>
      </c>
    </row>
    <row r="266" spans="1:11" x14ac:dyDescent="0.25">
      <c r="A266" s="28">
        <f t="shared" si="9"/>
        <v>261</v>
      </c>
      <c r="B266" s="7">
        <v>5882</v>
      </c>
      <c r="C266" s="8" t="s">
        <v>988</v>
      </c>
      <c r="D266" s="9">
        <v>7.2961596442422989</v>
      </c>
      <c r="E266" s="10"/>
      <c r="F266" s="10">
        <f t="shared" si="8"/>
        <v>7.2961596442422989</v>
      </c>
      <c r="G266" s="10">
        <v>221.79728687648119</v>
      </c>
      <c r="H266" s="10">
        <v>-214.54001041271277</v>
      </c>
      <c r="I266" s="14" t="s">
        <v>1103</v>
      </c>
      <c r="J266" s="10">
        <v>751.15494768333326</v>
      </c>
      <c r="K266" s="29">
        <v>793.85357654392305</v>
      </c>
    </row>
    <row r="267" spans="1:11" x14ac:dyDescent="0.25">
      <c r="A267" s="28">
        <f t="shared" si="9"/>
        <v>262</v>
      </c>
      <c r="B267" s="7">
        <v>5889</v>
      </c>
      <c r="C267" s="8" t="s">
        <v>284</v>
      </c>
      <c r="D267" s="9">
        <v>1.4249378085072999</v>
      </c>
      <c r="E267" s="10"/>
      <c r="F267" s="10">
        <f t="shared" si="8"/>
        <v>1.4249378085072999</v>
      </c>
      <c r="G267" s="10">
        <v>33.127504000000002</v>
      </c>
      <c r="H267" s="10">
        <v>-11.039068400000001</v>
      </c>
      <c r="I267" s="14" t="s">
        <v>1103</v>
      </c>
      <c r="J267" s="10">
        <v>136.04747840833332</v>
      </c>
      <c r="K267" s="29">
        <v>154.56554893646199</v>
      </c>
    </row>
    <row r="268" spans="1:11" x14ac:dyDescent="0.25">
      <c r="A268" s="28">
        <f t="shared" si="9"/>
        <v>263</v>
      </c>
      <c r="B268" s="7">
        <v>5958</v>
      </c>
      <c r="C268" s="8" t="s">
        <v>169</v>
      </c>
      <c r="D268" s="9">
        <v>0</v>
      </c>
      <c r="E268" s="10"/>
      <c r="F268" s="10">
        <f t="shared" si="8"/>
        <v>0</v>
      </c>
      <c r="G268" s="10">
        <v>0</v>
      </c>
      <c r="H268" s="10">
        <v>0</v>
      </c>
      <c r="I268" s="14" t="s">
        <v>1103</v>
      </c>
      <c r="J268" s="10">
        <v>0</v>
      </c>
      <c r="K268" s="29">
        <v>0</v>
      </c>
    </row>
    <row r="269" spans="1:11" x14ac:dyDescent="0.25">
      <c r="A269" s="28">
        <f t="shared" si="9"/>
        <v>264</v>
      </c>
      <c r="B269" s="7">
        <v>5962</v>
      </c>
      <c r="C269" s="8" t="s">
        <v>140</v>
      </c>
      <c r="D269" s="9">
        <v>0</v>
      </c>
      <c r="E269" s="10"/>
      <c r="F269" s="10">
        <f t="shared" si="8"/>
        <v>0</v>
      </c>
      <c r="G269" s="10">
        <v>0</v>
      </c>
      <c r="H269" s="10">
        <v>0</v>
      </c>
      <c r="I269" s="14" t="s">
        <v>1103</v>
      </c>
      <c r="J269" s="10">
        <v>0</v>
      </c>
      <c r="K269" s="29">
        <v>0</v>
      </c>
    </row>
    <row r="270" spans="1:11" x14ac:dyDescent="0.25">
      <c r="A270" s="28">
        <f t="shared" si="9"/>
        <v>265</v>
      </c>
      <c r="B270" s="7">
        <v>5975</v>
      </c>
      <c r="C270" s="8" t="s">
        <v>218</v>
      </c>
      <c r="D270" s="9">
        <v>4.6578935792109997</v>
      </c>
      <c r="E270" s="10"/>
      <c r="F270" s="10">
        <f t="shared" si="8"/>
        <v>4.6578935792109997</v>
      </c>
      <c r="G270" s="10">
        <v>134.3611020073246</v>
      </c>
      <c r="H270" s="10">
        <v>69.023606707324603</v>
      </c>
      <c r="I270" s="14" t="s">
        <v>1103</v>
      </c>
      <c r="J270" s="10">
        <v>543.46558083333343</v>
      </c>
      <c r="K270" s="29">
        <v>624.41555273423</v>
      </c>
    </row>
    <row r="271" spans="1:11" x14ac:dyDescent="0.25">
      <c r="A271" s="28">
        <f t="shared" si="9"/>
        <v>266</v>
      </c>
      <c r="B271" s="7">
        <v>5990</v>
      </c>
      <c r="C271" s="8" t="s">
        <v>285</v>
      </c>
      <c r="D271" s="9">
        <v>0</v>
      </c>
      <c r="E271" s="10"/>
      <c r="F271" s="10">
        <f t="shared" si="8"/>
        <v>0</v>
      </c>
      <c r="G271" s="10">
        <v>0</v>
      </c>
      <c r="H271" s="10">
        <v>0</v>
      </c>
      <c r="I271" s="14" t="s">
        <v>1103</v>
      </c>
      <c r="J271" s="10">
        <v>0</v>
      </c>
      <c r="K271" s="29">
        <v>0</v>
      </c>
    </row>
    <row r="272" spans="1:11" x14ac:dyDescent="0.25">
      <c r="A272" s="28">
        <f t="shared" si="9"/>
        <v>267</v>
      </c>
      <c r="B272" s="7">
        <v>6085</v>
      </c>
      <c r="C272" s="8" t="s">
        <v>286</v>
      </c>
      <c r="D272" s="9">
        <v>0</v>
      </c>
      <c r="E272" s="10"/>
      <c r="F272" s="10">
        <f t="shared" si="8"/>
        <v>0</v>
      </c>
      <c r="G272" s="10">
        <v>0</v>
      </c>
      <c r="H272" s="10">
        <v>0</v>
      </c>
      <c r="I272" s="14" t="s">
        <v>1103</v>
      </c>
      <c r="J272" s="10">
        <v>0</v>
      </c>
      <c r="K272" s="29">
        <v>0</v>
      </c>
    </row>
    <row r="273" spans="1:11" x14ac:dyDescent="0.25">
      <c r="A273" s="28">
        <f t="shared" si="9"/>
        <v>268</v>
      </c>
      <c r="B273" s="7">
        <v>6233</v>
      </c>
      <c r="C273" s="8" t="s">
        <v>141</v>
      </c>
      <c r="D273" s="9">
        <v>0.60740257439269996</v>
      </c>
      <c r="E273" s="10"/>
      <c r="F273" s="10">
        <f t="shared" si="8"/>
        <v>0.60740257439269996</v>
      </c>
      <c r="G273" s="10">
        <v>59.266564236898091</v>
      </c>
      <c r="H273" s="10">
        <v>-66.887570863101899</v>
      </c>
      <c r="I273" s="14" t="s">
        <v>1103</v>
      </c>
      <c r="J273" s="10">
        <v>75.938213683333316</v>
      </c>
      <c r="K273" s="29">
        <v>63.303572531012001</v>
      </c>
    </row>
    <row r="274" spans="1:11" x14ac:dyDescent="0.25">
      <c r="A274" s="28">
        <f t="shared" si="9"/>
        <v>269</v>
      </c>
      <c r="B274" s="7">
        <v>6353</v>
      </c>
      <c r="C274" s="8" t="s">
        <v>67</v>
      </c>
      <c r="D274" s="9">
        <v>22.075269847135097</v>
      </c>
      <c r="E274" s="10"/>
      <c r="F274" s="10">
        <f t="shared" si="8"/>
        <v>22.075269847135097</v>
      </c>
      <c r="G274" s="10">
        <v>302.88590110786959</v>
      </c>
      <c r="H274" s="10">
        <v>-954.50554463062736</v>
      </c>
      <c r="I274" s="14" t="s">
        <v>1103</v>
      </c>
      <c r="J274" s="10">
        <v>2286.8519271916666</v>
      </c>
      <c r="K274" s="29">
        <v>2235.0359555375221</v>
      </c>
    </row>
    <row r="275" spans="1:11" x14ac:dyDescent="0.25">
      <c r="A275" s="28">
        <f t="shared" si="9"/>
        <v>270</v>
      </c>
      <c r="B275" s="7">
        <v>6531</v>
      </c>
      <c r="C275" s="8" t="s">
        <v>553</v>
      </c>
      <c r="D275" s="9">
        <v>2.3127923629395997</v>
      </c>
      <c r="E275" s="10"/>
      <c r="F275" s="10">
        <f t="shared" si="8"/>
        <v>2.3127923629395997</v>
      </c>
      <c r="G275" s="10">
        <v>44.933611299999995</v>
      </c>
      <c r="H275" s="10">
        <v>-10.843711100000002</v>
      </c>
      <c r="I275" s="14" t="s">
        <v>1103</v>
      </c>
      <c r="J275" s="10">
        <v>257.39614234166669</v>
      </c>
      <c r="K275" s="29">
        <v>301.18644892196102</v>
      </c>
    </row>
    <row r="276" spans="1:11" x14ac:dyDescent="0.25">
      <c r="A276" s="28">
        <f t="shared" si="9"/>
        <v>271</v>
      </c>
      <c r="B276" s="7">
        <v>6575</v>
      </c>
      <c r="C276" s="8" t="s">
        <v>381</v>
      </c>
      <c r="D276" s="9">
        <v>2.7992375042518001</v>
      </c>
      <c r="E276" s="10"/>
      <c r="F276" s="10">
        <f t="shared" si="8"/>
        <v>2.7992375042518001</v>
      </c>
      <c r="G276" s="10">
        <v>52.159106300725</v>
      </c>
      <c r="H276" s="10">
        <v>-67.988904761441006</v>
      </c>
      <c r="I276" s="14" t="s">
        <v>1103</v>
      </c>
      <c r="J276" s="10">
        <v>339.20712860833333</v>
      </c>
      <c r="K276" s="29">
        <v>412.49066655951702</v>
      </c>
    </row>
    <row r="277" spans="1:11" x14ac:dyDescent="0.25">
      <c r="A277" s="28">
        <f t="shared" si="9"/>
        <v>272</v>
      </c>
      <c r="B277" s="7">
        <v>6613</v>
      </c>
      <c r="C277" s="8" t="s">
        <v>989</v>
      </c>
      <c r="D277" s="9">
        <v>9.1137917697445001</v>
      </c>
      <c r="E277" s="10"/>
      <c r="F277" s="10">
        <f t="shared" si="8"/>
        <v>9.1137917697445001</v>
      </c>
      <c r="G277" s="10">
        <v>153.53762935154259</v>
      </c>
      <c r="H277" s="10">
        <v>-160.68589904845737</v>
      </c>
      <c r="I277" s="14" t="s">
        <v>1103</v>
      </c>
      <c r="J277" s="10">
        <v>986.93779294166666</v>
      </c>
      <c r="K277" s="29">
        <v>1098.3303289100882</v>
      </c>
    </row>
    <row r="278" spans="1:11" x14ac:dyDescent="0.25">
      <c r="A278" s="28">
        <f t="shared" si="9"/>
        <v>273</v>
      </c>
      <c r="B278" s="7">
        <v>6623</v>
      </c>
      <c r="C278" s="8" t="s">
        <v>990</v>
      </c>
      <c r="D278" s="9">
        <v>6.3351951791687009</v>
      </c>
      <c r="E278" s="10"/>
      <c r="F278" s="10">
        <f t="shared" si="8"/>
        <v>6.3351951791687009</v>
      </c>
      <c r="G278" s="10">
        <v>37.6560842689316</v>
      </c>
      <c r="H278" s="10">
        <v>-36.082511899172395</v>
      </c>
      <c r="I278" s="14" t="s">
        <v>1103</v>
      </c>
      <c r="J278" s="10">
        <v>644.9504782416667</v>
      </c>
      <c r="K278" s="29">
        <v>759.53284090653494</v>
      </c>
    </row>
    <row r="279" spans="1:11" x14ac:dyDescent="0.25">
      <c r="A279" s="28">
        <f t="shared" si="9"/>
        <v>274</v>
      </c>
      <c r="B279" s="7">
        <v>6714</v>
      </c>
      <c r="C279" s="8" t="s">
        <v>991</v>
      </c>
      <c r="D279" s="9">
        <v>28.723969720501298</v>
      </c>
      <c r="E279" s="10"/>
      <c r="F279" s="10">
        <f t="shared" si="8"/>
        <v>28.723969720501298</v>
      </c>
      <c r="G279" s="10">
        <v>541.00396639295536</v>
      </c>
      <c r="H279" s="10">
        <v>28.955779700217398</v>
      </c>
      <c r="I279" s="14" t="s">
        <v>1103</v>
      </c>
      <c r="J279" s="10">
        <v>2861.4959393999998</v>
      </c>
      <c r="K279" s="29">
        <v>3456.956236865261</v>
      </c>
    </row>
    <row r="280" spans="1:11" x14ac:dyDescent="0.25">
      <c r="A280" s="28">
        <f t="shared" si="9"/>
        <v>275</v>
      </c>
      <c r="B280" s="7">
        <v>7007</v>
      </c>
      <c r="C280" s="8" t="s">
        <v>51</v>
      </c>
      <c r="D280" s="9">
        <v>0.36569023817219998</v>
      </c>
      <c r="E280" s="10"/>
      <c r="F280" s="10">
        <f t="shared" si="8"/>
        <v>0.36569023817219998</v>
      </c>
      <c r="G280" s="10">
        <v>0</v>
      </c>
      <c r="H280" s="10">
        <v>-35.837634700000002</v>
      </c>
      <c r="I280" s="14" t="s">
        <v>1103</v>
      </c>
      <c r="J280" s="10">
        <v>60.110941233333328</v>
      </c>
      <c r="K280" s="29">
        <v>45.386157693739996</v>
      </c>
    </row>
    <row r="281" spans="1:11" x14ac:dyDescent="0.25">
      <c r="A281" s="28">
        <f t="shared" si="9"/>
        <v>276</v>
      </c>
      <c r="B281" s="7">
        <v>7011</v>
      </c>
      <c r="C281" s="8" t="s">
        <v>170</v>
      </c>
      <c r="D281" s="9">
        <v>0.54635109605029997</v>
      </c>
      <c r="E281" s="10"/>
      <c r="F281" s="10">
        <f t="shared" si="8"/>
        <v>0.54635109605029997</v>
      </c>
      <c r="G281" s="10">
        <v>4.249825000125</v>
      </c>
      <c r="H281" s="10">
        <v>3.6498250001249999</v>
      </c>
      <c r="I281" s="14" t="s">
        <v>1103</v>
      </c>
      <c r="J281" s="10">
        <v>59.037731941666664</v>
      </c>
      <c r="K281" s="29">
        <v>73.008763819670989</v>
      </c>
    </row>
    <row r="282" spans="1:11" x14ac:dyDescent="0.25">
      <c r="A282" s="28">
        <f t="shared" si="9"/>
        <v>277</v>
      </c>
      <c r="B282" s="7">
        <v>7079</v>
      </c>
      <c r="C282" s="8" t="s">
        <v>554</v>
      </c>
      <c r="D282" s="9">
        <v>1.0647188577286</v>
      </c>
      <c r="E282" s="10"/>
      <c r="F282" s="10">
        <f t="shared" si="8"/>
        <v>1.0647188577286</v>
      </c>
      <c r="G282" s="10">
        <v>0</v>
      </c>
      <c r="H282" s="10">
        <v>0</v>
      </c>
      <c r="I282" s="14" t="s">
        <v>1103</v>
      </c>
      <c r="J282" s="10">
        <v>0</v>
      </c>
      <c r="K282" s="29">
        <v>0</v>
      </c>
    </row>
    <row r="283" spans="1:11" x14ac:dyDescent="0.25">
      <c r="A283" s="28">
        <f t="shared" si="9"/>
        <v>278</v>
      </c>
      <c r="B283" s="7">
        <v>7129</v>
      </c>
      <c r="C283" s="8" t="s">
        <v>171</v>
      </c>
      <c r="D283" s="9">
        <v>9.3816144038404001</v>
      </c>
      <c r="E283" s="10"/>
      <c r="F283" s="10">
        <f t="shared" si="8"/>
        <v>9.3816144038404001</v>
      </c>
      <c r="G283" s="10">
        <v>251.18918050749957</v>
      </c>
      <c r="H283" s="10">
        <v>-168.79737289250039</v>
      </c>
      <c r="I283" s="14" t="s">
        <v>1103</v>
      </c>
      <c r="J283" s="10">
        <v>1131.6763687083335</v>
      </c>
      <c r="K283" s="29">
        <v>1209.8329757381359</v>
      </c>
    </row>
    <row r="284" spans="1:11" x14ac:dyDescent="0.25">
      <c r="A284" s="28">
        <f t="shared" si="9"/>
        <v>279</v>
      </c>
      <c r="B284" s="7">
        <v>7151</v>
      </c>
      <c r="C284" s="8" t="s">
        <v>68</v>
      </c>
      <c r="D284" s="9">
        <v>0</v>
      </c>
      <c r="E284" s="10"/>
      <c r="F284" s="10">
        <f t="shared" si="8"/>
        <v>0</v>
      </c>
      <c r="G284" s="10">
        <v>0</v>
      </c>
      <c r="H284" s="10">
        <v>0</v>
      </c>
      <c r="I284" s="14" t="s">
        <v>1103</v>
      </c>
      <c r="J284" s="10">
        <v>0</v>
      </c>
      <c r="K284" s="29">
        <v>0</v>
      </c>
    </row>
    <row r="285" spans="1:11" x14ac:dyDescent="0.25">
      <c r="A285" s="28">
        <f t="shared" si="9"/>
        <v>280</v>
      </c>
      <c r="B285" s="7">
        <v>7434</v>
      </c>
      <c r="C285" s="8" t="s">
        <v>555</v>
      </c>
      <c r="D285" s="9">
        <v>2.4819151056245001</v>
      </c>
      <c r="E285" s="10"/>
      <c r="F285" s="10">
        <f t="shared" si="8"/>
        <v>2.4819151056245001</v>
      </c>
      <c r="G285" s="10">
        <v>84.9989013</v>
      </c>
      <c r="H285" s="10">
        <v>-7.484817299999996</v>
      </c>
      <c r="I285" s="14" t="s">
        <v>1103</v>
      </c>
      <c r="J285" s="10">
        <v>369.10723694166666</v>
      </c>
      <c r="K285" s="29">
        <v>449.03625508392099</v>
      </c>
    </row>
    <row r="286" spans="1:11" x14ac:dyDescent="0.25">
      <c r="A286" s="28">
        <f t="shared" si="9"/>
        <v>281</v>
      </c>
      <c r="B286" s="7">
        <v>7493</v>
      </c>
      <c r="C286" s="8" t="s">
        <v>992</v>
      </c>
      <c r="D286" s="9">
        <v>0.3205736242926</v>
      </c>
      <c r="E286" s="10"/>
      <c r="F286" s="10">
        <f t="shared" si="8"/>
        <v>0.3205736242926</v>
      </c>
      <c r="G286" s="10">
        <v>112.3053647</v>
      </c>
      <c r="H286" s="10">
        <v>72.241750400000001</v>
      </c>
      <c r="I286" s="14" t="s">
        <v>1103</v>
      </c>
      <c r="J286" s="10">
        <v>79.090668125000008</v>
      </c>
      <c r="K286" s="29">
        <v>93.111153328545001</v>
      </c>
    </row>
    <row r="287" spans="1:11" x14ac:dyDescent="0.25">
      <c r="A287" s="28">
        <f t="shared" si="9"/>
        <v>282</v>
      </c>
      <c r="B287" s="7">
        <v>7518</v>
      </c>
      <c r="C287" s="8" t="s">
        <v>287</v>
      </c>
      <c r="D287" s="9">
        <v>8.4678558680656995</v>
      </c>
      <c r="E287" s="10"/>
      <c r="F287" s="10">
        <f t="shared" si="8"/>
        <v>8.4678558680656995</v>
      </c>
      <c r="G287" s="10">
        <v>75.119052304585011</v>
      </c>
      <c r="H287" s="10">
        <v>-163.08779536876702</v>
      </c>
      <c r="I287" s="14" t="s">
        <v>1103</v>
      </c>
      <c r="J287" s="10">
        <v>697.51181644166672</v>
      </c>
      <c r="K287" s="29">
        <v>740.26624351023702</v>
      </c>
    </row>
    <row r="288" spans="1:11" x14ac:dyDescent="0.25">
      <c r="A288" s="28">
        <f t="shared" si="9"/>
        <v>283</v>
      </c>
      <c r="B288" s="7">
        <v>7632</v>
      </c>
      <c r="C288" s="8" t="s">
        <v>288</v>
      </c>
      <c r="D288" s="9">
        <v>0.48403777010400001</v>
      </c>
      <c r="E288" s="10"/>
      <c r="F288" s="10">
        <f t="shared" si="8"/>
        <v>0.48403777010400001</v>
      </c>
      <c r="G288" s="10">
        <v>2.5996666503374999</v>
      </c>
      <c r="H288" s="10">
        <v>1.1999159503374999</v>
      </c>
      <c r="I288" s="14" t="s">
        <v>1103</v>
      </c>
      <c r="J288" s="10">
        <v>54.869192991666672</v>
      </c>
      <c r="K288" s="29">
        <v>68.864227577600005</v>
      </c>
    </row>
    <row r="289" spans="1:11" x14ac:dyDescent="0.25">
      <c r="A289" s="28">
        <f t="shared" si="9"/>
        <v>284</v>
      </c>
      <c r="B289" s="7">
        <v>7743</v>
      </c>
      <c r="C289" s="8" t="s">
        <v>556</v>
      </c>
      <c r="D289" s="9">
        <v>9.5037764511000003E-2</v>
      </c>
      <c r="E289" s="10"/>
      <c r="F289" s="10">
        <f t="shared" si="8"/>
        <v>9.5037764511000003E-2</v>
      </c>
      <c r="G289" s="10">
        <v>0.59997750000000005</v>
      </c>
      <c r="H289" s="10">
        <v>-1.3365089000000001</v>
      </c>
      <c r="I289" s="14" t="s">
        <v>1103</v>
      </c>
      <c r="J289" s="10">
        <v>22.550432041666667</v>
      </c>
      <c r="K289" s="29">
        <v>25.944512297620001</v>
      </c>
    </row>
    <row r="290" spans="1:11" x14ac:dyDescent="0.25">
      <c r="A290" s="28">
        <f t="shared" si="9"/>
        <v>285</v>
      </c>
      <c r="B290" s="7">
        <v>7839</v>
      </c>
      <c r="C290" s="8" t="s">
        <v>557</v>
      </c>
      <c r="D290" s="9">
        <v>0.63434300727909998</v>
      </c>
      <c r="E290" s="10"/>
      <c r="F290" s="10">
        <f t="shared" si="8"/>
        <v>0.63434300727909998</v>
      </c>
      <c r="G290" s="10">
        <v>15.410596500000002</v>
      </c>
      <c r="H290" s="10">
        <v>-7.5546435000000001</v>
      </c>
      <c r="I290" s="14" t="s">
        <v>1103</v>
      </c>
      <c r="J290" s="10">
        <v>76.463584675000007</v>
      </c>
      <c r="K290" s="29">
        <v>86.524356128538003</v>
      </c>
    </row>
    <row r="291" spans="1:11" x14ac:dyDescent="0.25">
      <c r="A291" s="28">
        <f t="shared" si="9"/>
        <v>286</v>
      </c>
      <c r="B291" s="7">
        <v>7858</v>
      </c>
      <c r="C291" s="8" t="s">
        <v>993</v>
      </c>
      <c r="D291" s="9">
        <v>46.886022245968597</v>
      </c>
      <c r="E291" s="10"/>
      <c r="F291" s="10">
        <f t="shared" si="8"/>
        <v>46.886022245968597</v>
      </c>
      <c r="G291" s="10">
        <v>631.54788342138909</v>
      </c>
      <c r="H291" s="10">
        <v>601.14349082138915</v>
      </c>
      <c r="I291" s="14" t="s">
        <v>1103</v>
      </c>
      <c r="J291" s="10">
        <v>10113.374824808334</v>
      </c>
      <c r="K291" s="29">
        <v>10767.218531029122</v>
      </c>
    </row>
    <row r="292" spans="1:11" x14ac:dyDescent="0.25">
      <c r="A292" s="28">
        <f t="shared" si="9"/>
        <v>287</v>
      </c>
      <c r="B292" s="7">
        <v>7893</v>
      </c>
      <c r="C292" s="8" t="s">
        <v>52</v>
      </c>
      <c r="D292" s="9">
        <v>3.9693915780932998</v>
      </c>
      <c r="E292" s="10"/>
      <c r="F292" s="10">
        <f t="shared" si="8"/>
        <v>3.9693915780932998</v>
      </c>
      <c r="G292" s="10">
        <v>391.24670839999999</v>
      </c>
      <c r="H292" s="10">
        <v>116.77517005577499</v>
      </c>
      <c r="I292" s="14" t="s">
        <v>1103</v>
      </c>
      <c r="J292" s="10">
        <v>672.08129923333331</v>
      </c>
      <c r="K292" s="29">
        <v>869.74669754450292</v>
      </c>
    </row>
    <row r="293" spans="1:11" x14ac:dyDescent="0.25">
      <c r="A293" s="28">
        <f t="shared" si="9"/>
        <v>288</v>
      </c>
      <c r="B293" s="7">
        <v>7895</v>
      </c>
      <c r="C293" s="8" t="s">
        <v>558</v>
      </c>
      <c r="D293" s="9">
        <v>0.42176821982330004</v>
      </c>
      <c r="E293" s="10"/>
      <c r="F293" s="10">
        <f t="shared" si="8"/>
        <v>0.42176821982330004</v>
      </c>
      <c r="G293" s="10">
        <v>7.0397356000000002</v>
      </c>
      <c r="H293" s="10">
        <v>2.7425678999999996</v>
      </c>
      <c r="I293" s="14" t="s">
        <v>1103</v>
      </c>
      <c r="J293" s="10">
        <v>50.622152575000001</v>
      </c>
      <c r="K293" s="29">
        <v>64.108212315130004</v>
      </c>
    </row>
    <row r="294" spans="1:11" x14ac:dyDescent="0.25">
      <c r="A294" s="28">
        <f t="shared" si="9"/>
        <v>289</v>
      </c>
      <c r="B294" s="7">
        <v>8181</v>
      </c>
      <c r="C294" s="8" t="s">
        <v>53</v>
      </c>
      <c r="D294" s="9">
        <v>3.4482978712696002</v>
      </c>
      <c r="E294" s="10"/>
      <c r="F294" s="10">
        <f t="shared" si="8"/>
        <v>3.4482978712696002</v>
      </c>
      <c r="G294" s="10">
        <v>12.278557899999999</v>
      </c>
      <c r="H294" s="10">
        <v>-94.597152683497001</v>
      </c>
      <c r="I294" s="14" t="s">
        <v>1103</v>
      </c>
      <c r="J294" s="10">
        <v>373.08248270833337</v>
      </c>
      <c r="K294" s="29">
        <v>383.49213900620595</v>
      </c>
    </row>
    <row r="295" spans="1:11" x14ac:dyDescent="0.25">
      <c r="A295" s="28">
        <f t="shared" si="9"/>
        <v>290</v>
      </c>
      <c r="B295" s="7">
        <v>8229</v>
      </c>
      <c r="C295" s="8" t="s">
        <v>559</v>
      </c>
      <c r="D295" s="9">
        <v>0.84215713474139997</v>
      </c>
      <c r="E295" s="10"/>
      <c r="F295" s="10">
        <f t="shared" si="8"/>
        <v>0.84215713474139997</v>
      </c>
      <c r="G295" s="10">
        <v>15.780992599999999</v>
      </c>
      <c r="H295" s="10">
        <v>-37.058835808137999</v>
      </c>
      <c r="I295" s="14" t="s">
        <v>1103</v>
      </c>
      <c r="J295" s="10">
        <v>194.43398279166664</v>
      </c>
      <c r="K295" s="29">
        <v>220.83234817829</v>
      </c>
    </row>
    <row r="296" spans="1:11" x14ac:dyDescent="0.25">
      <c r="A296" s="28">
        <f t="shared" si="9"/>
        <v>291</v>
      </c>
      <c r="B296" s="7">
        <v>8337</v>
      </c>
      <c r="C296" s="8" t="s">
        <v>454</v>
      </c>
      <c r="D296" s="9">
        <v>8.1830365751904992</v>
      </c>
      <c r="E296" s="10"/>
      <c r="F296" s="10">
        <f t="shared" si="8"/>
        <v>8.1830365751904992</v>
      </c>
      <c r="G296" s="10">
        <v>76.744160699999995</v>
      </c>
      <c r="H296" s="10">
        <v>-203.344457342033</v>
      </c>
      <c r="I296" s="14" t="s">
        <v>1103</v>
      </c>
      <c r="J296" s="10">
        <v>683.87393075833336</v>
      </c>
      <c r="K296" s="29">
        <v>614.5754011554975</v>
      </c>
    </row>
    <row r="297" spans="1:11" x14ac:dyDescent="0.25">
      <c r="A297" s="28">
        <f t="shared" si="9"/>
        <v>292</v>
      </c>
      <c r="B297" s="7">
        <v>8418</v>
      </c>
      <c r="C297" s="8" t="s">
        <v>902</v>
      </c>
      <c r="D297" s="9">
        <v>0</v>
      </c>
      <c r="E297" s="10"/>
      <c r="F297" s="10">
        <f t="shared" si="8"/>
        <v>0</v>
      </c>
      <c r="G297" s="10">
        <v>0</v>
      </c>
      <c r="H297" s="10">
        <v>0</v>
      </c>
      <c r="I297" s="14" t="s">
        <v>1103</v>
      </c>
      <c r="J297" s="10">
        <v>0</v>
      </c>
      <c r="K297" s="29">
        <v>0</v>
      </c>
    </row>
    <row r="298" spans="1:11" x14ac:dyDescent="0.25">
      <c r="A298" s="28">
        <f t="shared" si="9"/>
        <v>293</v>
      </c>
      <c r="B298" s="7">
        <v>8466</v>
      </c>
      <c r="C298" s="8" t="s">
        <v>560</v>
      </c>
      <c r="D298" s="9">
        <v>9.3073655754016009</v>
      </c>
      <c r="E298" s="10"/>
      <c r="F298" s="10">
        <f t="shared" si="8"/>
        <v>9.3073655754016009</v>
      </c>
      <c r="G298" s="10">
        <v>71.359230000249994</v>
      </c>
      <c r="H298" s="10">
        <v>-458.27522814086205</v>
      </c>
      <c r="I298" s="14" t="s">
        <v>1103</v>
      </c>
      <c r="J298" s="10">
        <v>978.77332722499989</v>
      </c>
      <c r="K298" s="29">
        <v>978.363497844172</v>
      </c>
    </row>
    <row r="299" spans="1:11" x14ac:dyDescent="0.25">
      <c r="A299" s="28">
        <f t="shared" si="9"/>
        <v>294</v>
      </c>
      <c r="B299" s="7">
        <v>8596</v>
      </c>
      <c r="C299" s="8" t="s">
        <v>70</v>
      </c>
      <c r="D299" s="9">
        <v>4.8409023153208999</v>
      </c>
      <c r="E299" s="10"/>
      <c r="F299" s="10">
        <f t="shared" si="8"/>
        <v>4.8409023153208999</v>
      </c>
      <c r="G299" s="10">
        <v>191.36047693929311</v>
      </c>
      <c r="H299" s="10">
        <v>-204.06045198159691</v>
      </c>
      <c r="I299" s="14" t="s">
        <v>1103</v>
      </c>
      <c r="J299" s="10">
        <v>424.71951924166666</v>
      </c>
      <c r="K299" s="29">
        <v>429.65068011961102</v>
      </c>
    </row>
    <row r="300" spans="1:11" x14ac:dyDescent="0.25">
      <c r="A300" s="28">
        <f t="shared" si="9"/>
        <v>295</v>
      </c>
      <c r="B300" s="7">
        <v>8664</v>
      </c>
      <c r="C300" s="8" t="s">
        <v>561</v>
      </c>
      <c r="D300" s="9">
        <v>5.6665517224999996E-3</v>
      </c>
      <c r="E300" s="10"/>
      <c r="F300" s="10">
        <f t="shared" si="8"/>
        <v>5.6665517224999996E-3</v>
      </c>
      <c r="G300" s="10">
        <v>0.11999549999999999</v>
      </c>
      <c r="H300" s="10">
        <v>-0.7013917999999999</v>
      </c>
      <c r="I300" s="14" t="s">
        <v>1103</v>
      </c>
      <c r="J300" s="10">
        <v>1.390618675</v>
      </c>
      <c r="K300" s="29">
        <v>1.4611879688</v>
      </c>
    </row>
    <row r="301" spans="1:11" x14ac:dyDescent="0.25">
      <c r="A301" s="28">
        <f t="shared" si="9"/>
        <v>296</v>
      </c>
      <c r="B301" s="7">
        <v>8783</v>
      </c>
      <c r="C301" s="8" t="s">
        <v>219</v>
      </c>
      <c r="D301" s="9">
        <v>26.063429731242504</v>
      </c>
      <c r="E301" s="10"/>
      <c r="F301" s="10">
        <f t="shared" si="8"/>
        <v>26.063429731242504</v>
      </c>
      <c r="G301" s="10">
        <v>742.74772737953595</v>
      </c>
      <c r="H301" s="10">
        <v>-135.92370353786001</v>
      </c>
      <c r="I301" s="14" t="s">
        <v>1103</v>
      </c>
      <c r="J301" s="10">
        <v>1782.5769693583336</v>
      </c>
      <c r="K301" s="29">
        <v>1927.6095365642061</v>
      </c>
    </row>
    <row r="302" spans="1:11" x14ac:dyDescent="0.25">
      <c r="A302" s="28">
        <f t="shared" si="9"/>
        <v>297</v>
      </c>
      <c r="B302" s="7">
        <v>8812</v>
      </c>
      <c r="C302" s="8" t="s">
        <v>562</v>
      </c>
      <c r="D302" s="9">
        <v>1.4307576059829001</v>
      </c>
      <c r="E302" s="10"/>
      <c r="F302" s="10">
        <f t="shared" si="8"/>
        <v>1.4307576059829001</v>
      </c>
      <c r="G302" s="10">
        <v>63.899155800000003</v>
      </c>
      <c r="H302" s="10">
        <v>-35.011106641877006</v>
      </c>
      <c r="I302" s="14" t="s">
        <v>1103</v>
      </c>
      <c r="J302" s="10">
        <v>385.67798426666661</v>
      </c>
      <c r="K302" s="29">
        <v>456.57227898546898</v>
      </c>
    </row>
    <row r="303" spans="1:11" x14ac:dyDescent="0.25">
      <c r="A303" s="28">
        <f t="shared" si="9"/>
        <v>298</v>
      </c>
      <c r="B303" s="7">
        <v>9156</v>
      </c>
      <c r="C303" s="8" t="s">
        <v>289</v>
      </c>
      <c r="D303" s="9">
        <v>0.75938241950329999</v>
      </c>
      <c r="E303" s="10"/>
      <c r="F303" s="10">
        <f t="shared" si="8"/>
        <v>0.75938241950329999</v>
      </c>
      <c r="G303" s="10">
        <v>61.4072064</v>
      </c>
      <c r="H303" s="10">
        <v>-1.9914670999999999</v>
      </c>
      <c r="I303" s="14" t="s">
        <v>1103</v>
      </c>
      <c r="J303" s="10">
        <v>67.393337891666661</v>
      </c>
      <c r="K303" s="29">
        <v>78.086741096149993</v>
      </c>
    </row>
    <row r="304" spans="1:11" x14ac:dyDescent="0.25">
      <c r="A304" s="28">
        <f t="shared" si="9"/>
        <v>299</v>
      </c>
      <c r="B304" s="7">
        <v>9244</v>
      </c>
      <c r="C304" s="8" t="s">
        <v>563</v>
      </c>
      <c r="D304" s="9">
        <v>2.851764428958</v>
      </c>
      <c r="E304" s="10"/>
      <c r="F304" s="10">
        <f t="shared" si="8"/>
        <v>2.851764428958</v>
      </c>
      <c r="G304" s="10">
        <v>34.268514200000006</v>
      </c>
      <c r="H304" s="10">
        <v>-95.323112100000003</v>
      </c>
      <c r="I304" s="14" t="s">
        <v>1103</v>
      </c>
      <c r="J304" s="10">
        <v>327.93276062499996</v>
      </c>
      <c r="K304" s="29">
        <v>333.40155216493702</v>
      </c>
    </row>
    <row r="305" spans="1:11" x14ac:dyDescent="0.25">
      <c r="A305" s="28">
        <f t="shared" si="9"/>
        <v>300</v>
      </c>
      <c r="B305" s="7">
        <v>9270</v>
      </c>
      <c r="C305" s="8" t="s">
        <v>994</v>
      </c>
      <c r="D305" s="9">
        <v>8.8995790396679002</v>
      </c>
      <c r="E305" s="10"/>
      <c r="F305" s="10">
        <f t="shared" si="8"/>
        <v>8.8995790396679002</v>
      </c>
      <c r="G305" s="10">
        <v>381.52739295854639</v>
      </c>
      <c r="H305" s="10">
        <v>103.04336135854639</v>
      </c>
      <c r="I305" s="14" t="s">
        <v>1103</v>
      </c>
      <c r="J305" s="10">
        <v>789.00927432499998</v>
      </c>
      <c r="K305" s="29">
        <v>1017.213576543266</v>
      </c>
    </row>
    <row r="306" spans="1:11" x14ac:dyDescent="0.25">
      <c r="A306" s="28">
        <f t="shared" si="9"/>
        <v>301</v>
      </c>
      <c r="B306" s="7">
        <v>9305</v>
      </c>
      <c r="C306" s="8" t="s">
        <v>142</v>
      </c>
      <c r="D306" s="9">
        <v>0</v>
      </c>
      <c r="E306" s="10"/>
      <c r="F306" s="10">
        <f t="shared" si="8"/>
        <v>0</v>
      </c>
      <c r="G306" s="10">
        <v>0</v>
      </c>
      <c r="H306" s="10">
        <v>0</v>
      </c>
      <c r="I306" s="14" t="s">
        <v>1103</v>
      </c>
      <c r="J306" s="10">
        <v>3.7528425000000004E-2</v>
      </c>
      <c r="K306" s="29">
        <v>3.8310176345000002E-2</v>
      </c>
    </row>
    <row r="307" spans="1:11" x14ac:dyDescent="0.25">
      <c r="A307" s="28">
        <f t="shared" si="9"/>
        <v>302</v>
      </c>
      <c r="B307" s="7">
        <v>9308</v>
      </c>
      <c r="C307" s="8" t="s">
        <v>220</v>
      </c>
      <c r="D307" s="9">
        <v>8.7229981376127999</v>
      </c>
      <c r="E307" s="10"/>
      <c r="F307" s="10">
        <f t="shared" si="8"/>
        <v>8.7229981376127999</v>
      </c>
      <c r="G307" s="10">
        <v>666.89573082187394</v>
      </c>
      <c r="H307" s="10">
        <v>146.0080909218739</v>
      </c>
      <c r="I307" s="14" t="s">
        <v>1103</v>
      </c>
      <c r="J307" s="10">
        <v>938.70412687500016</v>
      </c>
      <c r="K307" s="29">
        <v>1227.5667617658451</v>
      </c>
    </row>
    <row r="308" spans="1:11" x14ac:dyDescent="0.25">
      <c r="A308" s="28">
        <f t="shared" si="9"/>
        <v>303</v>
      </c>
      <c r="B308" s="7">
        <v>9342</v>
      </c>
      <c r="C308" s="8" t="s">
        <v>455</v>
      </c>
      <c r="D308" s="9">
        <v>2.3327631822377999</v>
      </c>
      <c r="E308" s="10"/>
      <c r="F308" s="10">
        <f t="shared" si="8"/>
        <v>2.3327631822377999</v>
      </c>
      <c r="G308" s="10">
        <v>8.5466404000000011</v>
      </c>
      <c r="H308" s="10">
        <v>-246.69245998034302</v>
      </c>
      <c r="I308" s="14" t="s">
        <v>1103</v>
      </c>
      <c r="J308" s="10">
        <v>270.45279793333333</v>
      </c>
      <c r="K308" s="29">
        <v>202.83274432027</v>
      </c>
    </row>
    <row r="309" spans="1:11" x14ac:dyDescent="0.25">
      <c r="A309" s="28">
        <f t="shared" si="9"/>
        <v>304</v>
      </c>
      <c r="B309" s="7">
        <v>9348</v>
      </c>
      <c r="C309" s="8" t="s">
        <v>564</v>
      </c>
      <c r="D309" s="9">
        <v>12.364657602199701</v>
      </c>
      <c r="E309" s="10"/>
      <c r="F309" s="10">
        <f t="shared" si="8"/>
        <v>12.364657602199701</v>
      </c>
      <c r="G309" s="10">
        <v>276.36367582498906</v>
      </c>
      <c r="H309" s="10">
        <v>-30.352735475010888</v>
      </c>
      <c r="I309" s="14" t="s">
        <v>1103</v>
      </c>
      <c r="J309" s="10">
        <v>1297.2010712416668</v>
      </c>
      <c r="K309" s="29">
        <v>1530.210160421733</v>
      </c>
    </row>
    <row r="310" spans="1:11" x14ac:dyDescent="0.25">
      <c r="A310" s="28">
        <f t="shared" si="9"/>
        <v>305</v>
      </c>
      <c r="B310" s="7">
        <v>9374</v>
      </c>
      <c r="C310" s="8" t="s">
        <v>565</v>
      </c>
      <c r="D310" s="9">
        <v>5.8223072120445991</v>
      </c>
      <c r="E310" s="10"/>
      <c r="F310" s="10">
        <f t="shared" si="8"/>
        <v>5.8223072120445991</v>
      </c>
      <c r="G310" s="10">
        <v>10.972486099999999</v>
      </c>
      <c r="H310" s="10">
        <v>-65.119432400000008</v>
      </c>
      <c r="I310" s="14" t="s">
        <v>1103</v>
      </c>
      <c r="J310" s="10">
        <v>814.20624185833333</v>
      </c>
      <c r="K310" s="29">
        <v>1032.68658989901</v>
      </c>
    </row>
    <row r="311" spans="1:11" x14ac:dyDescent="0.25">
      <c r="A311" s="28">
        <f t="shared" si="9"/>
        <v>306</v>
      </c>
      <c r="B311" s="7">
        <v>9534</v>
      </c>
      <c r="C311" s="8" t="s">
        <v>290</v>
      </c>
      <c r="D311" s="9">
        <v>0.14004651840429999</v>
      </c>
      <c r="E311" s="10"/>
      <c r="F311" s="10">
        <f t="shared" si="8"/>
        <v>0.14004651840429999</v>
      </c>
      <c r="G311" s="10">
        <v>6.8768729000000004</v>
      </c>
      <c r="H311" s="10">
        <v>-0.6558098</v>
      </c>
      <c r="I311" s="14" t="s">
        <v>1103</v>
      </c>
      <c r="J311" s="10">
        <v>24.541885424999997</v>
      </c>
      <c r="K311" s="29">
        <v>29.653939399130003</v>
      </c>
    </row>
    <row r="312" spans="1:11" x14ac:dyDescent="0.25">
      <c r="A312" s="28">
        <f t="shared" si="9"/>
        <v>307</v>
      </c>
      <c r="B312" s="7">
        <v>9587</v>
      </c>
      <c r="C312" s="8" t="s">
        <v>566</v>
      </c>
      <c r="D312" s="9">
        <v>0.43819454799450003</v>
      </c>
      <c r="E312" s="10"/>
      <c r="F312" s="10">
        <f t="shared" si="8"/>
        <v>0.43819454799450003</v>
      </c>
      <c r="G312" s="10">
        <v>18.0666656</v>
      </c>
      <c r="H312" s="10">
        <v>-13.653779200000001</v>
      </c>
      <c r="I312" s="14" t="s">
        <v>1103</v>
      </c>
      <c r="J312" s="10">
        <v>77.96109688333334</v>
      </c>
      <c r="K312" s="29">
        <v>86.768728719920986</v>
      </c>
    </row>
    <row r="313" spans="1:11" x14ac:dyDescent="0.25">
      <c r="A313" s="28">
        <f t="shared" si="9"/>
        <v>308</v>
      </c>
      <c r="B313" s="7">
        <v>9760</v>
      </c>
      <c r="C313" s="8" t="s">
        <v>903</v>
      </c>
      <c r="D313" s="9">
        <v>0</v>
      </c>
      <c r="E313" s="10"/>
      <c r="F313" s="10">
        <f t="shared" si="8"/>
        <v>0</v>
      </c>
      <c r="G313" s="10">
        <v>0</v>
      </c>
      <c r="H313" s="10">
        <v>0</v>
      </c>
      <c r="I313" s="14" t="s">
        <v>1103</v>
      </c>
      <c r="J313" s="10">
        <v>0</v>
      </c>
      <c r="K313" s="29">
        <v>0</v>
      </c>
    </row>
    <row r="314" spans="1:11" x14ac:dyDescent="0.25">
      <c r="A314" s="28">
        <f t="shared" si="9"/>
        <v>309</v>
      </c>
      <c r="B314" s="7">
        <v>9794</v>
      </c>
      <c r="C314" s="8" t="s">
        <v>995</v>
      </c>
      <c r="D314" s="9">
        <v>3.7500763620019999</v>
      </c>
      <c r="E314" s="10"/>
      <c r="F314" s="10">
        <f t="shared" si="8"/>
        <v>3.7500763620019999</v>
      </c>
      <c r="G314" s="10">
        <v>39.108409100000003</v>
      </c>
      <c r="H314" s="10">
        <v>-73.916627800000001</v>
      </c>
      <c r="I314" s="14" t="s">
        <v>1103</v>
      </c>
      <c r="J314" s="10">
        <v>460.69094617500008</v>
      </c>
      <c r="K314" s="29">
        <v>507.05687924849008</v>
      </c>
    </row>
    <row r="315" spans="1:11" x14ac:dyDescent="0.25">
      <c r="A315" s="28">
        <f t="shared" si="9"/>
        <v>310</v>
      </c>
      <c r="B315" s="7">
        <v>9807</v>
      </c>
      <c r="C315" s="8" t="s">
        <v>54</v>
      </c>
      <c r="D315" s="9">
        <v>38.3716848927508</v>
      </c>
      <c r="E315" s="10"/>
      <c r="F315" s="10">
        <f t="shared" si="8"/>
        <v>38.3716848927508</v>
      </c>
      <c r="G315" s="10">
        <v>377.06984621860897</v>
      </c>
      <c r="H315" s="10">
        <v>-2021.7792704232802</v>
      </c>
      <c r="I315" s="14" t="s">
        <v>1103</v>
      </c>
      <c r="J315" s="10">
        <v>2877.2925659666666</v>
      </c>
      <c r="K315" s="29">
        <v>2360.8686902842628</v>
      </c>
    </row>
    <row r="316" spans="1:11" x14ac:dyDescent="0.25">
      <c r="A316" s="28">
        <f t="shared" si="9"/>
        <v>311</v>
      </c>
      <c r="B316" s="7">
        <v>9859</v>
      </c>
      <c r="C316" s="8" t="s">
        <v>996</v>
      </c>
      <c r="D316" s="9">
        <v>2.8052352292478999</v>
      </c>
      <c r="E316" s="10"/>
      <c r="F316" s="10">
        <f t="shared" si="8"/>
        <v>2.8052352292478999</v>
      </c>
      <c r="G316" s="10">
        <v>62.389672700000006</v>
      </c>
      <c r="H316" s="10">
        <v>-23.2310099</v>
      </c>
      <c r="I316" s="14" t="s">
        <v>1103</v>
      </c>
      <c r="J316" s="10">
        <v>469.41380584166671</v>
      </c>
      <c r="K316" s="29">
        <v>593.98048787765299</v>
      </c>
    </row>
    <row r="317" spans="1:11" x14ac:dyDescent="0.25">
      <c r="A317" s="28">
        <f t="shared" si="9"/>
        <v>312</v>
      </c>
      <c r="B317" s="7">
        <v>9992</v>
      </c>
      <c r="C317" s="8" t="s">
        <v>55</v>
      </c>
      <c r="D317" s="9">
        <v>1639.0219575274091</v>
      </c>
      <c r="E317" s="10"/>
      <c r="F317" s="10">
        <f t="shared" si="8"/>
        <v>1639.0219575274091</v>
      </c>
      <c r="G317" s="10">
        <v>36877.152635591265</v>
      </c>
      <c r="H317" s="10">
        <v>-11722.231555208915</v>
      </c>
      <c r="I317" s="14" t="s">
        <v>1103</v>
      </c>
      <c r="J317" s="10">
        <v>139446.75655858335</v>
      </c>
      <c r="K317" s="29">
        <v>161737.05613272061</v>
      </c>
    </row>
    <row r="318" spans="1:11" x14ac:dyDescent="0.25">
      <c r="A318" s="28">
        <f t="shared" si="9"/>
        <v>313</v>
      </c>
      <c r="B318" s="7">
        <v>10021</v>
      </c>
      <c r="C318" s="8" t="s">
        <v>997</v>
      </c>
      <c r="D318" s="9">
        <v>1.2408448157921999</v>
      </c>
      <c r="E318" s="10"/>
      <c r="F318" s="10">
        <f t="shared" si="8"/>
        <v>1.2408448157921999</v>
      </c>
      <c r="G318" s="10">
        <v>25.210704146677699</v>
      </c>
      <c r="H318" s="10">
        <v>-9.6296053322299846E-2</v>
      </c>
      <c r="I318" s="14" t="s">
        <v>1103</v>
      </c>
      <c r="J318" s="10">
        <v>136.78841349166666</v>
      </c>
      <c r="K318" s="29">
        <v>162.84282105029001</v>
      </c>
    </row>
    <row r="319" spans="1:11" x14ac:dyDescent="0.25">
      <c r="A319" s="28">
        <f t="shared" si="9"/>
        <v>314</v>
      </c>
      <c r="B319" s="7">
        <v>10164</v>
      </c>
      <c r="C319" s="8" t="s">
        <v>567</v>
      </c>
      <c r="D319" s="9">
        <v>7.6506568232100003E-2</v>
      </c>
      <c r="E319" s="10"/>
      <c r="F319" s="10">
        <f t="shared" si="8"/>
        <v>7.6506568232100003E-2</v>
      </c>
      <c r="G319" s="10">
        <v>2.4023699000000001</v>
      </c>
      <c r="H319" s="10">
        <v>-0.78727749999999996</v>
      </c>
      <c r="I319" s="14" t="s">
        <v>1103</v>
      </c>
      <c r="J319" s="10">
        <v>9.457595791666666</v>
      </c>
      <c r="K319" s="29">
        <v>11.78699400613</v>
      </c>
    </row>
    <row r="320" spans="1:11" x14ac:dyDescent="0.25">
      <c r="A320" s="28">
        <f t="shared" si="9"/>
        <v>315</v>
      </c>
      <c r="B320" s="7">
        <v>10251</v>
      </c>
      <c r="C320" s="8" t="s">
        <v>998</v>
      </c>
      <c r="D320" s="9">
        <v>0.41052262435310005</v>
      </c>
      <c r="E320" s="10"/>
      <c r="F320" s="10">
        <f t="shared" si="8"/>
        <v>0.41052262435310005</v>
      </c>
      <c r="G320" s="10">
        <v>104.98314550000001</v>
      </c>
      <c r="H320" s="10">
        <v>97.655665600000006</v>
      </c>
      <c r="I320" s="14" t="s">
        <v>1103</v>
      </c>
      <c r="J320" s="10">
        <v>85.768588541666659</v>
      </c>
      <c r="K320" s="29">
        <v>156.71428068743</v>
      </c>
    </row>
    <row r="321" spans="1:11" x14ac:dyDescent="0.25">
      <c r="A321" s="28">
        <f t="shared" si="9"/>
        <v>316</v>
      </c>
      <c r="B321" s="7">
        <v>10268</v>
      </c>
      <c r="C321" s="8" t="s">
        <v>568</v>
      </c>
      <c r="D321" s="9">
        <v>1.2577299369589001</v>
      </c>
      <c r="E321" s="10"/>
      <c r="F321" s="10">
        <f t="shared" si="8"/>
        <v>1.2577299369589001</v>
      </c>
      <c r="G321" s="10">
        <v>21.598192900000001</v>
      </c>
      <c r="H321" s="10">
        <v>8.9043939999999999</v>
      </c>
      <c r="I321" s="14" t="s">
        <v>1103</v>
      </c>
      <c r="J321" s="10">
        <v>107.6047823</v>
      </c>
      <c r="K321" s="29">
        <v>139.13595007885502</v>
      </c>
    </row>
    <row r="322" spans="1:11" x14ac:dyDescent="0.25">
      <c r="A322" s="28">
        <f t="shared" si="9"/>
        <v>317</v>
      </c>
      <c r="B322" s="7">
        <v>10402</v>
      </c>
      <c r="C322" s="8" t="s">
        <v>999</v>
      </c>
      <c r="D322" s="9">
        <v>6.0707826909567011</v>
      </c>
      <c r="E322" s="10"/>
      <c r="F322" s="10">
        <f t="shared" si="8"/>
        <v>6.0707826909567011</v>
      </c>
      <c r="G322" s="10">
        <v>107.00271650112501</v>
      </c>
      <c r="H322" s="10">
        <v>-497.12474069887503</v>
      </c>
      <c r="I322" s="14" t="s">
        <v>1103</v>
      </c>
      <c r="J322" s="10">
        <v>584.29974894166673</v>
      </c>
      <c r="K322" s="29">
        <v>495.51649643113404</v>
      </c>
    </row>
    <row r="323" spans="1:11" x14ac:dyDescent="0.25">
      <c r="A323" s="28">
        <f t="shared" si="9"/>
        <v>318</v>
      </c>
      <c r="B323" s="7">
        <v>10523</v>
      </c>
      <c r="C323" s="8" t="s">
        <v>569</v>
      </c>
      <c r="D323" s="9">
        <v>0.1573365998872</v>
      </c>
      <c r="E323" s="10"/>
      <c r="F323" s="10">
        <f t="shared" si="8"/>
        <v>0.1573365998872</v>
      </c>
      <c r="G323" s="10">
        <v>0</v>
      </c>
      <c r="H323" s="10">
        <v>-7.4700704</v>
      </c>
      <c r="I323" s="14" t="s">
        <v>1103</v>
      </c>
      <c r="J323" s="10">
        <v>28.75824703333333</v>
      </c>
      <c r="K323" s="29">
        <v>30.475681073810001</v>
      </c>
    </row>
    <row r="324" spans="1:11" x14ac:dyDescent="0.25">
      <c r="A324" s="28">
        <f t="shared" si="9"/>
        <v>319</v>
      </c>
      <c r="B324" s="7">
        <v>10617</v>
      </c>
      <c r="C324" s="8" t="s">
        <v>172</v>
      </c>
      <c r="D324" s="9">
        <v>4.5578469351607005</v>
      </c>
      <c r="E324" s="10"/>
      <c r="F324" s="10">
        <f t="shared" si="8"/>
        <v>4.5578469351607005</v>
      </c>
      <c r="G324" s="10">
        <v>334.14699640000003</v>
      </c>
      <c r="H324" s="10">
        <v>-79.152314799999985</v>
      </c>
      <c r="I324" s="14" t="s">
        <v>1103</v>
      </c>
      <c r="J324" s="10">
        <v>824.33421783333335</v>
      </c>
      <c r="K324" s="29">
        <v>856.51033300358313</v>
      </c>
    </row>
    <row r="325" spans="1:11" x14ac:dyDescent="0.25">
      <c r="A325" s="28">
        <f t="shared" si="9"/>
        <v>320</v>
      </c>
      <c r="B325" s="7">
        <v>10770</v>
      </c>
      <c r="C325" s="8" t="s">
        <v>570</v>
      </c>
      <c r="D325" s="9">
        <v>0.20393369871309999</v>
      </c>
      <c r="E325" s="10"/>
      <c r="F325" s="10">
        <f t="shared" si="8"/>
        <v>0.20393369871309999</v>
      </c>
      <c r="G325" s="10">
        <v>0.84997420000000001</v>
      </c>
      <c r="H325" s="10">
        <v>-12.4843525</v>
      </c>
      <c r="I325" s="14" t="s">
        <v>1103</v>
      </c>
      <c r="J325" s="10">
        <v>25.226061433333332</v>
      </c>
      <c r="K325" s="29">
        <v>26.750846901949998</v>
      </c>
    </row>
    <row r="326" spans="1:11" x14ac:dyDescent="0.25">
      <c r="A326" s="28">
        <f t="shared" si="9"/>
        <v>321</v>
      </c>
      <c r="B326" s="7">
        <v>10773</v>
      </c>
      <c r="C326" s="8" t="s">
        <v>571</v>
      </c>
      <c r="D326" s="9">
        <v>0.33441083986049996</v>
      </c>
      <c r="E326" s="10"/>
      <c r="F326" s="10">
        <f t="shared" si="8"/>
        <v>0.33441083986049996</v>
      </c>
      <c r="G326" s="10">
        <v>2.8998925</v>
      </c>
      <c r="H326" s="10">
        <v>-3.9779007000000002</v>
      </c>
      <c r="I326" s="14" t="s">
        <v>1103</v>
      </c>
      <c r="J326" s="10">
        <v>65.021909916666672</v>
      </c>
      <c r="K326" s="29">
        <v>71.154770050905</v>
      </c>
    </row>
    <row r="327" spans="1:11" x14ac:dyDescent="0.25">
      <c r="A327" s="28">
        <f t="shared" si="9"/>
        <v>322</v>
      </c>
      <c r="B327" s="7">
        <v>10781</v>
      </c>
      <c r="C327" s="8" t="s">
        <v>572</v>
      </c>
      <c r="D327" s="9">
        <v>0.55639279659609997</v>
      </c>
      <c r="E327" s="10"/>
      <c r="F327" s="10">
        <f t="shared" ref="F327:F390" si="10">D327+E327</f>
        <v>0.55639279659609997</v>
      </c>
      <c r="G327" s="10">
        <v>4.7698320000000001</v>
      </c>
      <c r="H327" s="10">
        <v>-60.629550800000004</v>
      </c>
      <c r="I327" s="14" t="s">
        <v>1103</v>
      </c>
      <c r="J327" s="10">
        <v>81.608618074999995</v>
      </c>
      <c r="K327" s="29">
        <v>48.539056438999992</v>
      </c>
    </row>
    <row r="328" spans="1:11" x14ac:dyDescent="0.25">
      <c r="A328" s="28">
        <f t="shared" ref="A328:A391" si="11">A327+1</f>
        <v>323</v>
      </c>
      <c r="B328" s="7">
        <v>10836</v>
      </c>
      <c r="C328" s="8" t="s">
        <v>56</v>
      </c>
      <c r="D328" s="9">
        <v>5.9109508336948995</v>
      </c>
      <c r="E328" s="10"/>
      <c r="F328" s="10">
        <f t="shared" si="10"/>
        <v>5.9109508336948995</v>
      </c>
      <c r="G328" s="10">
        <v>1116.0867128208938</v>
      </c>
      <c r="H328" s="10">
        <v>-248.25567478571998</v>
      </c>
      <c r="I328" s="14" t="s">
        <v>1103</v>
      </c>
      <c r="J328" s="10">
        <v>1176.6809737416668</v>
      </c>
      <c r="K328" s="29">
        <v>1227.2854738165302</v>
      </c>
    </row>
    <row r="329" spans="1:11" x14ac:dyDescent="0.25">
      <c r="A329" s="28">
        <f t="shared" si="11"/>
        <v>324</v>
      </c>
      <c r="B329" s="7">
        <v>10868</v>
      </c>
      <c r="C329" s="8" t="s">
        <v>291</v>
      </c>
      <c r="D329" s="9">
        <v>6.8679448455592</v>
      </c>
      <c r="E329" s="10"/>
      <c r="F329" s="10">
        <f t="shared" si="10"/>
        <v>6.8679448455592</v>
      </c>
      <c r="G329" s="10">
        <v>12.5196307</v>
      </c>
      <c r="H329" s="10">
        <v>-679.09313876249405</v>
      </c>
      <c r="I329" s="14" t="s">
        <v>1103</v>
      </c>
      <c r="J329" s="10">
        <v>626.77090475833336</v>
      </c>
      <c r="K329" s="29">
        <v>336.92905592190897</v>
      </c>
    </row>
    <row r="330" spans="1:11" x14ac:dyDescent="0.25">
      <c r="A330" s="28">
        <f t="shared" si="11"/>
        <v>325</v>
      </c>
      <c r="B330" s="7">
        <v>10882</v>
      </c>
      <c r="C330" s="8" t="s">
        <v>1000</v>
      </c>
      <c r="D330" s="9">
        <v>10.914865388915098</v>
      </c>
      <c r="E330" s="10"/>
      <c r="F330" s="10">
        <f t="shared" si="10"/>
        <v>10.914865388915098</v>
      </c>
      <c r="G330" s="10">
        <v>99.914910900249993</v>
      </c>
      <c r="H330" s="10">
        <v>-78.044225699750001</v>
      </c>
      <c r="I330" s="14" t="s">
        <v>1103</v>
      </c>
      <c r="J330" s="10">
        <v>1104.1836959833333</v>
      </c>
      <c r="K330" s="29">
        <v>1262.725886876367</v>
      </c>
    </row>
    <row r="331" spans="1:11" x14ac:dyDescent="0.25">
      <c r="A331" s="28">
        <f t="shared" si="11"/>
        <v>326</v>
      </c>
      <c r="B331" s="7">
        <v>11257</v>
      </c>
      <c r="C331" s="8" t="s">
        <v>573</v>
      </c>
      <c r="D331" s="9">
        <v>0</v>
      </c>
      <c r="E331" s="10"/>
      <c r="F331" s="10">
        <f t="shared" si="10"/>
        <v>0</v>
      </c>
      <c r="G331" s="10">
        <v>0</v>
      </c>
      <c r="H331" s="10">
        <v>0</v>
      </c>
      <c r="I331" s="14" t="s">
        <v>1103</v>
      </c>
      <c r="J331" s="10">
        <v>0</v>
      </c>
      <c r="K331" s="29">
        <v>0</v>
      </c>
    </row>
    <row r="332" spans="1:11" x14ac:dyDescent="0.25">
      <c r="A332" s="28">
        <f t="shared" si="11"/>
        <v>327</v>
      </c>
      <c r="B332" s="7">
        <v>11439</v>
      </c>
      <c r="C332" s="8" t="s">
        <v>57</v>
      </c>
      <c r="D332" s="9">
        <v>3.4107939953146995</v>
      </c>
      <c r="E332" s="10"/>
      <c r="F332" s="10">
        <f t="shared" si="10"/>
        <v>3.4107939953146995</v>
      </c>
      <c r="G332" s="10">
        <v>36.788633400000002</v>
      </c>
      <c r="H332" s="10">
        <v>-683.22013670000001</v>
      </c>
      <c r="I332" s="14" t="s">
        <v>1103</v>
      </c>
      <c r="J332" s="10">
        <v>391.7691613749999</v>
      </c>
      <c r="K332" s="29">
        <v>417.35686093213701</v>
      </c>
    </row>
    <row r="333" spans="1:11" x14ac:dyDescent="0.25">
      <c r="A333" s="28">
        <f t="shared" si="11"/>
        <v>328</v>
      </c>
      <c r="B333" s="7">
        <v>11502</v>
      </c>
      <c r="C333" s="8" t="s">
        <v>292</v>
      </c>
      <c r="D333" s="9">
        <v>0.12912245762410002</v>
      </c>
      <c r="E333" s="10"/>
      <c r="F333" s="10">
        <f t="shared" si="10"/>
        <v>0.12912245762410002</v>
      </c>
      <c r="G333" s="10">
        <v>2.9398919999999999</v>
      </c>
      <c r="H333" s="10">
        <v>2.2132998000000002</v>
      </c>
      <c r="I333" s="14" t="s">
        <v>1103</v>
      </c>
      <c r="J333" s="10">
        <v>13.430105683333334</v>
      </c>
      <c r="K333" s="29">
        <v>18.83086310194</v>
      </c>
    </row>
    <row r="334" spans="1:11" x14ac:dyDescent="0.25">
      <c r="A334" s="28">
        <f t="shared" si="11"/>
        <v>329</v>
      </c>
      <c r="B334" s="7">
        <v>11538</v>
      </c>
      <c r="C334" s="8" t="s">
        <v>574</v>
      </c>
      <c r="D334" s="9">
        <v>3.4891812812668999</v>
      </c>
      <c r="E334" s="10"/>
      <c r="F334" s="10">
        <f t="shared" si="10"/>
        <v>3.4891812812668999</v>
      </c>
      <c r="G334" s="10">
        <v>100.07918359999999</v>
      </c>
      <c r="H334" s="10">
        <v>-0.34845829999999722</v>
      </c>
      <c r="I334" s="14" t="s">
        <v>1103</v>
      </c>
      <c r="J334" s="10">
        <v>313.41591958333333</v>
      </c>
      <c r="K334" s="29">
        <v>382.82431404510601</v>
      </c>
    </row>
    <row r="335" spans="1:11" x14ac:dyDescent="0.25">
      <c r="A335" s="28">
        <f t="shared" si="11"/>
        <v>330</v>
      </c>
      <c r="B335" s="7">
        <v>11554</v>
      </c>
      <c r="C335" s="8" t="s">
        <v>575</v>
      </c>
      <c r="D335" s="9">
        <v>8.5193550492483006</v>
      </c>
      <c r="E335" s="10"/>
      <c r="F335" s="10">
        <f t="shared" si="10"/>
        <v>8.5193550492483006</v>
      </c>
      <c r="G335" s="10">
        <v>120.58114186305691</v>
      </c>
      <c r="H335" s="10">
        <v>12.340237263056903</v>
      </c>
      <c r="I335" s="14" t="s">
        <v>1103</v>
      </c>
      <c r="J335" s="10">
        <v>800.13088173333335</v>
      </c>
      <c r="K335" s="29">
        <v>951.12771991967509</v>
      </c>
    </row>
    <row r="336" spans="1:11" x14ac:dyDescent="0.25">
      <c r="A336" s="28">
        <f t="shared" si="11"/>
        <v>331</v>
      </c>
      <c r="B336" s="7">
        <v>11572</v>
      </c>
      <c r="C336" s="8" t="s">
        <v>221</v>
      </c>
      <c r="D336" s="9">
        <v>1.1054486502398999</v>
      </c>
      <c r="E336" s="10"/>
      <c r="F336" s="10">
        <f t="shared" si="10"/>
        <v>1.1054486502398999</v>
      </c>
      <c r="G336" s="10">
        <v>7.0865352596121003</v>
      </c>
      <c r="H336" s="10">
        <v>-12.660897140387899</v>
      </c>
      <c r="I336" s="14" t="s">
        <v>1103</v>
      </c>
      <c r="J336" s="10">
        <v>123.4732242</v>
      </c>
      <c r="K336" s="29">
        <v>137.20955265314001</v>
      </c>
    </row>
    <row r="337" spans="1:11" x14ac:dyDescent="0.25">
      <c r="A337" s="28">
        <f t="shared" si="11"/>
        <v>332</v>
      </c>
      <c r="B337" s="7">
        <v>11660</v>
      </c>
      <c r="C337" s="8" t="s">
        <v>293</v>
      </c>
      <c r="D337" s="9">
        <v>5.9482900225000003E-3</v>
      </c>
      <c r="E337" s="10"/>
      <c r="F337" s="10">
        <f t="shared" si="10"/>
        <v>5.9482900225000003E-3</v>
      </c>
      <c r="G337" s="10">
        <v>0</v>
      </c>
      <c r="H337" s="10">
        <v>-3.5170198999999998</v>
      </c>
      <c r="I337" s="14" t="s">
        <v>1103</v>
      </c>
      <c r="J337" s="10">
        <v>1.5430514</v>
      </c>
      <c r="K337" s="29">
        <v>8.2026224827999997E-2</v>
      </c>
    </row>
    <row r="338" spans="1:11" x14ac:dyDescent="0.25">
      <c r="A338" s="28">
        <f t="shared" si="11"/>
        <v>333</v>
      </c>
      <c r="B338" s="7">
        <v>11681</v>
      </c>
      <c r="C338" s="8" t="s">
        <v>576</v>
      </c>
      <c r="D338" s="9">
        <v>0.20686526239059999</v>
      </c>
      <c r="E338" s="10"/>
      <c r="F338" s="10">
        <f t="shared" si="10"/>
        <v>0.20686526239059999</v>
      </c>
      <c r="G338" s="10">
        <v>26.703401618919202</v>
      </c>
      <c r="H338" s="10">
        <v>3.3222732853162005</v>
      </c>
      <c r="I338" s="14" t="s">
        <v>1103</v>
      </c>
      <c r="J338" s="10">
        <v>36.973343249999999</v>
      </c>
      <c r="K338" s="29">
        <v>43.695272691726998</v>
      </c>
    </row>
    <row r="339" spans="1:11" x14ac:dyDescent="0.25">
      <c r="A339" s="28">
        <f t="shared" si="11"/>
        <v>334</v>
      </c>
      <c r="B339" s="7">
        <v>11694</v>
      </c>
      <c r="C339" s="8" t="s">
        <v>222</v>
      </c>
      <c r="D339" s="9">
        <v>5.4558073319086002</v>
      </c>
      <c r="E339" s="10"/>
      <c r="F339" s="10">
        <f t="shared" si="10"/>
        <v>5.4558073319086002</v>
      </c>
      <c r="G339" s="10">
        <v>108.0628904467726</v>
      </c>
      <c r="H339" s="10">
        <v>14.973039489482598</v>
      </c>
      <c r="I339" s="14" t="s">
        <v>1103</v>
      </c>
      <c r="J339" s="10">
        <v>548.64869414166662</v>
      </c>
      <c r="K339" s="29">
        <v>672.50096231051998</v>
      </c>
    </row>
    <row r="340" spans="1:11" x14ac:dyDescent="0.25">
      <c r="A340" s="28">
        <f t="shared" si="11"/>
        <v>335</v>
      </c>
      <c r="B340" s="7">
        <v>11766</v>
      </c>
      <c r="C340" s="8" t="s">
        <v>58</v>
      </c>
      <c r="D340" s="9">
        <v>23.339870761132001</v>
      </c>
      <c r="E340" s="10"/>
      <c r="F340" s="10">
        <f t="shared" si="10"/>
        <v>23.339870761132001</v>
      </c>
      <c r="G340" s="10">
        <v>496.84183927039646</v>
      </c>
      <c r="H340" s="10">
        <v>-504.06406053637454</v>
      </c>
      <c r="I340" s="14" t="s">
        <v>1103</v>
      </c>
      <c r="J340" s="10">
        <v>2312.7235381583332</v>
      </c>
      <c r="K340" s="29">
        <v>2417.8963384306517</v>
      </c>
    </row>
    <row r="341" spans="1:11" x14ac:dyDescent="0.25">
      <c r="A341" s="28">
        <f t="shared" si="11"/>
        <v>336</v>
      </c>
      <c r="B341" s="7">
        <v>11925</v>
      </c>
      <c r="C341" s="8" t="s">
        <v>577</v>
      </c>
      <c r="D341" s="9">
        <v>11.400031991441001</v>
      </c>
      <c r="E341" s="10"/>
      <c r="F341" s="10">
        <f t="shared" si="10"/>
        <v>11.400031991441001</v>
      </c>
      <c r="G341" s="10">
        <v>131.47293870000001</v>
      </c>
      <c r="H341" s="10">
        <v>-230.73602600000001</v>
      </c>
      <c r="I341" s="14" t="s">
        <v>1103</v>
      </c>
      <c r="J341" s="10">
        <v>927.46442282499993</v>
      </c>
      <c r="K341" s="29">
        <v>1028.787124218984</v>
      </c>
    </row>
    <row r="342" spans="1:11" x14ac:dyDescent="0.25">
      <c r="A342" s="28">
        <f t="shared" si="11"/>
        <v>337</v>
      </c>
      <c r="B342" s="7">
        <v>11941</v>
      </c>
      <c r="C342" s="8" t="s">
        <v>294</v>
      </c>
      <c r="D342" s="9">
        <v>0.83755430502280015</v>
      </c>
      <c r="E342" s="10"/>
      <c r="F342" s="10">
        <f t="shared" si="10"/>
        <v>0.83755430502280015</v>
      </c>
      <c r="G342" s="10">
        <v>0.89996670000000001</v>
      </c>
      <c r="H342" s="10">
        <v>-5.2166404999999996</v>
      </c>
      <c r="I342" s="14" t="s">
        <v>1103</v>
      </c>
      <c r="J342" s="10">
        <v>80.43423374166666</v>
      </c>
      <c r="K342" s="29">
        <v>92.882544203319995</v>
      </c>
    </row>
    <row r="343" spans="1:11" x14ac:dyDescent="0.25">
      <c r="A343" s="28">
        <f t="shared" si="11"/>
        <v>338</v>
      </c>
      <c r="B343" s="7">
        <v>12001</v>
      </c>
      <c r="C343" s="8" t="s">
        <v>578</v>
      </c>
      <c r="D343" s="9">
        <v>0.43045551555159994</v>
      </c>
      <c r="E343" s="10"/>
      <c r="F343" s="10">
        <f t="shared" si="10"/>
        <v>0.43045551555159994</v>
      </c>
      <c r="G343" s="10">
        <v>5.8223109003750002</v>
      </c>
      <c r="H343" s="10">
        <v>6.260190037500013E-2</v>
      </c>
      <c r="I343" s="14" t="s">
        <v>1103</v>
      </c>
      <c r="J343" s="10">
        <v>66.426682424999996</v>
      </c>
      <c r="K343" s="29">
        <v>79.028387378986992</v>
      </c>
    </row>
    <row r="344" spans="1:11" x14ac:dyDescent="0.25">
      <c r="A344" s="28">
        <f t="shared" si="11"/>
        <v>339</v>
      </c>
      <c r="B344" s="7">
        <v>12143</v>
      </c>
      <c r="C344" s="8" t="s">
        <v>295</v>
      </c>
      <c r="D344" s="9">
        <v>0</v>
      </c>
      <c r="E344" s="10"/>
      <c r="F344" s="10">
        <f t="shared" si="10"/>
        <v>0</v>
      </c>
      <c r="G344" s="10">
        <v>0</v>
      </c>
      <c r="H344" s="10">
        <v>0</v>
      </c>
      <c r="I344" s="14" t="s">
        <v>1103</v>
      </c>
      <c r="J344" s="10">
        <v>0</v>
      </c>
      <c r="K344" s="29">
        <v>0</v>
      </c>
    </row>
    <row r="345" spans="1:11" x14ac:dyDescent="0.25">
      <c r="A345" s="28">
        <f t="shared" si="11"/>
        <v>340</v>
      </c>
      <c r="B345" s="7">
        <v>12176</v>
      </c>
      <c r="C345" s="8" t="s">
        <v>579</v>
      </c>
      <c r="D345" s="9">
        <v>2.4229909190261001</v>
      </c>
      <c r="E345" s="10"/>
      <c r="F345" s="10">
        <f t="shared" si="10"/>
        <v>2.4229909190261001</v>
      </c>
      <c r="G345" s="10">
        <v>34.079877900000007</v>
      </c>
      <c r="H345" s="10">
        <v>-61.373268199999998</v>
      </c>
      <c r="I345" s="14" t="s">
        <v>1103</v>
      </c>
      <c r="J345" s="10">
        <v>244.21228063333331</v>
      </c>
      <c r="K345" s="29">
        <v>271.20304976714101</v>
      </c>
    </row>
    <row r="346" spans="1:11" x14ac:dyDescent="0.25">
      <c r="A346" s="28">
        <f t="shared" si="11"/>
        <v>341</v>
      </c>
      <c r="B346" s="7">
        <v>12195</v>
      </c>
      <c r="C346" s="8" t="s">
        <v>1001</v>
      </c>
      <c r="D346" s="9">
        <v>58.163578850743107</v>
      </c>
      <c r="E346" s="10"/>
      <c r="F346" s="10">
        <f t="shared" si="10"/>
        <v>58.163578850743107</v>
      </c>
      <c r="G346" s="10">
        <v>6251.2863667251086</v>
      </c>
      <c r="H346" s="10">
        <v>1595.5239173788864</v>
      </c>
      <c r="I346" s="14" t="s">
        <v>1103</v>
      </c>
      <c r="J346" s="10">
        <v>12793.765578391665</v>
      </c>
      <c r="K346" s="29">
        <v>14991.478133016128</v>
      </c>
    </row>
    <row r="347" spans="1:11" x14ac:dyDescent="0.25">
      <c r="A347" s="28">
        <f t="shared" si="11"/>
        <v>342</v>
      </c>
      <c r="B347" s="7">
        <v>12276</v>
      </c>
      <c r="C347" s="8" t="s">
        <v>580</v>
      </c>
      <c r="D347" s="9">
        <v>1.1664022592996</v>
      </c>
      <c r="E347" s="10"/>
      <c r="F347" s="10">
        <f t="shared" si="10"/>
        <v>1.1664022592996</v>
      </c>
      <c r="G347" s="10">
        <v>7.3608359298684007</v>
      </c>
      <c r="H347" s="10">
        <v>-41.0232309701316</v>
      </c>
      <c r="I347" s="14" t="s">
        <v>1103</v>
      </c>
      <c r="J347" s="10">
        <v>149.354014925</v>
      </c>
      <c r="K347" s="29">
        <v>175.97133646209804</v>
      </c>
    </row>
    <row r="348" spans="1:11" x14ac:dyDescent="0.25">
      <c r="A348" s="28">
        <f t="shared" si="11"/>
        <v>343</v>
      </c>
      <c r="B348" s="7">
        <v>12298</v>
      </c>
      <c r="C348" s="8" t="s">
        <v>223</v>
      </c>
      <c r="D348" s="9">
        <v>4.6879329534179002</v>
      </c>
      <c r="E348" s="10"/>
      <c r="F348" s="10">
        <f t="shared" si="10"/>
        <v>4.6879329534179002</v>
      </c>
      <c r="G348" s="10">
        <v>403.34504950000002</v>
      </c>
      <c r="H348" s="10">
        <v>-310.88496221244907</v>
      </c>
      <c r="I348" s="14" t="s">
        <v>1103</v>
      </c>
      <c r="J348" s="10">
        <v>587.23469970833332</v>
      </c>
      <c r="K348" s="29">
        <v>571.00748026529993</v>
      </c>
    </row>
    <row r="349" spans="1:11" x14ac:dyDescent="0.25">
      <c r="A349" s="28">
        <f t="shared" si="11"/>
        <v>344</v>
      </c>
      <c r="B349" s="7">
        <v>12370</v>
      </c>
      <c r="C349" s="8" t="s">
        <v>296</v>
      </c>
      <c r="D349" s="9">
        <v>1.6656431630155</v>
      </c>
      <c r="E349" s="10"/>
      <c r="F349" s="10">
        <f t="shared" si="10"/>
        <v>1.6656431630155</v>
      </c>
      <c r="G349" s="10">
        <v>15.673942750162499</v>
      </c>
      <c r="H349" s="10">
        <v>-44.947266049837502</v>
      </c>
      <c r="I349" s="14" t="s">
        <v>1103</v>
      </c>
      <c r="J349" s="10">
        <v>128.45047731666665</v>
      </c>
      <c r="K349" s="29">
        <v>124.18490152545</v>
      </c>
    </row>
    <row r="350" spans="1:11" x14ac:dyDescent="0.25">
      <c r="A350" s="28">
        <f t="shared" si="11"/>
        <v>345</v>
      </c>
      <c r="B350" s="7">
        <v>12371</v>
      </c>
      <c r="C350" s="8" t="s">
        <v>581</v>
      </c>
      <c r="D350" s="9">
        <v>9.6550374542875002</v>
      </c>
      <c r="E350" s="10"/>
      <c r="F350" s="10">
        <f t="shared" si="10"/>
        <v>9.6550374542875002</v>
      </c>
      <c r="G350" s="10">
        <v>755.29838199999995</v>
      </c>
      <c r="H350" s="10">
        <v>-553.99489300000005</v>
      </c>
      <c r="I350" s="14" t="s">
        <v>1103</v>
      </c>
      <c r="J350" s="10">
        <v>1024.0381980750001</v>
      </c>
      <c r="K350" s="29">
        <v>941.85014422802908</v>
      </c>
    </row>
    <row r="351" spans="1:11" x14ac:dyDescent="0.25">
      <c r="A351" s="28">
        <f t="shared" si="11"/>
        <v>346</v>
      </c>
      <c r="B351" s="7">
        <v>12417</v>
      </c>
      <c r="C351" s="8" t="s">
        <v>1002</v>
      </c>
      <c r="D351" s="9">
        <v>1.5366448111038</v>
      </c>
      <c r="E351" s="10"/>
      <c r="F351" s="10">
        <f t="shared" si="10"/>
        <v>1.5366448111038</v>
      </c>
      <c r="G351" s="10">
        <v>39.713329999629899</v>
      </c>
      <c r="H351" s="10">
        <v>-19.200388236199096</v>
      </c>
      <c r="I351" s="14" t="s">
        <v>1103</v>
      </c>
      <c r="J351" s="10">
        <v>222.46042578333336</v>
      </c>
      <c r="K351" s="29">
        <v>244.619853779046</v>
      </c>
    </row>
    <row r="352" spans="1:11" x14ac:dyDescent="0.25">
      <c r="A352" s="28">
        <f t="shared" si="11"/>
        <v>347</v>
      </c>
      <c r="B352" s="7">
        <v>12576</v>
      </c>
      <c r="C352" s="8" t="s">
        <v>382</v>
      </c>
      <c r="D352" s="9">
        <v>1.7254769077125001</v>
      </c>
      <c r="E352" s="10"/>
      <c r="F352" s="10">
        <f t="shared" si="10"/>
        <v>1.7254769077125001</v>
      </c>
      <c r="G352" s="10">
        <v>32.945092099999997</v>
      </c>
      <c r="H352" s="10">
        <v>-207.99986785173701</v>
      </c>
      <c r="I352" s="14" t="s">
        <v>1103</v>
      </c>
      <c r="J352" s="10">
        <v>454.410809675</v>
      </c>
      <c r="K352" s="29">
        <v>380.10439814134401</v>
      </c>
    </row>
    <row r="353" spans="1:11" x14ac:dyDescent="0.25">
      <c r="A353" s="28">
        <f t="shared" si="11"/>
        <v>348</v>
      </c>
      <c r="B353" s="7">
        <v>12758</v>
      </c>
      <c r="C353" s="8" t="s">
        <v>582</v>
      </c>
      <c r="D353" s="9">
        <v>8.0589011299438997</v>
      </c>
      <c r="E353" s="10"/>
      <c r="F353" s="10">
        <f t="shared" si="10"/>
        <v>8.0589011299438997</v>
      </c>
      <c r="G353" s="10">
        <v>394.09315609999999</v>
      </c>
      <c r="H353" s="10">
        <v>42.934866099999994</v>
      </c>
      <c r="I353" s="14" t="s">
        <v>1103</v>
      </c>
      <c r="J353" s="10">
        <v>982.85442813333339</v>
      </c>
      <c r="K353" s="29">
        <v>1138.3389600676826</v>
      </c>
    </row>
    <row r="354" spans="1:11" x14ac:dyDescent="0.25">
      <c r="A354" s="28">
        <f t="shared" si="11"/>
        <v>349</v>
      </c>
      <c r="B354" s="7">
        <v>12836</v>
      </c>
      <c r="C354" s="8" t="s">
        <v>59</v>
      </c>
      <c r="D354" s="9">
        <v>10.826888499749899</v>
      </c>
      <c r="E354" s="10"/>
      <c r="F354" s="10">
        <f t="shared" si="10"/>
        <v>10.826888499749899</v>
      </c>
      <c r="G354" s="10">
        <v>83.681000999999995</v>
      </c>
      <c r="H354" s="10">
        <v>-540.31706139428104</v>
      </c>
      <c r="I354" s="14" t="s">
        <v>1103</v>
      </c>
      <c r="J354" s="10">
        <v>888.19663272500009</v>
      </c>
      <c r="K354" s="29">
        <v>913.09434287484112</v>
      </c>
    </row>
    <row r="355" spans="1:11" x14ac:dyDescent="0.25">
      <c r="A355" s="28">
        <f t="shared" si="11"/>
        <v>350</v>
      </c>
      <c r="B355" s="7">
        <v>12931</v>
      </c>
      <c r="C355" s="8" t="s">
        <v>79</v>
      </c>
      <c r="D355" s="9">
        <v>6.0767759744300001E-2</v>
      </c>
      <c r="E355" s="10"/>
      <c r="F355" s="10">
        <f t="shared" si="10"/>
        <v>6.0767759744300001E-2</v>
      </c>
      <c r="G355" s="10">
        <v>0</v>
      </c>
      <c r="H355" s="10">
        <v>0</v>
      </c>
      <c r="I355" s="14" t="s">
        <v>1103</v>
      </c>
      <c r="J355" s="10">
        <v>15.192751683333332</v>
      </c>
      <c r="K355" s="29">
        <v>15.61617906095</v>
      </c>
    </row>
    <row r="356" spans="1:11" x14ac:dyDescent="0.25">
      <c r="A356" s="28">
        <f t="shared" si="11"/>
        <v>351</v>
      </c>
      <c r="B356" s="7">
        <v>12992</v>
      </c>
      <c r="C356" s="8" t="s">
        <v>80</v>
      </c>
      <c r="D356" s="9">
        <v>0.62496094224480003</v>
      </c>
      <c r="E356" s="10"/>
      <c r="F356" s="10">
        <f t="shared" si="10"/>
        <v>0.62496094224480003</v>
      </c>
      <c r="G356" s="10">
        <v>24.2211809</v>
      </c>
      <c r="H356" s="10">
        <v>-141.12745639999997</v>
      </c>
      <c r="I356" s="14" t="s">
        <v>1103</v>
      </c>
      <c r="J356" s="10">
        <v>126.38803838333334</v>
      </c>
      <c r="K356" s="29">
        <v>26.282626598740002</v>
      </c>
    </row>
    <row r="357" spans="1:11" x14ac:dyDescent="0.25">
      <c r="A357" s="28">
        <f t="shared" si="11"/>
        <v>352</v>
      </c>
      <c r="B357" s="7">
        <v>13376</v>
      </c>
      <c r="C357" s="8" t="s">
        <v>583</v>
      </c>
      <c r="D357" s="9">
        <v>5.4823827822118005</v>
      </c>
      <c r="E357" s="10"/>
      <c r="F357" s="10">
        <f t="shared" si="10"/>
        <v>5.4823827822118005</v>
      </c>
      <c r="G357" s="10">
        <v>170.22574</v>
      </c>
      <c r="H357" s="10">
        <v>-53.881203980906001</v>
      </c>
      <c r="I357" s="14" t="s">
        <v>1103</v>
      </c>
      <c r="J357" s="10">
        <v>609.10404574166671</v>
      </c>
      <c r="K357" s="29">
        <v>717.42254009876308</v>
      </c>
    </row>
    <row r="358" spans="1:11" x14ac:dyDescent="0.25">
      <c r="A358" s="28">
        <f t="shared" si="11"/>
        <v>353</v>
      </c>
      <c r="B358" s="7">
        <v>13495</v>
      </c>
      <c r="C358" s="8" t="s">
        <v>584</v>
      </c>
      <c r="D358" s="9">
        <v>2.1644326339364</v>
      </c>
      <c r="E358" s="10"/>
      <c r="F358" s="10">
        <f t="shared" si="10"/>
        <v>2.1644326339364</v>
      </c>
      <c r="G358" s="10">
        <v>124.68738545459721</v>
      </c>
      <c r="H358" s="10">
        <v>-42.965735054447791</v>
      </c>
      <c r="I358" s="14" t="s">
        <v>1103</v>
      </c>
      <c r="J358" s="10">
        <v>256.63255223333334</v>
      </c>
      <c r="K358" s="29">
        <v>281.36106392527</v>
      </c>
    </row>
    <row r="359" spans="1:11" x14ac:dyDescent="0.25">
      <c r="A359" s="28">
        <f t="shared" si="11"/>
        <v>354</v>
      </c>
      <c r="B359" s="7">
        <v>13549</v>
      </c>
      <c r="C359" s="8" t="s">
        <v>60</v>
      </c>
      <c r="D359" s="9">
        <v>173.99752171660367</v>
      </c>
      <c r="E359" s="10"/>
      <c r="F359" s="10">
        <f t="shared" si="10"/>
        <v>173.99752171660367</v>
      </c>
      <c r="G359" s="10">
        <v>18075.372592810942</v>
      </c>
      <c r="H359" s="10">
        <v>-4254.1305114403804</v>
      </c>
      <c r="I359" s="14" t="s">
        <v>1103</v>
      </c>
      <c r="J359" s="10">
        <v>22908.591485858331</v>
      </c>
      <c r="K359" s="29">
        <v>24489.961082471928</v>
      </c>
    </row>
    <row r="360" spans="1:11" x14ac:dyDescent="0.25">
      <c r="A360" s="28">
        <f t="shared" si="11"/>
        <v>355</v>
      </c>
      <c r="B360" s="7">
        <v>13595</v>
      </c>
      <c r="C360" s="8" t="s">
        <v>1003</v>
      </c>
      <c r="D360" s="9">
        <v>45.483901400304397</v>
      </c>
      <c r="E360" s="10"/>
      <c r="F360" s="10">
        <f t="shared" si="10"/>
        <v>45.483901400304397</v>
      </c>
      <c r="G360" s="10">
        <v>526.92161139025563</v>
      </c>
      <c r="H360" s="10">
        <v>-2329.2739119239664</v>
      </c>
      <c r="I360" s="14" t="s">
        <v>1103</v>
      </c>
      <c r="J360" s="10">
        <v>3869.7940744916659</v>
      </c>
      <c r="K360" s="29">
        <v>3471.1451413133259</v>
      </c>
    </row>
    <row r="361" spans="1:11" x14ac:dyDescent="0.25">
      <c r="A361" s="28">
        <f t="shared" si="11"/>
        <v>356</v>
      </c>
      <c r="B361" s="7">
        <v>13796</v>
      </c>
      <c r="C361" s="8" t="s">
        <v>585</v>
      </c>
      <c r="D361" s="9">
        <v>3.0949859447988994</v>
      </c>
      <c r="E361" s="10"/>
      <c r="F361" s="10">
        <f t="shared" si="10"/>
        <v>3.0949859447988994</v>
      </c>
      <c r="G361" s="10">
        <v>41.102189100000004</v>
      </c>
      <c r="H361" s="10">
        <v>21.743266341443004</v>
      </c>
      <c r="I361" s="14" t="s">
        <v>1103</v>
      </c>
      <c r="J361" s="10">
        <v>313.03720970000006</v>
      </c>
      <c r="K361" s="29">
        <v>399.73843874636697</v>
      </c>
    </row>
    <row r="362" spans="1:11" x14ac:dyDescent="0.25">
      <c r="A362" s="28">
        <f t="shared" si="11"/>
        <v>357</v>
      </c>
      <c r="B362" s="7">
        <v>13799</v>
      </c>
      <c r="C362" s="8" t="s">
        <v>586</v>
      </c>
      <c r="D362" s="9">
        <v>0.16020663283039999</v>
      </c>
      <c r="E362" s="10"/>
      <c r="F362" s="10">
        <f t="shared" si="10"/>
        <v>0.16020663283039999</v>
      </c>
      <c r="G362" s="10">
        <v>2.3999100000000002</v>
      </c>
      <c r="H362" s="10">
        <v>2.3593462000000001</v>
      </c>
      <c r="I362" s="14" t="s">
        <v>1103</v>
      </c>
      <c r="J362" s="10">
        <v>17.894451558333333</v>
      </c>
      <c r="K362" s="29">
        <v>22.271610372350001</v>
      </c>
    </row>
    <row r="363" spans="1:11" x14ac:dyDescent="0.25">
      <c r="A363" s="28">
        <f t="shared" si="11"/>
        <v>358</v>
      </c>
      <c r="B363" s="7">
        <v>13831</v>
      </c>
      <c r="C363" s="8" t="s">
        <v>1004</v>
      </c>
      <c r="D363" s="9">
        <v>30.619856740313299</v>
      </c>
      <c r="E363" s="10"/>
      <c r="F363" s="10">
        <f t="shared" si="10"/>
        <v>30.619856740313299</v>
      </c>
      <c r="G363" s="10">
        <v>891.59773769999993</v>
      </c>
      <c r="H363" s="10">
        <v>196.82361982535599</v>
      </c>
      <c r="I363" s="14" t="s">
        <v>1103</v>
      </c>
      <c r="J363" s="10">
        <v>2696.6682652583336</v>
      </c>
      <c r="K363" s="29">
        <v>3382.6777718414382</v>
      </c>
    </row>
    <row r="364" spans="1:11" x14ac:dyDescent="0.25">
      <c r="A364" s="28">
        <f t="shared" si="11"/>
        <v>359</v>
      </c>
      <c r="B364" s="7">
        <v>13913</v>
      </c>
      <c r="C364" s="8" t="s">
        <v>383</v>
      </c>
      <c r="D364" s="9">
        <v>8.1008970590299989E-2</v>
      </c>
      <c r="E364" s="10"/>
      <c r="F364" s="10">
        <f t="shared" si="10"/>
        <v>8.1008970590299989E-2</v>
      </c>
      <c r="G364" s="10">
        <v>28.772467299999999</v>
      </c>
      <c r="H364" s="10">
        <v>27.315476700000001</v>
      </c>
      <c r="I364" s="14" t="s">
        <v>1103</v>
      </c>
      <c r="J364" s="10">
        <v>11.347593149999998</v>
      </c>
      <c r="K364" s="29">
        <v>30.359412921148998</v>
      </c>
    </row>
    <row r="365" spans="1:11" x14ac:dyDescent="0.25">
      <c r="A365" s="28">
        <f t="shared" si="11"/>
        <v>360</v>
      </c>
      <c r="B365" s="7">
        <v>13996</v>
      </c>
      <c r="C365" s="8" t="s">
        <v>224</v>
      </c>
      <c r="D365" s="9">
        <v>7.0591920561004997</v>
      </c>
      <c r="E365" s="10"/>
      <c r="F365" s="10">
        <f t="shared" si="10"/>
        <v>7.0591920561004997</v>
      </c>
      <c r="G365" s="10">
        <v>166.41233308072592</v>
      </c>
      <c r="H365" s="10">
        <v>-300.08382341927415</v>
      </c>
      <c r="I365" s="14" t="s">
        <v>1103</v>
      </c>
      <c r="J365" s="10">
        <v>695.29427508333333</v>
      </c>
      <c r="K365" s="29">
        <v>697.32028114245509</v>
      </c>
    </row>
    <row r="366" spans="1:11" x14ac:dyDescent="0.25">
      <c r="A366" s="28">
        <f t="shared" si="11"/>
        <v>361</v>
      </c>
      <c r="B366" s="7">
        <v>14038</v>
      </c>
      <c r="C366" s="8" t="s">
        <v>225</v>
      </c>
      <c r="D366" s="9">
        <v>6.0653194946187998</v>
      </c>
      <c r="E366" s="10"/>
      <c r="F366" s="10">
        <f t="shared" si="10"/>
        <v>6.0653194946187998</v>
      </c>
      <c r="G366" s="10">
        <v>112.5653858069949</v>
      </c>
      <c r="H366" s="10">
        <v>-100.22146841494411</v>
      </c>
      <c r="I366" s="14" t="s">
        <v>1103</v>
      </c>
      <c r="J366" s="10">
        <v>752.06762246666665</v>
      </c>
      <c r="K366" s="29">
        <v>838.49472243259083</v>
      </c>
    </row>
    <row r="367" spans="1:11" x14ac:dyDescent="0.25">
      <c r="A367" s="28">
        <f t="shared" si="11"/>
        <v>362</v>
      </c>
      <c r="B367" s="7">
        <v>14352</v>
      </c>
      <c r="C367" s="8" t="s">
        <v>587</v>
      </c>
      <c r="D367" s="9">
        <v>2.7758395617101006</v>
      </c>
      <c r="E367" s="10"/>
      <c r="F367" s="10">
        <f t="shared" si="10"/>
        <v>2.7758395617101006</v>
      </c>
      <c r="G367" s="10">
        <v>59.043112867966599</v>
      </c>
      <c r="H367" s="10">
        <v>-25.290874532033399</v>
      </c>
      <c r="I367" s="14" t="s">
        <v>1103</v>
      </c>
      <c r="J367" s="10">
        <v>344.04146115833339</v>
      </c>
      <c r="K367" s="29">
        <v>415.023290554678</v>
      </c>
    </row>
    <row r="368" spans="1:11" x14ac:dyDescent="0.25">
      <c r="A368" s="28">
        <f t="shared" si="11"/>
        <v>363</v>
      </c>
      <c r="B368" s="7">
        <v>14565</v>
      </c>
      <c r="C368" s="8" t="s">
        <v>297</v>
      </c>
      <c r="D368" s="9">
        <v>0.83228120330210009</v>
      </c>
      <c r="E368" s="10"/>
      <c r="F368" s="10">
        <f t="shared" si="10"/>
        <v>0.83228120330210009</v>
      </c>
      <c r="G368" s="10">
        <v>142.5000416</v>
      </c>
      <c r="H368" s="10">
        <v>50.578786600000008</v>
      </c>
      <c r="I368" s="14" t="s">
        <v>1103</v>
      </c>
      <c r="J368" s="10">
        <v>91.872957525000004</v>
      </c>
      <c r="K368" s="29">
        <v>101.98215578178599</v>
      </c>
    </row>
    <row r="369" spans="1:11" x14ac:dyDescent="0.25">
      <c r="A369" s="28">
        <f t="shared" si="11"/>
        <v>364</v>
      </c>
      <c r="B369" s="7">
        <v>14627</v>
      </c>
      <c r="C369" s="8" t="s">
        <v>384</v>
      </c>
      <c r="D369" s="9">
        <v>7.1828302089265001</v>
      </c>
      <c r="E369" s="10"/>
      <c r="F369" s="10">
        <f t="shared" si="10"/>
        <v>7.1828302089265001</v>
      </c>
      <c r="G369" s="10">
        <v>68.839886699999994</v>
      </c>
      <c r="H369" s="10">
        <v>-78.771066748045001</v>
      </c>
      <c r="I369" s="14" t="s">
        <v>1103</v>
      </c>
      <c r="J369" s="10">
        <v>517.95589945833342</v>
      </c>
      <c r="K369" s="29">
        <v>599.08530965392197</v>
      </c>
    </row>
    <row r="370" spans="1:11" x14ac:dyDescent="0.25">
      <c r="A370" s="28">
        <f t="shared" si="11"/>
        <v>365</v>
      </c>
      <c r="B370" s="7">
        <v>14731</v>
      </c>
      <c r="C370" s="8" t="s">
        <v>385</v>
      </c>
      <c r="D370" s="9">
        <v>0</v>
      </c>
      <c r="E370" s="10"/>
      <c r="F370" s="10">
        <f t="shared" si="10"/>
        <v>0</v>
      </c>
      <c r="G370" s="10">
        <v>0</v>
      </c>
      <c r="H370" s="10">
        <v>0</v>
      </c>
      <c r="I370" s="14" t="s">
        <v>1103</v>
      </c>
      <c r="J370" s="10">
        <v>0</v>
      </c>
      <c r="K370" s="29">
        <v>0</v>
      </c>
    </row>
    <row r="371" spans="1:11" x14ac:dyDescent="0.25">
      <c r="A371" s="28">
        <f t="shared" si="11"/>
        <v>366</v>
      </c>
      <c r="B371" s="7">
        <v>14934</v>
      </c>
      <c r="C371" s="8" t="s">
        <v>588</v>
      </c>
      <c r="D371" s="9">
        <v>0</v>
      </c>
      <c r="E371" s="10"/>
      <c r="F371" s="10">
        <f t="shared" si="10"/>
        <v>0</v>
      </c>
      <c r="G371" s="10">
        <v>0</v>
      </c>
      <c r="H371" s="10">
        <v>0</v>
      </c>
      <c r="I371" s="14" t="s">
        <v>1103</v>
      </c>
      <c r="J371" s="10">
        <v>0</v>
      </c>
      <c r="K371" s="29">
        <v>0</v>
      </c>
    </row>
    <row r="372" spans="1:11" x14ac:dyDescent="0.25">
      <c r="A372" s="28">
        <f t="shared" si="11"/>
        <v>367</v>
      </c>
      <c r="B372" s="7">
        <v>15062</v>
      </c>
      <c r="C372" s="8" t="s">
        <v>589</v>
      </c>
      <c r="D372" s="9">
        <v>2.9862275180540001</v>
      </c>
      <c r="E372" s="10"/>
      <c r="F372" s="10">
        <f t="shared" si="10"/>
        <v>2.9862275180540001</v>
      </c>
      <c r="G372" s="10">
        <v>29.056331400000001</v>
      </c>
      <c r="H372" s="10">
        <v>-42.824343799999994</v>
      </c>
      <c r="I372" s="14" t="s">
        <v>1103</v>
      </c>
      <c r="J372" s="10">
        <v>273.84562635833333</v>
      </c>
      <c r="K372" s="29">
        <v>313.427336110532</v>
      </c>
    </row>
    <row r="373" spans="1:11" x14ac:dyDescent="0.25">
      <c r="A373" s="28">
        <f t="shared" si="11"/>
        <v>368</v>
      </c>
      <c r="B373" s="7">
        <v>15078</v>
      </c>
      <c r="C373" s="8" t="s">
        <v>1005</v>
      </c>
      <c r="D373" s="9">
        <v>2.158287936002</v>
      </c>
      <c r="E373" s="10"/>
      <c r="F373" s="10">
        <f t="shared" si="10"/>
        <v>2.158287936002</v>
      </c>
      <c r="G373" s="10">
        <v>94.101124897274701</v>
      </c>
      <c r="H373" s="10">
        <v>28.428193597274703</v>
      </c>
      <c r="I373" s="14" t="s">
        <v>1103</v>
      </c>
      <c r="J373" s="10">
        <v>358.03392529166672</v>
      </c>
      <c r="K373" s="29">
        <v>438.94932275374401</v>
      </c>
    </row>
    <row r="374" spans="1:11" x14ac:dyDescent="0.25">
      <c r="A374" s="28">
        <f t="shared" si="11"/>
        <v>369</v>
      </c>
      <c r="B374" s="7">
        <v>15110</v>
      </c>
      <c r="C374" s="8" t="s">
        <v>61</v>
      </c>
      <c r="D374" s="9">
        <v>8.9003418278851996</v>
      </c>
      <c r="E374" s="10"/>
      <c r="F374" s="10">
        <f t="shared" si="10"/>
        <v>8.9003418278851996</v>
      </c>
      <c r="G374" s="10">
        <v>377.79290069999996</v>
      </c>
      <c r="H374" s="10">
        <v>-1132.3136961999999</v>
      </c>
      <c r="I374" s="14" t="s">
        <v>1103</v>
      </c>
      <c r="J374" s="10">
        <v>1839.7932280083332</v>
      </c>
      <c r="K374" s="29">
        <v>1382.8969553426991</v>
      </c>
    </row>
    <row r="375" spans="1:11" x14ac:dyDescent="0.25">
      <c r="A375" s="28">
        <f t="shared" si="11"/>
        <v>370</v>
      </c>
      <c r="B375" s="7">
        <v>15114</v>
      </c>
      <c r="C375" s="8" t="s">
        <v>82</v>
      </c>
      <c r="D375" s="9">
        <v>4.5984687893493996</v>
      </c>
      <c r="E375" s="10"/>
      <c r="F375" s="10">
        <f t="shared" si="10"/>
        <v>4.5984687893493996</v>
      </c>
      <c r="G375" s="10">
        <v>207.209064601275</v>
      </c>
      <c r="H375" s="10">
        <v>-76.304767975494002</v>
      </c>
      <c r="I375" s="14" t="s">
        <v>1103</v>
      </c>
      <c r="J375" s="10">
        <v>615.30296822499997</v>
      </c>
      <c r="K375" s="29">
        <v>704.53746452323207</v>
      </c>
    </row>
    <row r="376" spans="1:11" x14ac:dyDescent="0.25">
      <c r="A376" s="28">
        <f t="shared" si="11"/>
        <v>371</v>
      </c>
      <c r="B376" s="7">
        <v>15220</v>
      </c>
      <c r="C376" s="8" t="s">
        <v>226</v>
      </c>
      <c r="D376" s="9">
        <v>3.0689100329488999</v>
      </c>
      <c r="E376" s="10"/>
      <c r="F376" s="10">
        <f t="shared" si="10"/>
        <v>3.0689100329488999</v>
      </c>
      <c r="G376" s="10">
        <v>124.97644469999999</v>
      </c>
      <c r="H376" s="10">
        <v>-42.991323399999999</v>
      </c>
      <c r="I376" s="14" t="s">
        <v>1103</v>
      </c>
      <c r="J376" s="10">
        <v>289.8878206083333</v>
      </c>
      <c r="K376" s="29">
        <v>317.25111823262597</v>
      </c>
    </row>
    <row r="377" spans="1:11" x14ac:dyDescent="0.25">
      <c r="A377" s="28">
        <f t="shared" si="11"/>
        <v>372</v>
      </c>
      <c r="B377" s="7">
        <v>15251</v>
      </c>
      <c r="C377" s="8" t="s">
        <v>298</v>
      </c>
      <c r="D377" s="9">
        <v>0</v>
      </c>
      <c r="E377" s="10"/>
      <c r="F377" s="10">
        <f t="shared" si="10"/>
        <v>0</v>
      </c>
      <c r="G377" s="10">
        <v>0</v>
      </c>
      <c r="H377" s="10">
        <v>0</v>
      </c>
      <c r="I377" s="14" t="s">
        <v>1103</v>
      </c>
      <c r="J377" s="10">
        <v>0</v>
      </c>
      <c r="K377" s="29">
        <v>0</v>
      </c>
    </row>
    <row r="378" spans="1:11" x14ac:dyDescent="0.25">
      <c r="A378" s="28">
        <f t="shared" si="11"/>
        <v>373</v>
      </c>
      <c r="B378" s="7">
        <v>15348</v>
      </c>
      <c r="C378" s="8" t="s">
        <v>590</v>
      </c>
      <c r="D378" s="9">
        <v>0.61645622299500002</v>
      </c>
      <c r="E378" s="10"/>
      <c r="F378" s="10">
        <f t="shared" si="10"/>
        <v>0.61645622299500002</v>
      </c>
      <c r="G378" s="10">
        <v>9.2447595000000007</v>
      </c>
      <c r="H378" s="10">
        <v>-22.378456384462002</v>
      </c>
      <c r="I378" s="14" t="s">
        <v>1103</v>
      </c>
      <c r="J378" s="10">
        <v>118.5230109</v>
      </c>
      <c r="K378" s="29">
        <v>125.30601235894001</v>
      </c>
    </row>
    <row r="379" spans="1:11" x14ac:dyDescent="0.25">
      <c r="A379" s="28">
        <f t="shared" si="11"/>
        <v>374</v>
      </c>
      <c r="B379" s="7">
        <v>15824</v>
      </c>
      <c r="C379" s="8" t="s">
        <v>227</v>
      </c>
      <c r="D379" s="9">
        <v>1.2587121561829</v>
      </c>
      <c r="E379" s="10"/>
      <c r="F379" s="10">
        <f t="shared" si="10"/>
        <v>1.2587121561829</v>
      </c>
      <c r="G379" s="10">
        <v>13.764476100000001</v>
      </c>
      <c r="H379" s="10">
        <v>-27.813576999999999</v>
      </c>
      <c r="I379" s="14" t="s">
        <v>1103</v>
      </c>
      <c r="J379" s="10">
        <v>116.39891769166665</v>
      </c>
      <c r="K379" s="29">
        <v>131.26122359152902</v>
      </c>
    </row>
    <row r="380" spans="1:11" x14ac:dyDescent="0.25">
      <c r="A380" s="28">
        <f t="shared" si="11"/>
        <v>375</v>
      </c>
      <c r="B380" s="7">
        <v>16321</v>
      </c>
      <c r="C380" s="8" t="s">
        <v>84</v>
      </c>
      <c r="D380" s="9">
        <v>7.0341071225099999E-2</v>
      </c>
      <c r="E380" s="10"/>
      <c r="F380" s="10">
        <f t="shared" si="10"/>
        <v>7.0341071225099999E-2</v>
      </c>
      <c r="G380" s="10">
        <v>0</v>
      </c>
      <c r="H380" s="10">
        <v>-7.5000749999999998</v>
      </c>
      <c r="I380" s="14" t="s">
        <v>1103</v>
      </c>
      <c r="J380" s="10">
        <v>12.915339316666666</v>
      </c>
      <c r="K380" s="29">
        <v>11.0634616873</v>
      </c>
    </row>
    <row r="381" spans="1:11" x14ac:dyDescent="0.25">
      <c r="A381" s="28">
        <f t="shared" si="11"/>
        <v>376</v>
      </c>
      <c r="B381" s="7">
        <v>16404</v>
      </c>
      <c r="C381" s="8" t="s">
        <v>62</v>
      </c>
      <c r="D381" s="9">
        <v>20.5625082433464</v>
      </c>
      <c r="E381" s="10"/>
      <c r="F381" s="10">
        <f t="shared" si="10"/>
        <v>20.5625082433464</v>
      </c>
      <c r="G381" s="10">
        <v>675.71766202667391</v>
      </c>
      <c r="H381" s="10">
        <v>-386.28656354389221</v>
      </c>
      <c r="I381" s="14" t="s">
        <v>1103</v>
      </c>
      <c r="J381" s="10">
        <v>3099.8810756666667</v>
      </c>
      <c r="K381" s="29">
        <v>3555.6726697945128</v>
      </c>
    </row>
    <row r="382" spans="1:11" x14ac:dyDescent="0.25">
      <c r="A382" s="28">
        <f t="shared" si="11"/>
        <v>377</v>
      </c>
      <c r="B382" s="7">
        <v>16656</v>
      </c>
      <c r="C382" s="8" t="s">
        <v>591</v>
      </c>
      <c r="D382" s="9">
        <v>1.3781011429346002</v>
      </c>
      <c r="E382" s="10"/>
      <c r="F382" s="10">
        <f t="shared" si="10"/>
        <v>1.3781011429346002</v>
      </c>
      <c r="G382" s="10">
        <v>26.663468700075001</v>
      </c>
      <c r="H382" s="10">
        <v>-10.604696799925</v>
      </c>
      <c r="I382" s="14" t="s">
        <v>1103</v>
      </c>
      <c r="J382" s="10">
        <v>180.15084166666668</v>
      </c>
      <c r="K382" s="29">
        <v>211.93377328454136</v>
      </c>
    </row>
    <row r="383" spans="1:11" x14ac:dyDescent="0.25">
      <c r="A383" s="28">
        <f t="shared" si="11"/>
        <v>378</v>
      </c>
      <c r="B383" s="7">
        <v>16699</v>
      </c>
      <c r="C383" s="8" t="s">
        <v>228</v>
      </c>
      <c r="D383" s="9">
        <v>8.2871796131547999</v>
      </c>
      <c r="E383" s="10"/>
      <c r="F383" s="10">
        <f t="shared" si="10"/>
        <v>8.2871796131547999</v>
      </c>
      <c r="G383" s="10">
        <v>1303.4986923803613</v>
      </c>
      <c r="H383" s="10">
        <v>-42.123662719638702</v>
      </c>
      <c r="I383" s="14" t="s">
        <v>1103</v>
      </c>
      <c r="J383" s="10">
        <v>1123.0060131</v>
      </c>
      <c r="K383" s="29">
        <v>1289.682954520873</v>
      </c>
    </row>
    <row r="384" spans="1:11" x14ac:dyDescent="0.25">
      <c r="A384" s="28">
        <f t="shared" si="11"/>
        <v>379</v>
      </c>
      <c r="B384" s="7">
        <v>16845</v>
      </c>
      <c r="C384" s="8" t="s">
        <v>299</v>
      </c>
      <c r="D384" s="9">
        <v>2.2816571258900003E-2</v>
      </c>
      <c r="E384" s="10"/>
      <c r="F384" s="10">
        <f t="shared" si="10"/>
        <v>2.2816571258900003E-2</v>
      </c>
      <c r="G384" s="10">
        <v>0.12</v>
      </c>
      <c r="H384" s="10">
        <v>0.12</v>
      </c>
      <c r="I384" s="14" t="s">
        <v>1103</v>
      </c>
      <c r="J384" s="10">
        <v>2.9891400583333336</v>
      </c>
      <c r="K384" s="29">
        <v>4.0421893987799997</v>
      </c>
    </row>
    <row r="385" spans="1:11" x14ac:dyDescent="0.25">
      <c r="A385" s="28">
        <f t="shared" si="11"/>
        <v>380</v>
      </c>
      <c r="B385" s="7">
        <v>16853</v>
      </c>
      <c r="C385" s="8" t="s">
        <v>300</v>
      </c>
      <c r="D385" s="9">
        <v>7.7693305427791</v>
      </c>
      <c r="E385" s="10"/>
      <c r="F385" s="10">
        <f t="shared" si="10"/>
        <v>7.7693305427791</v>
      </c>
      <c r="G385" s="10">
        <v>148.6189315</v>
      </c>
      <c r="H385" s="10">
        <v>-90.049429200000006</v>
      </c>
      <c r="I385" s="14" t="s">
        <v>1103</v>
      </c>
      <c r="J385" s="10">
        <v>758.97390976666668</v>
      </c>
      <c r="K385" s="29">
        <v>838.49871911397906</v>
      </c>
    </row>
    <row r="386" spans="1:11" x14ac:dyDescent="0.25">
      <c r="A386" s="28">
        <f t="shared" si="11"/>
        <v>381</v>
      </c>
      <c r="B386" s="7">
        <v>17029</v>
      </c>
      <c r="C386" s="8" t="s">
        <v>1006</v>
      </c>
      <c r="D386" s="9">
        <v>2.6195517659900001E-2</v>
      </c>
      <c r="E386" s="10"/>
      <c r="F386" s="10">
        <f t="shared" si="10"/>
        <v>2.6195517659900001E-2</v>
      </c>
      <c r="G386" s="10">
        <v>0.70997949999999999</v>
      </c>
      <c r="H386" s="10">
        <v>-5.1383003</v>
      </c>
      <c r="I386" s="14" t="s">
        <v>1103</v>
      </c>
      <c r="J386" s="10">
        <v>7.0392195833333338</v>
      </c>
      <c r="K386" s="29">
        <v>6.0784709241699995</v>
      </c>
    </row>
    <row r="387" spans="1:11" x14ac:dyDescent="0.25">
      <c r="A387" s="28">
        <f t="shared" si="11"/>
        <v>382</v>
      </c>
      <c r="B387" s="7">
        <v>17697</v>
      </c>
      <c r="C387" s="8" t="s">
        <v>592</v>
      </c>
      <c r="D387" s="9">
        <v>0.16017908965139999</v>
      </c>
      <c r="E387" s="10"/>
      <c r="F387" s="10">
        <f t="shared" si="10"/>
        <v>0.16017908965139999</v>
      </c>
      <c r="G387" s="10">
        <v>9.2727409000000005</v>
      </c>
      <c r="H387" s="10">
        <v>-0.11262929999999999</v>
      </c>
      <c r="I387" s="14" t="s">
        <v>1103</v>
      </c>
      <c r="J387" s="10">
        <v>19.371264258333333</v>
      </c>
      <c r="K387" s="29">
        <v>23.827207183534998</v>
      </c>
    </row>
    <row r="388" spans="1:11" x14ac:dyDescent="0.25">
      <c r="A388" s="28">
        <f t="shared" si="11"/>
        <v>383</v>
      </c>
      <c r="B388" s="7">
        <v>17698</v>
      </c>
      <c r="C388" s="8" t="s">
        <v>1007</v>
      </c>
      <c r="D388" s="9">
        <v>0.12053083296209999</v>
      </c>
      <c r="E388" s="10"/>
      <c r="F388" s="10">
        <f t="shared" si="10"/>
        <v>0.12053083296209999</v>
      </c>
      <c r="G388" s="10">
        <v>7.2662537</v>
      </c>
      <c r="H388" s="10">
        <v>-20.298384200000001</v>
      </c>
      <c r="I388" s="14" t="s">
        <v>1103</v>
      </c>
      <c r="J388" s="10">
        <v>24.693099075000003</v>
      </c>
      <c r="K388" s="29">
        <v>21.295276917119999</v>
      </c>
    </row>
    <row r="389" spans="1:11" x14ac:dyDescent="0.25">
      <c r="A389" s="28">
        <f t="shared" si="11"/>
        <v>384</v>
      </c>
      <c r="B389" s="7">
        <v>18090</v>
      </c>
      <c r="C389" s="8" t="s">
        <v>593</v>
      </c>
      <c r="D389" s="9">
        <v>0</v>
      </c>
      <c r="E389" s="10"/>
      <c r="F389" s="10">
        <f t="shared" si="10"/>
        <v>0</v>
      </c>
      <c r="G389" s="10">
        <v>0</v>
      </c>
      <c r="H389" s="10">
        <v>0</v>
      </c>
      <c r="I389" s="14" t="s">
        <v>1103</v>
      </c>
      <c r="J389" s="10">
        <v>0</v>
      </c>
      <c r="K389" s="29">
        <v>0</v>
      </c>
    </row>
    <row r="390" spans="1:11" x14ac:dyDescent="0.25">
      <c r="A390" s="28">
        <f t="shared" si="11"/>
        <v>385</v>
      </c>
      <c r="B390" s="7">
        <v>18212</v>
      </c>
      <c r="C390" s="8" t="s">
        <v>594</v>
      </c>
      <c r="D390" s="9">
        <v>2.0922321762658997</v>
      </c>
      <c r="E390" s="10"/>
      <c r="F390" s="10">
        <f t="shared" si="10"/>
        <v>2.0922321762658997</v>
      </c>
      <c r="G390" s="10">
        <v>103.533069</v>
      </c>
      <c r="H390" s="10">
        <v>40.211288883705002</v>
      </c>
      <c r="I390" s="14" t="s">
        <v>1103</v>
      </c>
      <c r="J390" s="10">
        <v>203.41006141666668</v>
      </c>
      <c r="K390" s="29">
        <v>250.43333763834099</v>
      </c>
    </row>
    <row r="391" spans="1:11" x14ac:dyDescent="0.25">
      <c r="A391" s="28">
        <f t="shared" si="11"/>
        <v>386</v>
      </c>
      <c r="B391" s="7">
        <v>18351</v>
      </c>
      <c r="C391" s="8" t="s">
        <v>595</v>
      </c>
      <c r="D391" s="9">
        <v>0.12936427200620002</v>
      </c>
      <c r="E391" s="10"/>
      <c r="F391" s="10">
        <f t="shared" ref="F391:F454" si="12">D391+E391</f>
        <v>0.12936427200620002</v>
      </c>
      <c r="G391" s="10">
        <v>0.11999549999999999</v>
      </c>
      <c r="H391" s="10">
        <v>-18.218798700000001</v>
      </c>
      <c r="I391" s="14" t="s">
        <v>1103</v>
      </c>
      <c r="J391" s="10">
        <v>21.098169208333335</v>
      </c>
      <c r="K391" s="29">
        <v>18.56904768311</v>
      </c>
    </row>
    <row r="392" spans="1:11" x14ac:dyDescent="0.25">
      <c r="A392" s="28">
        <f t="shared" ref="A392:A455" si="13">A391+1</f>
        <v>387</v>
      </c>
      <c r="B392" s="7">
        <v>18515</v>
      </c>
      <c r="C392" s="8" t="s">
        <v>596</v>
      </c>
      <c r="D392" s="9">
        <v>0</v>
      </c>
      <c r="E392" s="10"/>
      <c r="F392" s="10">
        <f t="shared" si="12"/>
        <v>0</v>
      </c>
      <c r="G392" s="10">
        <v>0</v>
      </c>
      <c r="H392" s="10">
        <v>0</v>
      </c>
      <c r="I392" s="14" t="s">
        <v>1103</v>
      </c>
      <c r="J392" s="10">
        <v>0</v>
      </c>
      <c r="K392" s="29">
        <v>0</v>
      </c>
    </row>
    <row r="393" spans="1:11" x14ac:dyDescent="0.25">
      <c r="A393" s="28">
        <f t="shared" si="13"/>
        <v>388</v>
      </c>
      <c r="B393" s="7">
        <v>18523</v>
      </c>
      <c r="C393" s="8" t="s">
        <v>597</v>
      </c>
      <c r="D393" s="9">
        <v>0</v>
      </c>
      <c r="E393" s="10"/>
      <c r="F393" s="10">
        <f t="shared" si="12"/>
        <v>0</v>
      </c>
      <c r="G393" s="10">
        <v>0</v>
      </c>
      <c r="H393" s="10">
        <v>0</v>
      </c>
      <c r="I393" s="14" t="s">
        <v>1103</v>
      </c>
      <c r="J393" s="10">
        <v>0</v>
      </c>
      <c r="K393" s="29">
        <v>0</v>
      </c>
    </row>
    <row r="394" spans="1:11" x14ac:dyDescent="0.25">
      <c r="A394" s="28">
        <f t="shared" si="13"/>
        <v>389</v>
      </c>
      <c r="B394" s="7">
        <v>18557</v>
      </c>
      <c r="C394" s="8" t="s">
        <v>598</v>
      </c>
      <c r="D394" s="9">
        <v>0.89581141508079998</v>
      </c>
      <c r="E394" s="10"/>
      <c r="F394" s="10">
        <f t="shared" si="12"/>
        <v>0.89581141508079998</v>
      </c>
      <c r="G394" s="10">
        <v>251.24550789469529</v>
      </c>
      <c r="H394" s="10">
        <v>-122.13744770530471</v>
      </c>
      <c r="I394" s="14" t="s">
        <v>1103</v>
      </c>
      <c r="J394" s="10">
        <v>119.87258963333333</v>
      </c>
      <c r="K394" s="29">
        <v>130.06075913494499</v>
      </c>
    </row>
    <row r="395" spans="1:11" x14ac:dyDescent="0.25">
      <c r="A395" s="28">
        <f t="shared" si="13"/>
        <v>390</v>
      </c>
      <c r="B395" s="7">
        <v>18741</v>
      </c>
      <c r="C395" s="8" t="s">
        <v>1008</v>
      </c>
      <c r="D395" s="9">
        <v>43.461177351458396</v>
      </c>
      <c r="E395" s="10"/>
      <c r="F395" s="10">
        <f t="shared" si="12"/>
        <v>43.461177351458396</v>
      </c>
      <c r="G395" s="10">
        <v>693.80023195274748</v>
      </c>
      <c r="H395" s="10">
        <v>-704.91272865448445</v>
      </c>
      <c r="I395" s="14" t="s">
        <v>1103</v>
      </c>
      <c r="J395" s="10">
        <v>3316.7502981750004</v>
      </c>
      <c r="K395" s="29">
        <v>3526.9845129762994</v>
      </c>
    </row>
    <row r="396" spans="1:11" x14ac:dyDescent="0.25">
      <c r="A396" s="28">
        <f t="shared" si="13"/>
        <v>391</v>
      </c>
      <c r="B396" s="7">
        <v>18747</v>
      </c>
      <c r="C396" s="8" t="s">
        <v>229</v>
      </c>
      <c r="D396" s="9">
        <v>0.60401097264519998</v>
      </c>
      <c r="E396" s="10"/>
      <c r="F396" s="10">
        <f t="shared" si="12"/>
        <v>0.60401097264519998</v>
      </c>
      <c r="G396" s="10">
        <v>1.4064268</v>
      </c>
      <c r="H396" s="10">
        <v>-10.125734399999999</v>
      </c>
      <c r="I396" s="14" t="s">
        <v>1103</v>
      </c>
      <c r="J396" s="10">
        <v>87.518211266666668</v>
      </c>
      <c r="K396" s="29">
        <v>96.384254420740007</v>
      </c>
    </row>
    <row r="397" spans="1:11" x14ac:dyDescent="0.25">
      <c r="A397" s="28">
        <f t="shared" si="13"/>
        <v>392</v>
      </c>
      <c r="B397" s="7">
        <v>18793</v>
      </c>
      <c r="C397" s="8" t="s">
        <v>599</v>
      </c>
      <c r="D397" s="9">
        <v>2.3956184723657001</v>
      </c>
      <c r="E397" s="10"/>
      <c r="F397" s="10">
        <f t="shared" si="12"/>
        <v>2.3956184723657001</v>
      </c>
      <c r="G397" s="10">
        <v>129.33230000241491</v>
      </c>
      <c r="H397" s="10">
        <v>-160.77355819758509</v>
      </c>
      <c r="I397" s="14" t="s">
        <v>1103</v>
      </c>
      <c r="J397" s="10">
        <v>229.55998086666668</v>
      </c>
      <c r="K397" s="29">
        <v>214.89969094153102</v>
      </c>
    </row>
    <row r="398" spans="1:11" x14ac:dyDescent="0.25">
      <c r="A398" s="28">
        <f t="shared" si="13"/>
        <v>393</v>
      </c>
      <c r="B398" s="7">
        <v>18870</v>
      </c>
      <c r="C398" s="8" t="s">
        <v>63</v>
      </c>
      <c r="D398" s="9">
        <v>6.1006059234893995</v>
      </c>
      <c r="E398" s="10"/>
      <c r="F398" s="10">
        <f t="shared" si="12"/>
        <v>6.1006059234893995</v>
      </c>
      <c r="G398" s="10">
        <v>12.15483090375</v>
      </c>
      <c r="H398" s="10">
        <v>-27.344949396250001</v>
      </c>
      <c r="I398" s="14" t="s">
        <v>1103</v>
      </c>
      <c r="J398" s="10">
        <v>461.00292948333333</v>
      </c>
      <c r="K398" s="29">
        <v>25.283788992150001</v>
      </c>
    </row>
    <row r="399" spans="1:11" x14ac:dyDescent="0.25">
      <c r="A399" s="28">
        <f t="shared" si="13"/>
        <v>394</v>
      </c>
      <c r="B399" s="7">
        <v>18879</v>
      </c>
      <c r="C399" s="8" t="s">
        <v>301</v>
      </c>
      <c r="D399" s="9">
        <v>6.5301175470447994</v>
      </c>
      <c r="E399" s="10"/>
      <c r="F399" s="10">
        <f t="shared" si="12"/>
        <v>6.5301175470447994</v>
      </c>
      <c r="G399" s="10">
        <v>35.261177500000002</v>
      </c>
      <c r="H399" s="10">
        <v>-100.5172554</v>
      </c>
      <c r="I399" s="14" t="s">
        <v>1103</v>
      </c>
      <c r="J399" s="10">
        <v>759.80679152500011</v>
      </c>
      <c r="K399" s="29">
        <v>879.31407381203906</v>
      </c>
    </row>
    <row r="400" spans="1:11" x14ac:dyDescent="0.25">
      <c r="A400" s="28">
        <f t="shared" si="13"/>
        <v>395</v>
      </c>
      <c r="B400" s="7">
        <v>18919</v>
      </c>
      <c r="C400" s="8" t="s">
        <v>600</v>
      </c>
      <c r="D400" s="9">
        <v>5.8012358700933992</v>
      </c>
      <c r="E400" s="10"/>
      <c r="F400" s="10">
        <f t="shared" si="12"/>
        <v>5.8012358700933992</v>
      </c>
      <c r="G400" s="10">
        <v>172.7076385910606</v>
      </c>
      <c r="H400" s="10">
        <v>-140.44718522571242</v>
      </c>
      <c r="I400" s="14" t="s">
        <v>1103</v>
      </c>
      <c r="J400" s="10">
        <v>851.36434968333333</v>
      </c>
      <c r="K400" s="29">
        <v>956.1874914476839</v>
      </c>
    </row>
    <row r="401" spans="1:11" x14ac:dyDescent="0.25">
      <c r="A401" s="28">
        <f t="shared" si="13"/>
        <v>396</v>
      </c>
      <c r="B401" s="7">
        <v>18941</v>
      </c>
      <c r="C401" s="8" t="s">
        <v>230</v>
      </c>
      <c r="D401" s="9">
        <v>7.6308438952691002</v>
      </c>
      <c r="E401" s="10"/>
      <c r="F401" s="10">
        <f t="shared" si="12"/>
        <v>7.6308438952691002</v>
      </c>
      <c r="G401" s="10">
        <v>215.0263078209033</v>
      </c>
      <c r="H401" s="10">
        <v>-134.0646621790967</v>
      </c>
      <c r="I401" s="14" t="s">
        <v>1103</v>
      </c>
      <c r="J401" s="10">
        <v>829.98553713333331</v>
      </c>
      <c r="K401" s="29">
        <v>930.24576764410403</v>
      </c>
    </row>
    <row r="402" spans="1:11" x14ac:dyDescent="0.25">
      <c r="A402" s="28">
        <f t="shared" si="13"/>
        <v>397</v>
      </c>
      <c r="B402" s="7">
        <v>19027</v>
      </c>
      <c r="C402" s="8" t="s">
        <v>601</v>
      </c>
      <c r="D402" s="9">
        <v>6.3335256067690997</v>
      </c>
      <c r="E402" s="10"/>
      <c r="F402" s="10">
        <f t="shared" si="12"/>
        <v>6.3335256067690997</v>
      </c>
      <c r="G402" s="10">
        <v>108.16233484441281</v>
      </c>
      <c r="H402" s="10">
        <v>-329.55477548744022</v>
      </c>
      <c r="I402" s="14" t="s">
        <v>1103</v>
      </c>
      <c r="J402" s="10">
        <v>623.82538647499996</v>
      </c>
      <c r="K402" s="29">
        <v>561.64365463170293</v>
      </c>
    </row>
    <row r="403" spans="1:11" x14ac:dyDescent="0.25">
      <c r="A403" s="28">
        <f t="shared" si="13"/>
        <v>398</v>
      </c>
      <c r="B403" s="7">
        <v>19038</v>
      </c>
      <c r="C403" s="8" t="s">
        <v>1009</v>
      </c>
      <c r="D403" s="9">
        <v>2.2312565428373001</v>
      </c>
      <c r="E403" s="10"/>
      <c r="F403" s="10">
        <f t="shared" si="12"/>
        <v>2.2312565428373001</v>
      </c>
      <c r="G403" s="10">
        <v>25.037005612499399</v>
      </c>
      <c r="H403" s="10">
        <v>-18.8142780875006</v>
      </c>
      <c r="I403" s="14" t="s">
        <v>1103</v>
      </c>
      <c r="J403" s="10">
        <v>215.82039929999996</v>
      </c>
      <c r="K403" s="29">
        <v>240.32845477857001</v>
      </c>
    </row>
    <row r="404" spans="1:11" x14ac:dyDescent="0.25">
      <c r="A404" s="28">
        <f t="shared" si="13"/>
        <v>399</v>
      </c>
      <c r="B404" s="7">
        <v>19190</v>
      </c>
      <c r="C404" s="8" t="s">
        <v>602</v>
      </c>
      <c r="D404" s="9">
        <v>0.73203234744009993</v>
      </c>
      <c r="E404" s="10"/>
      <c r="F404" s="10">
        <f t="shared" si="12"/>
        <v>0.73203234744009993</v>
      </c>
      <c r="G404" s="10">
        <v>36.326765000000002</v>
      </c>
      <c r="H404" s="10">
        <v>9.6824635496709988</v>
      </c>
      <c r="I404" s="14" t="s">
        <v>1103</v>
      </c>
      <c r="J404" s="10">
        <v>94.390044991666656</v>
      </c>
      <c r="K404" s="29">
        <v>117.421472607306</v>
      </c>
    </row>
    <row r="405" spans="1:11" x14ac:dyDescent="0.25">
      <c r="A405" s="28">
        <f t="shared" si="13"/>
        <v>400</v>
      </c>
      <c r="B405" s="7">
        <v>19203</v>
      </c>
      <c r="C405" s="8" t="s">
        <v>1010</v>
      </c>
      <c r="D405" s="9">
        <v>11.7248051071665</v>
      </c>
      <c r="E405" s="10"/>
      <c r="F405" s="10">
        <f t="shared" si="12"/>
        <v>11.7248051071665</v>
      </c>
      <c r="G405" s="10">
        <v>135.9806786127387</v>
      </c>
      <c r="H405" s="10">
        <v>-112.1728569872613</v>
      </c>
      <c r="I405" s="14" t="s">
        <v>1103</v>
      </c>
      <c r="J405" s="10">
        <v>858.79393279166663</v>
      </c>
      <c r="K405" s="29">
        <v>979.84577333208586</v>
      </c>
    </row>
    <row r="406" spans="1:11" x14ac:dyDescent="0.25">
      <c r="A406" s="28">
        <f t="shared" si="13"/>
        <v>401</v>
      </c>
      <c r="B406" s="7">
        <v>19343</v>
      </c>
      <c r="C406" s="8" t="s">
        <v>386</v>
      </c>
      <c r="D406" s="9">
        <v>6.2217582809606995</v>
      </c>
      <c r="E406" s="10"/>
      <c r="F406" s="10">
        <f t="shared" si="12"/>
        <v>6.2217582809606995</v>
      </c>
      <c r="G406" s="10">
        <v>41.851250800000003</v>
      </c>
      <c r="H406" s="10">
        <v>-530.72464029771209</v>
      </c>
      <c r="I406" s="14" t="s">
        <v>1103</v>
      </c>
      <c r="J406" s="10">
        <v>567.29809414166675</v>
      </c>
      <c r="K406" s="29">
        <v>442.97124648430605</v>
      </c>
    </row>
    <row r="407" spans="1:11" x14ac:dyDescent="0.25">
      <c r="A407" s="28">
        <f t="shared" si="13"/>
        <v>402</v>
      </c>
      <c r="B407" s="7">
        <v>19760</v>
      </c>
      <c r="C407" s="8" t="s">
        <v>603</v>
      </c>
      <c r="D407" s="9">
        <v>7.5886726481614994</v>
      </c>
      <c r="E407" s="10"/>
      <c r="F407" s="10">
        <f t="shared" si="12"/>
        <v>7.5886726481614994</v>
      </c>
      <c r="G407" s="10">
        <v>609.46615240239998</v>
      </c>
      <c r="H407" s="10">
        <v>-185.54656359760014</v>
      </c>
      <c r="I407" s="14" t="s">
        <v>1103</v>
      </c>
      <c r="J407" s="10">
        <v>953.4872460250001</v>
      </c>
      <c r="K407" s="29">
        <v>987.35364252750696</v>
      </c>
    </row>
    <row r="408" spans="1:11" x14ac:dyDescent="0.25">
      <c r="A408" s="28">
        <f t="shared" si="13"/>
        <v>403</v>
      </c>
      <c r="B408" s="7">
        <v>19969</v>
      </c>
      <c r="C408" s="8" t="s">
        <v>1011</v>
      </c>
      <c r="D408" s="9">
        <v>0.63521818750519998</v>
      </c>
      <c r="E408" s="10"/>
      <c r="F408" s="10">
        <f t="shared" si="12"/>
        <v>0.63521818750519998</v>
      </c>
      <c r="G408" s="10">
        <v>0</v>
      </c>
      <c r="H408" s="10">
        <v>0</v>
      </c>
      <c r="I408" s="14" t="s">
        <v>1103</v>
      </c>
      <c r="J408" s="10">
        <v>87.363196750000014</v>
      </c>
      <c r="K408" s="29">
        <v>100.22037660007</v>
      </c>
    </row>
    <row r="409" spans="1:11" x14ac:dyDescent="0.25">
      <c r="A409" s="28">
        <f t="shared" si="13"/>
        <v>404</v>
      </c>
      <c r="B409" s="7">
        <v>20669</v>
      </c>
      <c r="C409" s="8" t="s">
        <v>64</v>
      </c>
      <c r="D409" s="9">
        <v>77.541250450846107</v>
      </c>
      <c r="E409" s="10"/>
      <c r="F409" s="10">
        <f t="shared" si="12"/>
        <v>77.541250450846107</v>
      </c>
      <c r="G409" s="10">
        <v>3516.4396468549767</v>
      </c>
      <c r="H409" s="10">
        <v>-2540.8946850163102</v>
      </c>
      <c r="I409" s="14" t="s">
        <v>1103</v>
      </c>
      <c r="J409" s="10">
        <v>11691.743750691667</v>
      </c>
      <c r="K409" s="29">
        <v>12995.595997737517</v>
      </c>
    </row>
    <row r="410" spans="1:11" x14ac:dyDescent="0.25">
      <c r="A410" s="28">
        <f t="shared" si="13"/>
        <v>405</v>
      </c>
      <c r="B410" s="7">
        <v>20677</v>
      </c>
      <c r="C410" s="8" t="s">
        <v>1012</v>
      </c>
      <c r="D410" s="9">
        <v>12.050154512558901</v>
      </c>
      <c r="E410" s="10"/>
      <c r="F410" s="10">
        <f t="shared" si="12"/>
        <v>12.050154512558901</v>
      </c>
      <c r="G410" s="10">
        <v>173.29717350000001</v>
      </c>
      <c r="H410" s="10">
        <v>-178.07566228717997</v>
      </c>
      <c r="I410" s="14" t="s">
        <v>1103</v>
      </c>
      <c r="J410" s="10">
        <v>1570.39534865</v>
      </c>
      <c r="K410" s="29">
        <v>1751.946118801462</v>
      </c>
    </row>
    <row r="411" spans="1:11" x14ac:dyDescent="0.25">
      <c r="A411" s="28">
        <f t="shared" si="13"/>
        <v>406</v>
      </c>
      <c r="B411" s="7">
        <v>20721</v>
      </c>
      <c r="C411" s="8" t="s">
        <v>604</v>
      </c>
      <c r="D411" s="9">
        <v>48.111515382365695</v>
      </c>
      <c r="E411" s="10"/>
      <c r="F411" s="10">
        <f t="shared" si="12"/>
        <v>48.111515382365695</v>
      </c>
      <c r="G411" s="10">
        <v>232.87902863135349</v>
      </c>
      <c r="H411" s="10">
        <v>-882.76411166864659</v>
      </c>
      <c r="I411" s="14" t="s">
        <v>1103</v>
      </c>
      <c r="J411" s="10">
        <v>4794.6066811499995</v>
      </c>
      <c r="K411" s="29">
        <v>5262.3756786486492</v>
      </c>
    </row>
    <row r="412" spans="1:11" x14ac:dyDescent="0.25">
      <c r="A412" s="28">
        <f t="shared" si="13"/>
        <v>407</v>
      </c>
      <c r="B412" s="7">
        <v>20936</v>
      </c>
      <c r="C412" s="8" t="s">
        <v>1013</v>
      </c>
      <c r="D412" s="9">
        <v>23.879595679966396</v>
      </c>
      <c r="E412" s="10"/>
      <c r="F412" s="10">
        <f t="shared" si="12"/>
        <v>23.879595679966396</v>
      </c>
      <c r="G412" s="10">
        <v>874.44888330722461</v>
      </c>
      <c r="H412" s="10">
        <v>-390.50601895111635</v>
      </c>
      <c r="I412" s="14" t="s">
        <v>1103</v>
      </c>
      <c r="J412" s="10">
        <v>3339.5869142416668</v>
      </c>
      <c r="K412" s="29">
        <v>3696.1547710523246</v>
      </c>
    </row>
    <row r="413" spans="1:11" x14ac:dyDescent="0.25">
      <c r="A413" s="28">
        <f t="shared" si="13"/>
        <v>408</v>
      </c>
      <c r="B413" s="7">
        <v>20943</v>
      </c>
      <c r="C413" s="8" t="s">
        <v>231</v>
      </c>
      <c r="D413" s="9">
        <v>3.2650006722214999</v>
      </c>
      <c r="E413" s="10"/>
      <c r="F413" s="10">
        <f t="shared" si="12"/>
        <v>3.2650006722214999</v>
      </c>
      <c r="G413" s="10">
        <v>90.919544400375003</v>
      </c>
      <c r="H413" s="10">
        <v>7.1108575866549977</v>
      </c>
      <c r="I413" s="14" t="s">
        <v>1103</v>
      </c>
      <c r="J413" s="10">
        <v>279.57928024166665</v>
      </c>
      <c r="K413" s="29">
        <v>335.30297321579502</v>
      </c>
    </row>
    <row r="414" spans="1:11" x14ac:dyDescent="0.25">
      <c r="A414" s="28">
        <f t="shared" si="13"/>
        <v>409</v>
      </c>
      <c r="B414" s="7">
        <v>21209</v>
      </c>
      <c r="C414" s="8" t="s">
        <v>605</v>
      </c>
      <c r="D414" s="9">
        <v>3.1029627796395998</v>
      </c>
      <c r="E414" s="10"/>
      <c r="F414" s="10">
        <f t="shared" si="12"/>
        <v>3.1029627796395998</v>
      </c>
      <c r="G414" s="10">
        <v>84.645419900000007</v>
      </c>
      <c r="H414" s="10">
        <v>-89.508874947563001</v>
      </c>
      <c r="I414" s="14" t="s">
        <v>1103</v>
      </c>
      <c r="J414" s="10">
        <v>325.39580734166663</v>
      </c>
      <c r="K414" s="29">
        <v>373.61975444331705</v>
      </c>
    </row>
    <row r="415" spans="1:11" x14ac:dyDescent="0.25">
      <c r="A415" s="28">
        <f t="shared" si="13"/>
        <v>410</v>
      </c>
      <c r="B415" s="7">
        <v>21399</v>
      </c>
      <c r="C415" s="8" t="s">
        <v>1014</v>
      </c>
      <c r="D415" s="9">
        <v>9.1559748017036995</v>
      </c>
      <c r="E415" s="10"/>
      <c r="F415" s="10">
        <f t="shared" si="12"/>
        <v>9.1559748017036995</v>
      </c>
      <c r="G415" s="10">
        <v>2257.2210089</v>
      </c>
      <c r="H415" s="10">
        <v>1528.9472659</v>
      </c>
      <c r="I415" s="14" t="s">
        <v>1103</v>
      </c>
      <c r="J415" s="10">
        <v>1454.8672849333334</v>
      </c>
      <c r="K415" s="29">
        <v>2436.4665794733487</v>
      </c>
    </row>
    <row r="416" spans="1:11" x14ac:dyDescent="0.25">
      <c r="A416" s="28">
        <f t="shared" si="13"/>
        <v>411</v>
      </c>
      <c r="B416" s="7">
        <v>21896</v>
      </c>
      <c r="C416" s="8" t="s">
        <v>232</v>
      </c>
      <c r="D416" s="9">
        <v>1.7159536385714</v>
      </c>
      <c r="E416" s="10"/>
      <c r="F416" s="10">
        <f t="shared" si="12"/>
        <v>1.7159536385714</v>
      </c>
      <c r="G416" s="10">
        <v>26.485559000000002</v>
      </c>
      <c r="H416" s="10">
        <v>-15.143840500000001</v>
      </c>
      <c r="I416" s="14" t="s">
        <v>1103</v>
      </c>
      <c r="J416" s="10">
        <v>171.58488415000002</v>
      </c>
      <c r="K416" s="29">
        <v>201.67530538824403</v>
      </c>
    </row>
    <row r="417" spans="1:11" x14ac:dyDescent="0.25">
      <c r="A417" s="28">
        <f t="shared" si="13"/>
        <v>412</v>
      </c>
      <c r="B417" s="7">
        <v>22073</v>
      </c>
      <c r="C417" s="8" t="s">
        <v>302</v>
      </c>
      <c r="D417" s="9">
        <v>1.2320396811015999</v>
      </c>
      <c r="E417" s="10"/>
      <c r="F417" s="10">
        <f t="shared" si="12"/>
        <v>1.2320396811015999</v>
      </c>
      <c r="G417" s="10">
        <v>54.620869199999994</v>
      </c>
      <c r="H417" s="10">
        <v>-77.465107645906016</v>
      </c>
      <c r="I417" s="14" t="s">
        <v>1103</v>
      </c>
      <c r="J417" s="10">
        <v>197.44365228333334</v>
      </c>
      <c r="K417" s="29">
        <v>173.61818445770299</v>
      </c>
    </row>
    <row r="418" spans="1:11" x14ac:dyDescent="0.25">
      <c r="A418" s="28">
        <f t="shared" si="13"/>
        <v>413</v>
      </c>
      <c r="B418" s="7">
        <v>22193</v>
      </c>
      <c r="C418" s="8" t="s">
        <v>143</v>
      </c>
      <c r="D418" s="9">
        <v>11.979705663284602</v>
      </c>
      <c r="E418" s="10"/>
      <c r="F418" s="10">
        <f t="shared" si="12"/>
        <v>11.979705663284602</v>
      </c>
      <c r="G418" s="10">
        <v>243.5562577061151</v>
      </c>
      <c r="H418" s="10">
        <v>-466.36742918058758</v>
      </c>
      <c r="I418" s="14" t="s">
        <v>1103</v>
      </c>
      <c r="J418" s="10">
        <v>2138.4977402166664</v>
      </c>
      <c r="K418" s="29">
        <v>2266.7511208781016</v>
      </c>
    </row>
    <row r="419" spans="1:11" x14ac:dyDescent="0.25">
      <c r="A419" s="28">
        <f t="shared" si="13"/>
        <v>414</v>
      </c>
      <c r="B419" s="7">
        <v>22304</v>
      </c>
      <c r="C419" s="8" t="s">
        <v>144</v>
      </c>
      <c r="D419" s="9">
        <v>0.64866594716129999</v>
      </c>
      <c r="E419" s="10"/>
      <c r="F419" s="10">
        <f t="shared" si="12"/>
        <v>0.64866594716129999</v>
      </c>
      <c r="G419" s="10">
        <v>48.348582499999999</v>
      </c>
      <c r="H419" s="10">
        <v>-268.34645139999998</v>
      </c>
      <c r="I419" s="14" t="s">
        <v>1103</v>
      </c>
      <c r="J419" s="10">
        <v>97.938037941666664</v>
      </c>
      <c r="K419" s="29">
        <v>63.328682867568006</v>
      </c>
    </row>
    <row r="420" spans="1:11" x14ac:dyDescent="0.25">
      <c r="A420" s="28">
        <f t="shared" si="13"/>
        <v>415</v>
      </c>
      <c r="B420" s="7">
        <v>22317</v>
      </c>
      <c r="C420" s="8" t="s">
        <v>606</v>
      </c>
      <c r="D420" s="9">
        <v>4.4242420585299994E-2</v>
      </c>
      <c r="E420" s="10"/>
      <c r="F420" s="10">
        <f t="shared" si="12"/>
        <v>4.4242420585299994E-2</v>
      </c>
      <c r="G420" s="10">
        <v>0</v>
      </c>
      <c r="H420" s="10">
        <v>-0.39341429999999999</v>
      </c>
      <c r="I420" s="14" t="s">
        <v>1103</v>
      </c>
      <c r="J420" s="10">
        <v>6.0604467833333331</v>
      </c>
      <c r="K420" s="29">
        <v>7.0617840379500008</v>
      </c>
    </row>
    <row r="421" spans="1:11" x14ac:dyDescent="0.25">
      <c r="A421" s="28">
        <f t="shared" si="13"/>
        <v>416</v>
      </c>
      <c r="B421" s="7">
        <v>22502</v>
      </c>
      <c r="C421" s="8" t="s">
        <v>65</v>
      </c>
      <c r="D421" s="9">
        <v>15.976089378662401</v>
      </c>
      <c r="E421" s="10"/>
      <c r="F421" s="10">
        <f t="shared" si="12"/>
        <v>15.976089378662401</v>
      </c>
      <c r="G421" s="10">
        <v>480.56583740271469</v>
      </c>
      <c r="H421" s="10">
        <v>-1143.0995691323815</v>
      </c>
      <c r="I421" s="14" t="s">
        <v>1103</v>
      </c>
      <c r="J421" s="10">
        <v>1689.095068508333</v>
      </c>
      <c r="K421" s="29">
        <v>1422.5503048917262</v>
      </c>
    </row>
    <row r="422" spans="1:11" x14ac:dyDescent="0.25">
      <c r="A422" s="28">
        <f t="shared" si="13"/>
        <v>417</v>
      </c>
      <c r="B422" s="7">
        <v>22556</v>
      </c>
      <c r="C422" s="8" t="s">
        <v>303</v>
      </c>
      <c r="D422" s="9">
        <v>0.23281297693209999</v>
      </c>
      <c r="E422" s="10"/>
      <c r="F422" s="10">
        <f t="shared" si="12"/>
        <v>0.23281297693209999</v>
      </c>
      <c r="G422" s="10">
        <v>1.1195425000000001</v>
      </c>
      <c r="H422" s="10">
        <v>-6.0308729000000003</v>
      </c>
      <c r="I422" s="14" t="s">
        <v>1103</v>
      </c>
      <c r="J422" s="10">
        <v>44.541542666666665</v>
      </c>
      <c r="K422" s="29">
        <v>50.972972985549994</v>
      </c>
    </row>
    <row r="423" spans="1:11" x14ac:dyDescent="0.25">
      <c r="A423" s="28">
        <f t="shared" si="13"/>
        <v>418</v>
      </c>
      <c r="B423" s="7">
        <v>22621</v>
      </c>
      <c r="C423" s="8" t="s">
        <v>304</v>
      </c>
      <c r="D423" s="9">
        <v>21.847820824945</v>
      </c>
      <c r="E423" s="10"/>
      <c r="F423" s="10">
        <f t="shared" si="12"/>
        <v>21.847820824945</v>
      </c>
      <c r="G423" s="10">
        <v>258.25463029999997</v>
      </c>
      <c r="H423" s="10">
        <v>10.5480064</v>
      </c>
      <c r="I423" s="14" t="s">
        <v>1103</v>
      </c>
      <c r="J423" s="10">
        <v>2108.2396333166666</v>
      </c>
      <c r="K423" s="29">
        <v>2323.3014846946012</v>
      </c>
    </row>
    <row r="424" spans="1:11" x14ac:dyDescent="0.25">
      <c r="A424" s="28">
        <f t="shared" si="13"/>
        <v>419</v>
      </c>
      <c r="B424" s="7">
        <v>22770</v>
      </c>
      <c r="C424" s="8" t="s">
        <v>1015</v>
      </c>
      <c r="D424" s="9">
        <v>1.1364913451262</v>
      </c>
      <c r="E424" s="10"/>
      <c r="F424" s="10">
        <f t="shared" si="12"/>
        <v>1.1364913451262</v>
      </c>
      <c r="G424" s="10">
        <v>65.586419332081903</v>
      </c>
      <c r="H424" s="10">
        <v>-42.418334313016096</v>
      </c>
      <c r="I424" s="14" t="s">
        <v>1103</v>
      </c>
      <c r="J424" s="10">
        <v>140.60945364166668</v>
      </c>
      <c r="K424" s="29">
        <v>160.187653410606</v>
      </c>
    </row>
    <row r="425" spans="1:11" x14ac:dyDescent="0.25">
      <c r="A425" s="28">
        <f t="shared" si="13"/>
        <v>420</v>
      </c>
      <c r="B425" s="7">
        <v>22973</v>
      </c>
      <c r="C425" s="8" t="s">
        <v>1016</v>
      </c>
      <c r="D425" s="9">
        <v>22.1673415640768</v>
      </c>
      <c r="E425" s="10"/>
      <c r="F425" s="10">
        <f t="shared" si="12"/>
        <v>22.1673415640768</v>
      </c>
      <c r="G425" s="10">
        <v>9965.0677425648501</v>
      </c>
      <c r="H425" s="10">
        <v>-579.25544709375731</v>
      </c>
      <c r="I425" s="14" t="s">
        <v>1103</v>
      </c>
      <c r="J425" s="10">
        <v>3083.4325115166666</v>
      </c>
      <c r="K425" s="29">
        <v>2699.1309826045626</v>
      </c>
    </row>
    <row r="426" spans="1:11" x14ac:dyDescent="0.25">
      <c r="A426" s="28">
        <f t="shared" si="13"/>
        <v>421</v>
      </c>
      <c r="B426" s="7">
        <v>23017</v>
      </c>
      <c r="C426" s="8" t="s">
        <v>66</v>
      </c>
      <c r="D426" s="9">
        <v>79.056448830849291</v>
      </c>
      <c r="E426" s="10"/>
      <c r="F426" s="10">
        <f t="shared" si="12"/>
        <v>79.056448830849291</v>
      </c>
      <c r="G426" s="10">
        <v>14575.185563021887</v>
      </c>
      <c r="H426" s="10">
        <v>-6477.2549590288081</v>
      </c>
      <c r="I426" s="14" t="s">
        <v>1103</v>
      </c>
      <c r="J426" s="10">
        <v>16983.482695916668</v>
      </c>
      <c r="K426" s="29">
        <v>15245.94152964117</v>
      </c>
    </row>
    <row r="427" spans="1:11" x14ac:dyDescent="0.25">
      <c r="A427" s="28">
        <f t="shared" si="13"/>
        <v>422</v>
      </c>
      <c r="B427" s="7">
        <v>23125</v>
      </c>
      <c r="C427" s="8" t="s">
        <v>305</v>
      </c>
      <c r="D427" s="9">
        <v>0</v>
      </c>
      <c r="E427" s="10"/>
      <c r="F427" s="10">
        <f t="shared" si="12"/>
        <v>0</v>
      </c>
      <c r="G427" s="10">
        <v>0</v>
      </c>
      <c r="H427" s="10">
        <v>0</v>
      </c>
      <c r="I427" s="14" t="s">
        <v>1103</v>
      </c>
      <c r="J427" s="10">
        <v>0</v>
      </c>
      <c r="K427" s="29">
        <v>0</v>
      </c>
    </row>
    <row r="428" spans="1:11" x14ac:dyDescent="0.25">
      <c r="A428" s="28">
        <f t="shared" si="13"/>
        <v>423</v>
      </c>
      <c r="B428" s="7">
        <v>23146</v>
      </c>
      <c r="C428" s="8" t="s">
        <v>1017</v>
      </c>
      <c r="D428" s="9">
        <v>0</v>
      </c>
      <c r="E428" s="10"/>
      <c r="F428" s="10">
        <f t="shared" si="12"/>
        <v>0</v>
      </c>
      <c r="G428" s="10">
        <v>0</v>
      </c>
      <c r="H428" s="10">
        <v>0</v>
      </c>
      <c r="I428" s="14" t="s">
        <v>1103</v>
      </c>
      <c r="J428" s="10">
        <v>0</v>
      </c>
      <c r="K428" s="29">
        <v>0</v>
      </c>
    </row>
    <row r="429" spans="1:11" x14ac:dyDescent="0.25">
      <c r="A429" s="28">
        <f t="shared" si="13"/>
        <v>424</v>
      </c>
      <c r="B429" s="7">
        <v>23179</v>
      </c>
      <c r="C429" s="8" t="s">
        <v>607</v>
      </c>
      <c r="D429" s="9">
        <v>2.425865708361</v>
      </c>
      <c r="E429" s="10"/>
      <c r="F429" s="10">
        <f t="shared" si="12"/>
        <v>2.425865708361</v>
      </c>
      <c r="G429" s="10">
        <v>47.5544093264037</v>
      </c>
      <c r="H429" s="10">
        <v>19.163723126403699</v>
      </c>
      <c r="I429" s="14" t="s">
        <v>1103</v>
      </c>
      <c r="J429" s="10">
        <v>230.91157509166669</v>
      </c>
      <c r="K429" s="29">
        <v>301.04596821054696</v>
      </c>
    </row>
    <row r="430" spans="1:11" x14ac:dyDescent="0.25">
      <c r="A430" s="28">
        <f t="shared" si="13"/>
        <v>425</v>
      </c>
      <c r="B430" s="7">
        <v>23696</v>
      </c>
      <c r="C430" s="8" t="s">
        <v>306</v>
      </c>
      <c r="D430" s="9">
        <v>1.4538406459600001E-2</v>
      </c>
      <c r="E430" s="10"/>
      <c r="F430" s="10">
        <f t="shared" si="12"/>
        <v>1.4538406459600001E-2</v>
      </c>
      <c r="G430" s="10">
        <v>8.9998500000000009E-2</v>
      </c>
      <c r="H430" s="10">
        <v>8.9998500000000009E-2</v>
      </c>
      <c r="I430" s="14" t="s">
        <v>1103</v>
      </c>
      <c r="J430" s="10">
        <v>1.4031550666666666</v>
      </c>
      <c r="K430" s="29">
        <v>1.8104898609</v>
      </c>
    </row>
    <row r="431" spans="1:11" x14ac:dyDescent="0.25">
      <c r="A431" s="28">
        <f t="shared" si="13"/>
        <v>426</v>
      </c>
      <c r="B431" s="7">
        <v>23976</v>
      </c>
      <c r="C431" s="8" t="s">
        <v>608</v>
      </c>
      <c r="D431" s="9">
        <v>3.0430324547717</v>
      </c>
      <c r="E431" s="10"/>
      <c r="F431" s="10">
        <f t="shared" si="12"/>
        <v>3.0430324547717</v>
      </c>
      <c r="G431" s="10">
        <v>77.330577300000002</v>
      </c>
      <c r="H431" s="10">
        <v>-94.693579239910008</v>
      </c>
      <c r="I431" s="14" t="s">
        <v>1103</v>
      </c>
      <c r="J431" s="10">
        <v>311.25476395833329</v>
      </c>
      <c r="K431" s="29">
        <v>331.67583448675197</v>
      </c>
    </row>
    <row r="432" spans="1:11" x14ac:dyDescent="0.25">
      <c r="A432" s="28">
        <f t="shared" si="13"/>
        <v>427</v>
      </c>
      <c r="B432" s="7">
        <v>23999</v>
      </c>
      <c r="C432" s="8" t="s">
        <v>307</v>
      </c>
      <c r="D432" s="9">
        <v>0.41502346926419997</v>
      </c>
      <c r="E432" s="10"/>
      <c r="F432" s="10">
        <f t="shared" si="12"/>
        <v>0.41502346926419997</v>
      </c>
      <c r="G432" s="10">
        <v>0</v>
      </c>
      <c r="H432" s="10">
        <v>0</v>
      </c>
      <c r="I432" s="14" t="s">
        <v>1103</v>
      </c>
      <c r="J432" s="10">
        <v>0</v>
      </c>
      <c r="K432" s="29">
        <v>0</v>
      </c>
    </row>
    <row r="433" spans="1:11" x14ac:dyDescent="0.25">
      <c r="A433" s="28">
        <f t="shared" si="13"/>
        <v>428</v>
      </c>
      <c r="B433" s="7">
        <v>24141</v>
      </c>
      <c r="C433" s="8" t="s">
        <v>609</v>
      </c>
      <c r="D433" s="9">
        <v>10.774770446083101</v>
      </c>
      <c r="E433" s="10"/>
      <c r="F433" s="10">
        <f t="shared" si="12"/>
        <v>10.774770446083101</v>
      </c>
      <c r="G433" s="10">
        <v>5.50034360075</v>
      </c>
      <c r="H433" s="10">
        <v>-163.29184831716898</v>
      </c>
      <c r="I433" s="14" t="s">
        <v>1103</v>
      </c>
      <c r="J433" s="10">
        <v>965.82248514166668</v>
      </c>
      <c r="K433" s="29">
        <v>1069.4398322336119</v>
      </c>
    </row>
    <row r="434" spans="1:11" x14ac:dyDescent="0.25">
      <c r="A434" s="28">
        <f t="shared" si="13"/>
        <v>429</v>
      </c>
      <c r="B434" s="7">
        <v>24216</v>
      </c>
      <c r="C434" s="8" t="s">
        <v>93</v>
      </c>
      <c r="D434" s="9">
        <v>12.448851825849099</v>
      </c>
      <c r="E434" s="10"/>
      <c r="F434" s="10">
        <f t="shared" si="12"/>
        <v>12.448851825849099</v>
      </c>
      <c r="G434" s="10">
        <v>124.75820405320759</v>
      </c>
      <c r="H434" s="10">
        <v>7.0337195532076002</v>
      </c>
      <c r="I434" s="14" t="s">
        <v>1103</v>
      </c>
      <c r="J434" s="10">
        <v>1322.5662037333334</v>
      </c>
      <c r="K434" s="29">
        <v>1651.7071424623291</v>
      </c>
    </row>
    <row r="435" spans="1:11" x14ac:dyDescent="0.25">
      <c r="A435" s="28">
        <f t="shared" si="13"/>
        <v>430</v>
      </c>
      <c r="B435" s="7">
        <v>24394</v>
      </c>
      <c r="C435" s="8" t="s">
        <v>610</v>
      </c>
      <c r="D435" s="9">
        <v>21.997811408994401</v>
      </c>
      <c r="E435" s="10"/>
      <c r="F435" s="10">
        <f t="shared" si="12"/>
        <v>21.997811408994401</v>
      </c>
      <c r="G435" s="10">
        <v>652.37391019756001</v>
      </c>
      <c r="H435" s="10">
        <v>-189.84235335764998</v>
      </c>
      <c r="I435" s="14" t="s">
        <v>1103</v>
      </c>
      <c r="J435" s="10">
        <v>2219.3006461999998</v>
      </c>
      <c r="K435" s="29">
        <v>2607.9453408090299</v>
      </c>
    </row>
    <row r="436" spans="1:11" x14ac:dyDescent="0.25">
      <c r="A436" s="28">
        <f t="shared" si="13"/>
        <v>431</v>
      </c>
      <c r="B436" s="7">
        <v>24577</v>
      </c>
      <c r="C436" s="8" t="s">
        <v>611</v>
      </c>
      <c r="D436" s="9">
        <v>2.1846059562452997</v>
      </c>
      <c r="E436" s="10"/>
      <c r="F436" s="10">
        <f t="shared" si="12"/>
        <v>2.1846059562452997</v>
      </c>
      <c r="G436" s="10">
        <v>37.184211463426998</v>
      </c>
      <c r="H436" s="10">
        <v>-25.047116036573001</v>
      </c>
      <c r="I436" s="14" t="s">
        <v>1103</v>
      </c>
      <c r="J436" s="10">
        <v>277.74408929166668</v>
      </c>
      <c r="K436" s="29">
        <v>346.48149599687599</v>
      </c>
    </row>
    <row r="437" spans="1:11" x14ac:dyDescent="0.25">
      <c r="A437" s="28">
        <f t="shared" si="13"/>
        <v>432</v>
      </c>
      <c r="B437" s="7">
        <v>24689</v>
      </c>
      <c r="C437" s="8" t="s">
        <v>612</v>
      </c>
      <c r="D437" s="9">
        <v>15.5235752985666</v>
      </c>
      <c r="E437" s="10"/>
      <c r="F437" s="10">
        <f t="shared" si="12"/>
        <v>15.5235752985666</v>
      </c>
      <c r="G437" s="10">
        <v>464.13047335565767</v>
      </c>
      <c r="H437" s="10">
        <v>-66.518597200604304</v>
      </c>
      <c r="I437" s="14" t="s">
        <v>1103</v>
      </c>
      <c r="J437" s="10">
        <v>1432.2868782749999</v>
      </c>
      <c r="K437" s="29">
        <v>1670.6795730539959</v>
      </c>
    </row>
    <row r="438" spans="1:11" x14ac:dyDescent="0.25">
      <c r="A438" s="28">
        <f t="shared" si="13"/>
        <v>433</v>
      </c>
      <c r="B438" s="7">
        <v>25113</v>
      </c>
      <c r="C438" s="8" t="s">
        <v>613</v>
      </c>
      <c r="D438" s="9">
        <v>5.6417656795599999E-2</v>
      </c>
      <c r="E438" s="10"/>
      <c r="F438" s="10">
        <f t="shared" si="12"/>
        <v>5.6417656795599999E-2</v>
      </c>
      <c r="G438" s="10">
        <v>0.82232059999999996</v>
      </c>
      <c r="H438" s="10">
        <v>-4.1100000000016124E-5</v>
      </c>
      <c r="I438" s="14" t="s">
        <v>1103</v>
      </c>
      <c r="J438" s="10">
        <v>4.4250436666666664</v>
      </c>
      <c r="K438" s="29">
        <v>5.1001591741299999</v>
      </c>
    </row>
    <row r="439" spans="1:11" x14ac:dyDescent="0.25">
      <c r="A439" s="28">
        <f t="shared" si="13"/>
        <v>434</v>
      </c>
      <c r="B439" s="7">
        <v>25140</v>
      </c>
      <c r="C439" s="8" t="s">
        <v>1018</v>
      </c>
      <c r="D439" s="9">
        <v>1.7070209436950001</v>
      </c>
      <c r="E439" s="10"/>
      <c r="F439" s="10">
        <f t="shared" si="12"/>
        <v>1.7070209436950001</v>
      </c>
      <c r="G439" s="10">
        <v>36.889143168946596</v>
      </c>
      <c r="H439" s="10">
        <v>-29.241770831053401</v>
      </c>
      <c r="I439" s="14" t="s">
        <v>1103</v>
      </c>
      <c r="J439" s="10">
        <v>217.27146363333333</v>
      </c>
      <c r="K439" s="29">
        <v>253.25990158904102</v>
      </c>
    </row>
    <row r="440" spans="1:11" x14ac:dyDescent="0.25">
      <c r="A440" s="28">
        <f t="shared" si="13"/>
        <v>435</v>
      </c>
      <c r="B440" s="7">
        <v>25312</v>
      </c>
      <c r="C440" s="8" t="s">
        <v>614</v>
      </c>
      <c r="D440" s="9">
        <v>9.9348528805012002</v>
      </c>
      <c r="E440" s="10"/>
      <c r="F440" s="10">
        <f t="shared" si="12"/>
        <v>9.9348528805012002</v>
      </c>
      <c r="G440" s="10">
        <v>442.88734934819257</v>
      </c>
      <c r="H440" s="10">
        <v>-162.2800058518074</v>
      </c>
      <c r="I440" s="14" t="s">
        <v>1103</v>
      </c>
      <c r="J440" s="10">
        <v>1100.3157359499999</v>
      </c>
      <c r="K440" s="29">
        <v>1144.1914319782529</v>
      </c>
    </row>
    <row r="441" spans="1:11" x14ac:dyDescent="0.25">
      <c r="A441" s="28">
        <f t="shared" si="13"/>
        <v>436</v>
      </c>
      <c r="B441" s="7">
        <v>25382</v>
      </c>
      <c r="C441" s="8" t="s">
        <v>615</v>
      </c>
      <c r="D441" s="9">
        <v>0</v>
      </c>
      <c r="E441" s="10"/>
      <c r="F441" s="10">
        <f t="shared" si="12"/>
        <v>0</v>
      </c>
      <c r="G441" s="10">
        <v>0</v>
      </c>
      <c r="H441" s="10">
        <v>0</v>
      </c>
      <c r="I441" s="14" t="s">
        <v>1103</v>
      </c>
      <c r="J441" s="10">
        <v>0.25403167500000001</v>
      </c>
      <c r="K441" s="29">
        <v>0.32302345860000004</v>
      </c>
    </row>
    <row r="442" spans="1:11" x14ac:dyDescent="0.25">
      <c r="A442" s="28">
        <f t="shared" si="13"/>
        <v>437</v>
      </c>
      <c r="B442" s="7">
        <v>25647</v>
      </c>
      <c r="C442" s="8" t="s">
        <v>616</v>
      </c>
      <c r="D442" s="9">
        <v>1.3019173513111999</v>
      </c>
      <c r="E442" s="10"/>
      <c r="F442" s="10">
        <f t="shared" si="12"/>
        <v>1.3019173513111999</v>
      </c>
      <c r="G442" s="10">
        <v>73.86381183743319</v>
      </c>
      <c r="H442" s="10">
        <v>-15.490603296752798</v>
      </c>
      <c r="I442" s="14" t="s">
        <v>1103</v>
      </c>
      <c r="J442" s="10">
        <v>256.71543905000004</v>
      </c>
      <c r="K442" s="29">
        <v>283.06035640161201</v>
      </c>
    </row>
    <row r="443" spans="1:11" x14ac:dyDescent="0.25">
      <c r="A443" s="28">
        <f t="shared" si="13"/>
        <v>438</v>
      </c>
      <c r="B443" s="7">
        <v>26029</v>
      </c>
      <c r="C443" s="8" t="s">
        <v>617</v>
      </c>
      <c r="D443" s="9">
        <v>0.73363407310969997</v>
      </c>
      <c r="E443" s="10"/>
      <c r="F443" s="10">
        <f t="shared" si="12"/>
        <v>0.73363407310969997</v>
      </c>
      <c r="G443" s="10">
        <v>176.1320245</v>
      </c>
      <c r="H443" s="10">
        <v>100.6089788</v>
      </c>
      <c r="I443" s="14" t="s">
        <v>1103</v>
      </c>
      <c r="J443" s="10">
        <v>118.863206725</v>
      </c>
      <c r="K443" s="29">
        <v>218.63467141183401</v>
      </c>
    </row>
    <row r="444" spans="1:11" x14ac:dyDescent="0.25">
      <c r="A444" s="28">
        <f t="shared" si="13"/>
        <v>439</v>
      </c>
      <c r="B444" s="7">
        <v>26616</v>
      </c>
      <c r="C444" s="8" t="s">
        <v>618</v>
      </c>
      <c r="D444" s="9">
        <v>0.45709418029440002</v>
      </c>
      <c r="E444" s="10"/>
      <c r="F444" s="10">
        <f t="shared" si="12"/>
        <v>0.45709418029440002</v>
      </c>
      <c r="G444" s="10">
        <v>11.6184817</v>
      </c>
      <c r="H444" s="10">
        <v>-12.374334499999998</v>
      </c>
      <c r="I444" s="14" t="s">
        <v>1103</v>
      </c>
      <c r="J444" s="10">
        <v>66.970507416666663</v>
      </c>
      <c r="K444" s="29">
        <v>72.868700822541001</v>
      </c>
    </row>
    <row r="445" spans="1:11" x14ac:dyDescent="0.25">
      <c r="A445" s="28">
        <f t="shared" si="13"/>
        <v>440</v>
      </c>
      <c r="B445" s="7">
        <v>26772</v>
      </c>
      <c r="C445" s="8" t="s">
        <v>619</v>
      </c>
      <c r="D445" s="9">
        <v>3.5979094304912995</v>
      </c>
      <c r="E445" s="10"/>
      <c r="F445" s="10">
        <f t="shared" si="12"/>
        <v>3.5979094304912995</v>
      </c>
      <c r="G445" s="10">
        <v>100.8826553152893</v>
      </c>
      <c r="H445" s="10">
        <v>15.690240855610298</v>
      </c>
      <c r="I445" s="14" t="s">
        <v>1103</v>
      </c>
      <c r="J445" s="10">
        <v>451.0284553416667</v>
      </c>
      <c r="K445" s="29">
        <v>542.38376170169795</v>
      </c>
    </row>
    <row r="446" spans="1:11" x14ac:dyDescent="0.25">
      <c r="A446" s="28">
        <f t="shared" si="13"/>
        <v>441</v>
      </c>
      <c r="B446" s="7">
        <v>27130</v>
      </c>
      <c r="C446" s="8" t="s">
        <v>620</v>
      </c>
      <c r="D446" s="9">
        <v>3.5148166061687998</v>
      </c>
      <c r="E446" s="10"/>
      <c r="F446" s="10">
        <f t="shared" si="12"/>
        <v>3.5148166061687998</v>
      </c>
      <c r="G446" s="10">
        <v>401.30775367167064</v>
      </c>
      <c r="H446" s="10">
        <v>-43.039433928329302</v>
      </c>
      <c r="I446" s="14" t="s">
        <v>1103</v>
      </c>
      <c r="J446" s="10">
        <v>464.58907319166667</v>
      </c>
      <c r="K446" s="29">
        <v>479.19443726399101</v>
      </c>
    </row>
    <row r="447" spans="1:11" x14ac:dyDescent="0.25">
      <c r="A447" s="28">
        <f t="shared" si="13"/>
        <v>442</v>
      </c>
      <c r="B447" s="7">
        <v>27210</v>
      </c>
      <c r="C447" s="8" t="s">
        <v>145</v>
      </c>
      <c r="D447" s="9">
        <v>7.0865670890745012</v>
      </c>
      <c r="E447" s="10"/>
      <c r="F447" s="10">
        <f t="shared" si="12"/>
        <v>7.0865670890745012</v>
      </c>
      <c r="G447" s="10">
        <v>223.47691223806808</v>
      </c>
      <c r="H447" s="10">
        <v>-478.12539206193185</v>
      </c>
      <c r="I447" s="14" t="s">
        <v>1103</v>
      </c>
      <c r="J447" s="10">
        <v>910.62097510000001</v>
      </c>
      <c r="K447" s="29">
        <v>909.3380330227626</v>
      </c>
    </row>
    <row r="448" spans="1:11" x14ac:dyDescent="0.25">
      <c r="A448" s="28">
        <f t="shared" si="13"/>
        <v>443</v>
      </c>
      <c r="B448" s="7">
        <v>27400</v>
      </c>
      <c r="C448" s="8" t="s">
        <v>1019</v>
      </c>
      <c r="D448" s="9">
        <v>10.783103894144299</v>
      </c>
      <c r="E448" s="10"/>
      <c r="F448" s="10">
        <f t="shared" si="12"/>
        <v>10.783103894144299</v>
      </c>
      <c r="G448" s="10">
        <v>578.40851930232498</v>
      </c>
      <c r="H448" s="10">
        <v>-50.633484997674991</v>
      </c>
      <c r="I448" s="14" t="s">
        <v>1103</v>
      </c>
      <c r="J448" s="10">
        <v>1107.30990215</v>
      </c>
      <c r="K448" s="29">
        <v>1173.83935247351</v>
      </c>
    </row>
    <row r="449" spans="1:11" x14ac:dyDescent="0.25">
      <c r="A449" s="28">
        <f t="shared" si="13"/>
        <v>444</v>
      </c>
      <c r="B449" s="7">
        <v>27605</v>
      </c>
      <c r="C449" s="8" t="s">
        <v>621</v>
      </c>
      <c r="D449" s="9">
        <v>4.0435499722610002</v>
      </c>
      <c r="E449" s="10"/>
      <c r="F449" s="10">
        <f t="shared" si="12"/>
        <v>4.0435499722610002</v>
      </c>
      <c r="G449" s="10">
        <v>142.67411398413569</v>
      </c>
      <c r="H449" s="10">
        <v>-105.45310221586431</v>
      </c>
      <c r="I449" s="14" t="s">
        <v>1103</v>
      </c>
      <c r="J449" s="10">
        <v>547.64675369166673</v>
      </c>
      <c r="K449" s="29">
        <v>595.63851415695501</v>
      </c>
    </row>
    <row r="450" spans="1:11" x14ac:dyDescent="0.25">
      <c r="A450" s="28">
        <f t="shared" si="13"/>
        <v>445</v>
      </c>
      <c r="B450" s="7">
        <v>27842</v>
      </c>
      <c r="C450" s="8" t="s">
        <v>96</v>
      </c>
      <c r="D450" s="9">
        <v>4.8322900326963998</v>
      </c>
      <c r="E450" s="10"/>
      <c r="F450" s="10">
        <f t="shared" si="12"/>
        <v>4.8322900326963998</v>
      </c>
      <c r="G450" s="10">
        <v>187.03438916681651</v>
      </c>
      <c r="H450" s="10">
        <v>-78.668433858629513</v>
      </c>
      <c r="I450" s="14" t="s">
        <v>1103</v>
      </c>
      <c r="J450" s="10">
        <v>423.34757332499998</v>
      </c>
      <c r="K450" s="29">
        <v>482.63008864989797</v>
      </c>
    </row>
    <row r="451" spans="1:11" x14ac:dyDescent="0.25">
      <c r="A451" s="28">
        <f t="shared" si="13"/>
        <v>446</v>
      </c>
      <c r="B451" s="7">
        <v>27988</v>
      </c>
      <c r="C451" s="8" t="s">
        <v>69</v>
      </c>
      <c r="D451" s="9">
        <v>15.262997662284999</v>
      </c>
      <c r="E451" s="10"/>
      <c r="F451" s="10">
        <f t="shared" si="12"/>
        <v>15.262997662284999</v>
      </c>
      <c r="G451" s="10">
        <v>1093.9581835850213</v>
      </c>
      <c r="H451" s="10">
        <v>-853.13787805982156</v>
      </c>
      <c r="I451" s="14" t="s">
        <v>1103</v>
      </c>
      <c r="J451" s="10">
        <v>1791.6368261416667</v>
      </c>
      <c r="K451" s="29">
        <v>1709.780784207516</v>
      </c>
    </row>
    <row r="452" spans="1:11" x14ac:dyDescent="0.25">
      <c r="A452" s="28">
        <f t="shared" si="13"/>
        <v>447</v>
      </c>
      <c r="B452" s="7">
        <v>28003</v>
      </c>
      <c r="C452" s="8" t="s">
        <v>622</v>
      </c>
      <c r="D452" s="9">
        <v>8.9316409712E-2</v>
      </c>
      <c r="E452" s="10"/>
      <c r="F452" s="10">
        <f t="shared" si="12"/>
        <v>8.9316409712E-2</v>
      </c>
      <c r="G452" s="10">
        <v>1.9579347</v>
      </c>
      <c r="H452" s="10">
        <v>-0.11798004489900001</v>
      </c>
      <c r="I452" s="14" t="s">
        <v>1103</v>
      </c>
      <c r="J452" s="10">
        <v>24.171315966666668</v>
      </c>
      <c r="K452" s="29">
        <v>28.642869750439999</v>
      </c>
    </row>
    <row r="453" spans="1:11" x14ac:dyDescent="0.25">
      <c r="A453" s="28">
        <f t="shared" si="13"/>
        <v>448</v>
      </c>
      <c r="B453" s="7">
        <v>28004</v>
      </c>
      <c r="C453" s="8" t="s">
        <v>1020</v>
      </c>
      <c r="D453" s="9">
        <v>12.557749428572</v>
      </c>
      <c r="E453" s="10"/>
      <c r="F453" s="10">
        <f t="shared" si="12"/>
        <v>12.557749428572</v>
      </c>
      <c r="G453" s="10">
        <v>103.61892390025001</v>
      </c>
      <c r="H453" s="10">
        <v>-137.03471574983698</v>
      </c>
      <c r="I453" s="14" t="s">
        <v>1103</v>
      </c>
      <c r="J453" s="10">
        <v>1040.5026835583333</v>
      </c>
      <c r="K453" s="29">
        <v>1163.872362564754</v>
      </c>
    </row>
    <row r="454" spans="1:11" x14ac:dyDescent="0.25">
      <c r="A454" s="28">
        <f t="shared" si="13"/>
        <v>449</v>
      </c>
      <c r="B454" s="7">
        <v>28244</v>
      </c>
      <c r="C454" s="8" t="s">
        <v>1021</v>
      </c>
      <c r="D454" s="9">
        <v>0.84824025314590001</v>
      </c>
      <c r="E454" s="10"/>
      <c r="F454" s="10">
        <f t="shared" si="12"/>
        <v>0.84824025314590001</v>
      </c>
      <c r="G454" s="10">
        <v>81.844468499999991</v>
      </c>
      <c r="H454" s="10">
        <v>-196.526102670493</v>
      </c>
      <c r="I454" s="14" t="s">
        <v>1103</v>
      </c>
      <c r="J454" s="10">
        <v>385.89885354166665</v>
      </c>
      <c r="K454" s="29">
        <v>362.88489556970598</v>
      </c>
    </row>
    <row r="455" spans="1:11" x14ac:dyDescent="0.25">
      <c r="A455" s="28">
        <f t="shared" si="13"/>
        <v>450</v>
      </c>
      <c r="B455" s="7">
        <v>28283</v>
      </c>
      <c r="C455" s="8" t="s">
        <v>1022</v>
      </c>
      <c r="D455" s="9">
        <v>2.4055136627764</v>
      </c>
      <c r="E455" s="10"/>
      <c r="F455" s="10">
        <f t="shared" ref="F455:F518" si="14">D455+E455</f>
        <v>2.4055136627764</v>
      </c>
      <c r="G455" s="10">
        <v>4.1142402000500002</v>
      </c>
      <c r="H455" s="10">
        <v>-21.094715899950003</v>
      </c>
      <c r="I455" s="14" t="s">
        <v>1103</v>
      </c>
      <c r="J455" s="10">
        <v>311.47992739166665</v>
      </c>
      <c r="K455" s="29">
        <v>368.65036032536904</v>
      </c>
    </row>
    <row r="456" spans="1:11" x14ac:dyDescent="0.25">
      <c r="A456" s="28">
        <f t="shared" ref="A456:A519" si="15">A455+1</f>
        <v>451</v>
      </c>
      <c r="B456" s="7">
        <v>28323</v>
      </c>
      <c r="C456" s="8" t="s">
        <v>99</v>
      </c>
      <c r="D456" s="9">
        <v>8.0138401471095992</v>
      </c>
      <c r="E456" s="10"/>
      <c r="F456" s="10">
        <f t="shared" si="14"/>
        <v>8.0138401471095992</v>
      </c>
      <c r="G456" s="10">
        <v>117.76616425031251</v>
      </c>
      <c r="H456" s="10">
        <v>-81.638998049687501</v>
      </c>
      <c r="I456" s="14" t="s">
        <v>1103</v>
      </c>
      <c r="J456" s="10">
        <v>795.71669414166672</v>
      </c>
      <c r="K456" s="29">
        <v>931.91580393727304</v>
      </c>
    </row>
    <row r="457" spans="1:11" x14ac:dyDescent="0.25">
      <c r="A457" s="28">
        <f t="shared" si="15"/>
        <v>452</v>
      </c>
      <c r="B457" s="7">
        <v>28400</v>
      </c>
      <c r="C457" s="8" t="s">
        <v>1023</v>
      </c>
      <c r="D457" s="9">
        <v>3.8136440631668997</v>
      </c>
      <c r="E457" s="10"/>
      <c r="F457" s="10">
        <f t="shared" si="14"/>
        <v>3.8136440631668997</v>
      </c>
      <c r="G457" s="10">
        <v>112.80258160000001</v>
      </c>
      <c r="H457" s="10">
        <v>-104.844107073336</v>
      </c>
      <c r="I457" s="14" t="s">
        <v>1103</v>
      </c>
      <c r="J457" s="10">
        <v>547.57355395000002</v>
      </c>
      <c r="K457" s="29">
        <v>599.56900322463196</v>
      </c>
    </row>
    <row r="458" spans="1:11" x14ac:dyDescent="0.25">
      <c r="A458" s="28">
        <f t="shared" si="15"/>
        <v>453</v>
      </c>
      <c r="B458" s="7">
        <v>28457</v>
      </c>
      <c r="C458" s="8" t="s">
        <v>623</v>
      </c>
      <c r="D458" s="9">
        <v>2.0775565353237</v>
      </c>
      <c r="E458" s="10"/>
      <c r="F458" s="10">
        <f t="shared" si="14"/>
        <v>2.0775565353237</v>
      </c>
      <c r="G458" s="10">
        <v>137.30023729999999</v>
      </c>
      <c r="H458" s="10">
        <v>-11.917615699999999</v>
      </c>
      <c r="I458" s="14" t="s">
        <v>1103</v>
      </c>
      <c r="J458" s="10">
        <v>255.41036066666666</v>
      </c>
      <c r="K458" s="29">
        <v>321.45556837317002</v>
      </c>
    </row>
    <row r="459" spans="1:11" x14ac:dyDescent="0.25">
      <c r="A459" s="28">
        <f t="shared" si="15"/>
        <v>454</v>
      </c>
      <c r="B459" s="7">
        <v>28591</v>
      </c>
      <c r="C459" s="8" t="s">
        <v>1024</v>
      </c>
      <c r="D459" s="9">
        <v>5.5361513962336</v>
      </c>
      <c r="E459" s="10"/>
      <c r="F459" s="10">
        <f t="shared" si="14"/>
        <v>5.5361513962336</v>
      </c>
      <c r="G459" s="10">
        <v>145.5779623</v>
      </c>
      <c r="H459" s="10">
        <v>124.46187949999999</v>
      </c>
      <c r="I459" s="14" t="s">
        <v>1103</v>
      </c>
      <c r="J459" s="10">
        <v>461.15063359166675</v>
      </c>
      <c r="K459" s="29">
        <v>610.33219471637096</v>
      </c>
    </row>
    <row r="460" spans="1:11" x14ac:dyDescent="0.25">
      <c r="A460" s="28">
        <f t="shared" si="15"/>
        <v>455</v>
      </c>
      <c r="B460" s="7">
        <v>28601</v>
      </c>
      <c r="C460" s="8" t="s">
        <v>308</v>
      </c>
      <c r="D460" s="9">
        <v>0.1038381567751</v>
      </c>
      <c r="E460" s="10"/>
      <c r="F460" s="10">
        <f t="shared" si="14"/>
        <v>0.1038381567751</v>
      </c>
      <c r="G460" s="10">
        <v>5.0980957</v>
      </c>
      <c r="H460" s="10">
        <v>-9.2051303999999998</v>
      </c>
      <c r="I460" s="14" t="s">
        <v>1103</v>
      </c>
      <c r="J460" s="10">
        <v>17.967312683333333</v>
      </c>
      <c r="K460" s="29">
        <v>16.269187615940002</v>
      </c>
    </row>
    <row r="461" spans="1:11" x14ac:dyDescent="0.25">
      <c r="A461" s="28">
        <f t="shared" si="15"/>
        <v>456</v>
      </c>
      <c r="B461" s="7">
        <v>28958</v>
      </c>
      <c r="C461" s="8" t="s">
        <v>1025</v>
      </c>
      <c r="D461" s="9">
        <v>12.942074233802201</v>
      </c>
      <c r="E461" s="10"/>
      <c r="F461" s="10">
        <f t="shared" si="14"/>
        <v>12.942074233802201</v>
      </c>
      <c r="G461" s="10">
        <v>648.85126752919359</v>
      </c>
      <c r="H461" s="10">
        <v>-216.18517217080645</v>
      </c>
      <c r="I461" s="14" t="s">
        <v>1103</v>
      </c>
      <c r="J461" s="10">
        <v>1306.1083097833332</v>
      </c>
      <c r="K461" s="29">
        <v>1425.1289108611641</v>
      </c>
    </row>
    <row r="462" spans="1:11" x14ac:dyDescent="0.25">
      <c r="A462" s="28">
        <f t="shared" si="15"/>
        <v>457</v>
      </c>
      <c r="B462" s="7">
        <v>29043</v>
      </c>
      <c r="C462" s="8" t="s">
        <v>624</v>
      </c>
      <c r="D462" s="9">
        <v>1.8531011327743998</v>
      </c>
      <c r="E462" s="10"/>
      <c r="F462" s="10">
        <f t="shared" si="14"/>
        <v>1.8531011327743998</v>
      </c>
      <c r="G462" s="10">
        <v>34.1064065329683</v>
      </c>
      <c r="H462" s="10">
        <v>-110.1072419670317</v>
      </c>
      <c r="I462" s="14" t="s">
        <v>1103</v>
      </c>
      <c r="J462" s="10">
        <v>297.0386286166667</v>
      </c>
      <c r="K462" s="29">
        <v>286.66656511672699</v>
      </c>
    </row>
    <row r="463" spans="1:11" x14ac:dyDescent="0.25">
      <c r="A463" s="28">
        <f t="shared" si="15"/>
        <v>458</v>
      </c>
      <c r="B463" s="7">
        <v>29053</v>
      </c>
      <c r="C463" s="8" t="s">
        <v>309</v>
      </c>
      <c r="D463" s="9">
        <v>1.5990375946845001</v>
      </c>
      <c r="E463" s="10"/>
      <c r="F463" s="10">
        <f t="shared" si="14"/>
        <v>1.5990375946845001</v>
      </c>
      <c r="G463" s="10">
        <v>54.301284100000004</v>
      </c>
      <c r="H463" s="10">
        <v>-105.5820859</v>
      </c>
      <c r="I463" s="14" t="s">
        <v>1103</v>
      </c>
      <c r="J463" s="10">
        <v>150.16466510833334</v>
      </c>
      <c r="K463" s="29">
        <v>117.39624322730999</v>
      </c>
    </row>
    <row r="464" spans="1:11" x14ac:dyDescent="0.25">
      <c r="A464" s="28">
        <f t="shared" si="15"/>
        <v>459</v>
      </c>
      <c r="B464" s="7">
        <v>29224</v>
      </c>
      <c r="C464" s="8" t="s">
        <v>625</v>
      </c>
      <c r="D464" s="9">
        <v>1.2551126992316999</v>
      </c>
      <c r="E464" s="10"/>
      <c r="F464" s="10">
        <f t="shared" si="14"/>
        <v>1.2551126992316999</v>
      </c>
      <c r="G464" s="10">
        <v>16.100702699999999</v>
      </c>
      <c r="H464" s="10">
        <v>-7.8229099000000009</v>
      </c>
      <c r="I464" s="14" t="s">
        <v>1103</v>
      </c>
      <c r="J464" s="10">
        <v>179.07558225833333</v>
      </c>
      <c r="K464" s="29">
        <v>207.01880893613401</v>
      </c>
    </row>
    <row r="465" spans="1:11" x14ac:dyDescent="0.25">
      <c r="A465" s="28">
        <f t="shared" si="15"/>
        <v>460</v>
      </c>
      <c r="B465" s="7">
        <v>29235</v>
      </c>
      <c r="C465" s="8" t="s">
        <v>310</v>
      </c>
      <c r="D465" s="9">
        <v>9.5277034722299994E-2</v>
      </c>
      <c r="E465" s="10"/>
      <c r="F465" s="10">
        <f t="shared" si="14"/>
        <v>9.5277034722299994E-2</v>
      </c>
      <c r="G465" s="10">
        <v>0.82797899999999991</v>
      </c>
      <c r="H465" s="10">
        <v>-1.1842626000000001</v>
      </c>
      <c r="I465" s="14" t="s">
        <v>1103</v>
      </c>
      <c r="J465" s="10">
        <v>14.788577058333333</v>
      </c>
      <c r="K465" s="29">
        <v>17.668106321964</v>
      </c>
    </row>
    <row r="466" spans="1:11" x14ac:dyDescent="0.25">
      <c r="A466" s="28">
        <f t="shared" si="15"/>
        <v>461</v>
      </c>
      <c r="B466" s="7">
        <v>29261</v>
      </c>
      <c r="C466" s="8" t="s">
        <v>626</v>
      </c>
      <c r="D466" s="9">
        <v>0.93836458822229996</v>
      </c>
      <c r="E466" s="10"/>
      <c r="F466" s="10">
        <f t="shared" si="14"/>
        <v>0.93836458822229996</v>
      </c>
      <c r="G466" s="10">
        <v>30.814577800000002</v>
      </c>
      <c r="H466" s="10">
        <v>17.200727699999998</v>
      </c>
      <c r="I466" s="14" t="s">
        <v>1103</v>
      </c>
      <c r="J466" s="10">
        <v>105.00670800833333</v>
      </c>
      <c r="K466" s="29">
        <v>135.17231498516099</v>
      </c>
    </row>
    <row r="467" spans="1:11" x14ac:dyDescent="0.25">
      <c r="A467" s="28">
        <f t="shared" si="15"/>
        <v>462</v>
      </c>
      <c r="B467" s="7">
        <v>29345</v>
      </c>
      <c r="C467" s="8" t="s">
        <v>1026</v>
      </c>
      <c r="D467" s="9">
        <v>35.594500167263</v>
      </c>
      <c r="E467" s="10"/>
      <c r="F467" s="10">
        <f t="shared" si="14"/>
        <v>35.594500167263</v>
      </c>
      <c r="G467" s="10">
        <v>1893.6551413050197</v>
      </c>
      <c r="H467" s="10">
        <v>-848.89223750110705</v>
      </c>
      <c r="I467" s="14" t="s">
        <v>1103</v>
      </c>
      <c r="J467" s="10">
        <v>6810.7907086999994</v>
      </c>
      <c r="K467" s="29">
        <v>7517.9041893825934</v>
      </c>
    </row>
    <row r="468" spans="1:11" x14ac:dyDescent="0.25">
      <c r="A468" s="28">
        <f t="shared" si="15"/>
        <v>463</v>
      </c>
      <c r="B468" s="7">
        <v>29727</v>
      </c>
      <c r="C468" s="8" t="s">
        <v>627</v>
      </c>
      <c r="D468" s="9">
        <v>3.5834621016971999</v>
      </c>
      <c r="E468" s="10"/>
      <c r="F468" s="10">
        <f t="shared" si="14"/>
        <v>3.5834621016971999</v>
      </c>
      <c r="G468" s="10">
        <v>4.7598414</v>
      </c>
      <c r="H468" s="10">
        <v>-432.49996849999997</v>
      </c>
      <c r="I468" s="14" t="s">
        <v>1103</v>
      </c>
      <c r="J468" s="10">
        <v>327.77928744166667</v>
      </c>
      <c r="K468" s="29">
        <v>108.73570018175199</v>
      </c>
    </row>
    <row r="469" spans="1:11" x14ac:dyDescent="0.25">
      <c r="A469" s="28">
        <f t="shared" si="15"/>
        <v>464</v>
      </c>
      <c r="B469" s="7">
        <v>29819</v>
      </c>
      <c r="C469" s="8" t="s">
        <v>71</v>
      </c>
      <c r="D469" s="9">
        <v>384.47919019978241</v>
      </c>
      <c r="E469" s="10"/>
      <c r="F469" s="10">
        <f t="shared" si="14"/>
        <v>384.47919019978241</v>
      </c>
      <c r="G469" s="10">
        <v>14347.748040717745</v>
      </c>
      <c r="H469" s="10">
        <v>-26089.467644731594</v>
      </c>
      <c r="I469" s="14" t="s">
        <v>1103</v>
      </c>
      <c r="J469" s="10">
        <v>39415.520628033337</v>
      </c>
      <c r="K469" s="29">
        <v>35928.517711783425</v>
      </c>
    </row>
    <row r="470" spans="1:11" x14ac:dyDescent="0.25">
      <c r="A470" s="28">
        <f t="shared" si="15"/>
        <v>465</v>
      </c>
      <c r="B470" s="7">
        <v>29860</v>
      </c>
      <c r="C470" s="8" t="s">
        <v>628</v>
      </c>
      <c r="D470" s="9">
        <v>9.5145423547800007E-2</v>
      </c>
      <c r="E470" s="10"/>
      <c r="F470" s="10">
        <f t="shared" si="14"/>
        <v>9.5145423547800007E-2</v>
      </c>
      <c r="G470" s="10">
        <v>1.1599579</v>
      </c>
      <c r="H470" s="10">
        <v>-0.82993878312400005</v>
      </c>
      <c r="I470" s="14" t="s">
        <v>1103</v>
      </c>
      <c r="J470" s="10">
        <v>12.723890324999999</v>
      </c>
      <c r="K470" s="29">
        <v>9.846190964229999</v>
      </c>
    </row>
    <row r="471" spans="1:11" x14ac:dyDescent="0.25">
      <c r="A471" s="28">
        <f t="shared" si="15"/>
        <v>466</v>
      </c>
      <c r="B471" s="7">
        <v>29886</v>
      </c>
      <c r="C471" s="8" t="s">
        <v>387</v>
      </c>
      <c r="D471" s="9">
        <v>47.726981882582002</v>
      </c>
      <c r="E471" s="10"/>
      <c r="F471" s="10">
        <f t="shared" si="14"/>
        <v>47.726981882582002</v>
      </c>
      <c r="G471" s="10">
        <v>1085.9221593522821</v>
      </c>
      <c r="H471" s="10">
        <v>-1708.3250252579448</v>
      </c>
      <c r="I471" s="14" t="s">
        <v>1103</v>
      </c>
      <c r="J471" s="10">
        <v>3825.4972383666668</v>
      </c>
      <c r="K471" s="29">
        <v>3813.9745514108317</v>
      </c>
    </row>
    <row r="472" spans="1:11" x14ac:dyDescent="0.25">
      <c r="A472" s="28">
        <f t="shared" si="15"/>
        <v>467</v>
      </c>
      <c r="B472" s="7">
        <v>29889</v>
      </c>
      <c r="C472" s="8" t="s">
        <v>72</v>
      </c>
      <c r="D472" s="9">
        <v>5.3721727351051998</v>
      </c>
      <c r="E472" s="10"/>
      <c r="F472" s="10">
        <f t="shared" si="14"/>
        <v>5.3721727351051998</v>
      </c>
      <c r="G472" s="10">
        <v>125.39483429853009</v>
      </c>
      <c r="H472" s="10">
        <v>-224.0716396000019</v>
      </c>
      <c r="I472" s="14" t="s">
        <v>1103</v>
      </c>
      <c r="J472" s="10">
        <v>1022.7034404916666</v>
      </c>
      <c r="K472" s="29">
        <v>1115.5651709813869</v>
      </c>
    </row>
    <row r="473" spans="1:11" x14ac:dyDescent="0.25">
      <c r="A473" s="28">
        <f t="shared" si="15"/>
        <v>468</v>
      </c>
      <c r="B473" s="7">
        <v>29900</v>
      </c>
      <c r="C473" s="8" t="s">
        <v>311</v>
      </c>
      <c r="D473" s="9">
        <v>1.7038815865012999</v>
      </c>
      <c r="E473" s="10"/>
      <c r="F473" s="10">
        <f t="shared" si="14"/>
        <v>1.7038815865012999</v>
      </c>
      <c r="G473" s="10">
        <v>47.047978300000004</v>
      </c>
      <c r="H473" s="10">
        <v>-10.2149839</v>
      </c>
      <c r="I473" s="14" t="s">
        <v>1103</v>
      </c>
      <c r="J473" s="10">
        <v>262.29896549166671</v>
      </c>
      <c r="K473" s="29">
        <v>323.554703955484</v>
      </c>
    </row>
    <row r="474" spans="1:11" x14ac:dyDescent="0.25">
      <c r="A474" s="28">
        <f t="shared" si="15"/>
        <v>469</v>
      </c>
      <c r="B474" s="7">
        <v>30061</v>
      </c>
      <c r="C474" s="8" t="s">
        <v>233</v>
      </c>
      <c r="D474" s="9">
        <v>3.0335760538659002</v>
      </c>
      <c r="E474" s="10"/>
      <c r="F474" s="10">
        <f t="shared" si="14"/>
        <v>3.0335760538659002</v>
      </c>
      <c r="G474" s="10">
        <v>93.61226150074998</v>
      </c>
      <c r="H474" s="10">
        <v>48.749360100750003</v>
      </c>
      <c r="I474" s="14" t="s">
        <v>1103</v>
      </c>
      <c r="J474" s="10">
        <v>259.2246462166666</v>
      </c>
      <c r="K474" s="29">
        <v>357.52693084562395</v>
      </c>
    </row>
    <row r="475" spans="1:11" x14ac:dyDescent="0.25">
      <c r="A475" s="28">
        <f t="shared" si="15"/>
        <v>470</v>
      </c>
      <c r="B475" s="7">
        <v>30156</v>
      </c>
      <c r="C475" s="8" t="s">
        <v>73</v>
      </c>
      <c r="D475" s="9">
        <v>4.0871045219126998</v>
      </c>
      <c r="E475" s="10"/>
      <c r="F475" s="10">
        <f t="shared" si="14"/>
        <v>4.0871045219126998</v>
      </c>
      <c r="G475" s="10">
        <v>144.1067307015694</v>
      </c>
      <c r="H475" s="10">
        <v>-88.13657402650361</v>
      </c>
      <c r="I475" s="14" t="s">
        <v>1103</v>
      </c>
      <c r="J475" s="10">
        <v>800.59116310000013</v>
      </c>
      <c r="K475" s="29">
        <v>897.34394149865102</v>
      </c>
    </row>
    <row r="476" spans="1:11" x14ac:dyDescent="0.25">
      <c r="A476" s="28">
        <f t="shared" si="15"/>
        <v>471</v>
      </c>
      <c r="B476" s="7">
        <v>30242</v>
      </c>
      <c r="C476" s="8" t="s">
        <v>234</v>
      </c>
      <c r="D476" s="9">
        <v>3.6046513058986003</v>
      </c>
      <c r="E476" s="10"/>
      <c r="F476" s="10">
        <f t="shared" si="14"/>
        <v>3.6046513058986003</v>
      </c>
      <c r="G476" s="10">
        <v>52.148044599999999</v>
      </c>
      <c r="H476" s="10">
        <v>-25.577326399999997</v>
      </c>
      <c r="I476" s="14" t="s">
        <v>1103</v>
      </c>
      <c r="J476" s="10">
        <v>317.14634036666666</v>
      </c>
      <c r="K476" s="29">
        <v>402.38028730433001</v>
      </c>
    </row>
    <row r="477" spans="1:11" x14ac:dyDescent="0.25">
      <c r="A477" s="28">
        <f t="shared" si="15"/>
        <v>472</v>
      </c>
      <c r="B477" s="7">
        <v>30246</v>
      </c>
      <c r="C477" s="8" t="s">
        <v>1027</v>
      </c>
      <c r="D477" s="9">
        <v>1.5698706716100002E-2</v>
      </c>
      <c r="E477" s="10"/>
      <c r="F477" s="10">
        <f t="shared" si="14"/>
        <v>1.5698706716100002E-2</v>
      </c>
      <c r="G477" s="10">
        <v>0.46998250000000003</v>
      </c>
      <c r="H477" s="10">
        <v>0.31892409999999999</v>
      </c>
      <c r="I477" s="14" t="s">
        <v>1103</v>
      </c>
      <c r="J477" s="10">
        <v>2.3230763833333334</v>
      </c>
      <c r="K477" s="29">
        <v>2.9350994974200004</v>
      </c>
    </row>
    <row r="478" spans="1:11" x14ac:dyDescent="0.25">
      <c r="A478" s="28">
        <f t="shared" si="15"/>
        <v>473</v>
      </c>
      <c r="B478" s="7">
        <v>30370</v>
      </c>
      <c r="C478" s="8" t="s">
        <v>104</v>
      </c>
      <c r="D478" s="9">
        <v>17.094872409816702</v>
      </c>
      <c r="E478" s="10"/>
      <c r="F478" s="10">
        <f t="shared" si="14"/>
        <v>17.094872409816702</v>
      </c>
      <c r="G478" s="10">
        <v>200.97406780209502</v>
      </c>
      <c r="H478" s="10">
        <v>-835.49621413263685</v>
      </c>
      <c r="I478" s="14" t="s">
        <v>1103</v>
      </c>
      <c r="J478" s="10">
        <v>1528.2244800166666</v>
      </c>
      <c r="K478" s="29">
        <v>1436.5617011039469</v>
      </c>
    </row>
    <row r="479" spans="1:11" x14ac:dyDescent="0.25">
      <c r="A479" s="28">
        <f t="shared" si="15"/>
        <v>474</v>
      </c>
      <c r="B479" s="7">
        <v>30544</v>
      </c>
      <c r="C479" s="8" t="s">
        <v>312</v>
      </c>
      <c r="D479" s="9">
        <v>9.6516730709107001</v>
      </c>
      <c r="E479" s="10"/>
      <c r="F479" s="10">
        <f t="shared" si="14"/>
        <v>9.6516730709107001</v>
      </c>
      <c r="G479" s="10">
        <v>270.22288816826187</v>
      </c>
      <c r="H479" s="10">
        <v>-110.42502273173811</v>
      </c>
      <c r="I479" s="14" t="s">
        <v>1103</v>
      </c>
      <c r="J479" s="10">
        <v>1038.9001025333334</v>
      </c>
      <c r="K479" s="29">
        <v>1164.5541198606882</v>
      </c>
    </row>
    <row r="480" spans="1:11" x14ac:dyDescent="0.25">
      <c r="A480" s="28">
        <f t="shared" si="15"/>
        <v>475</v>
      </c>
      <c r="B480" s="7">
        <v>30808</v>
      </c>
      <c r="C480" s="8" t="s">
        <v>1028</v>
      </c>
      <c r="D480" s="9">
        <v>1.1519537909647</v>
      </c>
      <c r="E480" s="10"/>
      <c r="F480" s="10">
        <f t="shared" si="14"/>
        <v>1.1519537909647</v>
      </c>
      <c r="G480" s="10">
        <v>74.7067660359032</v>
      </c>
      <c r="H480" s="10">
        <v>3.5329286359031968</v>
      </c>
      <c r="I480" s="14" t="s">
        <v>1103</v>
      </c>
      <c r="J480" s="10">
        <v>146.45727869999999</v>
      </c>
      <c r="K480" s="29">
        <v>174.18745680654999</v>
      </c>
    </row>
    <row r="481" spans="1:11" x14ac:dyDescent="0.25">
      <c r="A481" s="28">
        <f t="shared" si="15"/>
        <v>476</v>
      </c>
      <c r="B481" s="7">
        <v>30846</v>
      </c>
      <c r="C481" s="8" t="s">
        <v>1029</v>
      </c>
      <c r="D481" s="9">
        <v>6.3813769137892997</v>
      </c>
      <c r="E481" s="10"/>
      <c r="F481" s="10">
        <f t="shared" si="14"/>
        <v>6.3813769137892997</v>
      </c>
      <c r="G481" s="10">
        <v>98.559204050187489</v>
      </c>
      <c r="H481" s="10">
        <v>-307.24088454981251</v>
      </c>
      <c r="I481" s="14" t="s">
        <v>1103</v>
      </c>
      <c r="J481" s="10">
        <v>679.65461785833338</v>
      </c>
      <c r="K481" s="29">
        <v>627.18754691919253</v>
      </c>
    </row>
    <row r="482" spans="1:11" x14ac:dyDescent="0.25">
      <c r="A482" s="28">
        <f t="shared" si="15"/>
        <v>477</v>
      </c>
      <c r="B482" s="7">
        <v>31210</v>
      </c>
      <c r="C482" s="8" t="s">
        <v>629</v>
      </c>
      <c r="D482" s="9">
        <v>3.5580437255707</v>
      </c>
      <c r="E482" s="10"/>
      <c r="F482" s="10">
        <f t="shared" si="14"/>
        <v>3.5580437255707</v>
      </c>
      <c r="G482" s="10">
        <v>52.046342800000005</v>
      </c>
      <c r="H482" s="10">
        <v>-188.97887264751503</v>
      </c>
      <c r="I482" s="14" t="s">
        <v>1103</v>
      </c>
      <c r="J482" s="10">
        <v>506.96310307499999</v>
      </c>
      <c r="K482" s="29">
        <v>475.76958661847999</v>
      </c>
    </row>
    <row r="483" spans="1:11" x14ac:dyDescent="0.25">
      <c r="A483" s="28">
        <f t="shared" si="15"/>
        <v>478</v>
      </c>
      <c r="B483" s="7">
        <v>31267</v>
      </c>
      <c r="C483" s="8" t="s">
        <v>630</v>
      </c>
      <c r="D483" s="9">
        <v>0.7394514930028</v>
      </c>
      <c r="E483" s="10"/>
      <c r="F483" s="10">
        <f t="shared" si="14"/>
        <v>0.7394514930028</v>
      </c>
      <c r="G483" s="10">
        <v>80.370806100375006</v>
      </c>
      <c r="H483" s="10">
        <v>63.649226300374991</v>
      </c>
      <c r="I483" s="14" t="s">
        <v>1103</v>
      </c>
      <c r="J483" s="10">
        <v>62.231634558333333</v>
      </c>
      <c r="K483" s="29">
        <v>94.066854164614</v>
      </c>
    </row>
    <row r="484" spans="1:11" x14ac:dyDescent="0.25">
      <c r="A484" s="28">
        <f t="shared" si="15"/>
        <v>479</v>
      </c>
      <c r="B484" s="7">
        <v>31321</v>
      </c>
      <c r="C484" s="8" t="s">
        <v>631</v>
      </c>
      <c r="D484" s="9">
        <v>8.9794029830360014</v>
      </c>
      <c r="E484" s="10"/>
      <c r="F484" s="10">
        <f t="shared" si="14"/>
        <v>8.9794029830360014</v>
      </c>
      <c r="G484" s="10">
        <v>287.48788704627771</v>
      </c>
      <c r="H484" s="10">
        <v>48.382836492438692</v>
      </c>
      <c r="I484" s="14" t="s">
        <v>1103</v>
      </c>
      <c r="J484" s="10">
        <v>964.59309308333343</v>
      </c>
      <c r="K484" s="29">
        <v>1163.9933995183621</v>
      </c>
    </row>
    <row r="485" spans="1:11" x14ac:dyDescent="0.25">
      <c r="A485" s="28">
        <f t="shared" si="15"/>
        <v>480</v>
      </c>
      <c r="B485" s="7">
        <v>31340</v>
      </c>
      <c r="C485" s="8" t="s">
        <v>632</v>
      </c>
      <c r="D485" s="9">
        <v>4.3822241785717999</v>
      </c>
      <c r="E485" s="10"/>
      <c r="F485" s="10">
        <f t="shared" si="14"/>
        <v>4.3822241785717999</v>
      </c>
      <c r="G485" s="10">
        <v>261.50005560122497</v>
      </c>
      <c r="H485" s="10">
        <v>82.201402701225007</v>
      </c>
      <c r="I485" s="14" t="s">
        <v>1103</v>
      </c>
      <c r="J485" s="10">
        <v>496.6248999</v>
      </c>
      <c r="K485" s="29">
        <v>686.13914319171499</v>
      </c>
    </row>
    <row r="486" spans="1:11" x14ac:dyDescent="0.25">
      <c r="A486" s="28">
        <f t="shared" si="15"/>
        <v>481</v>
      </c>
      <c r="B486" s="7">
        <v>31388</v>
      </c>
      <c r="C486" s="8" t="s">
        <v>74</v>
      </c>
      <c r="D486" s="9">
        <v>55.872337552259303</v>
      </c>
      <c r="E486" s="10"/>
      <c r="F486" s="10">
        <f t="shared" si="14"/>
        <v>55.872337552259303</v>
      </c>
      <c r="G486" s="10">
        <v>175.23156331938398</v>
      </c>
      <c r="H486" s="10">
        <v>-2533.796726168744</v>
      </c>
      <c r="I486" s="14" t="s">
        <v>1103</v>
      </c>
      <c r="J486" s="10">
        <v>5138.3145679249992</v>
      </c>
      <c r="K486" s="29">
        <v>4826.3959128063361</v>
      </c>
    </row>
    <row r="487" spans="1:11" x14ac:dyDescent="0.25">
      <c r="A487" s="28">
        <f t="shared" si="15"/>
        <v>482</v>
      </c>
      <c r="B487" s="7">
        <v>31514</v>
      </c>
      <c r="C487" s="8" t="s">
        <v>633</v>
      </c>
      <c r="D487" s="9">
        <v>3.7570440901006004</v>
      </c>
      <c r="E487" s="10"/>
      <c r="F487" s="10">
        <f t="shared" si="14"/>
        <v>3.7570440901006004</v>
      </c>
      <c r="G487" s="10">
        <v>65.801220700125</v>
      </c>
      <c r="H487" s="10">
        <v>40.848631400125001</v>
      </c>
      <c r="I487" s="14" t="s">
        <v>1103</v>
      </c>
      <c r="J487" s="10">
        <v>332.73307083333333</v>
      </c>
      <c r="K487" s="29">
        <v>450.92656081100597</v>
      </c>
    </row>
    <row r="488" spans="1:11" x14ac:dyDescent="0.25">
      <c r="A488" s="28">
        <f t="shared" si="15"/>
        <v>483</v>
      </c>
      <c r="B488" s="7">
        <v>31751</v>
      </c>
      <c r="C488" s="8" t="s">
        <v>173</v>
      </c>
      <c r="D488" s="9">
        <v>4.0222963307590005</v>
      </c>
      <c r="E488" s="10"/>
      <c r="F488" s="10">
        <f t="shared" si="14"/>
        <v>4.0222963307590005</v>
      </c>
      <c r="G488" s="10">
        <v>128.8718695456227</v>
      </c>
      <c r="H488" s="10">
        <v>-176.86061404432229</v>
      </c>
      <c r="I488" s="14" t="s">
        <v>1103</v>
      </c>
      <c r="J488" s="10">
        <v>1000.9575204</v>
      </c>
      <c r="K488" s="29">
        <v>1085.514216174741</v>
      </c>
    </row>
    <row r="489" spans="1:11" x14ac:dyDescent="0.25">
      <c r="A489" s="28">
        <f t="shared" si="15"/>
        <v>484</v>
      </c>
      <c r="B489" s="7">
        <v>31899</v>
      </c>
      <c r="C489" s="8" t="s">
        <v>313</v>
      </c>
      <c r="D489" s="9">
        <v>3.6049228976261998</v>
      </c>
      <c r="E489" s="10"/>
      <c r="F489" s="10">
        <f t="shared" si="14"/>
        <v>3.6049228976261998</v>
      </c>
      <c r="G489" s="10">
        <v>12.724525099999999</v>
      </c>
      <c r="H489" s="10">
        <v>1.6320787999999999</v>
      </c>
      <c r="I489" s="14" t="s">
        <v>1103</v>
      </c>
      <c r="J489" s="10">
        <v>377.17290476666665</v>
      </c>
      <c r="K489" s="29">
        <v>447.03545082245802</v>
      </c>
    </row>
    <row r="490" spans="1:11" x14ac:dyDescent="0.25">
      <c r="A490" s="28">
        <f t="shared" si="15"/>
        <v>485</v>
      </c>
      <c r="B490" s="7">
        <v>32205</v>
      </c>
      <c r="C490" s="8" t="s">
        <v>314</v>
      </c>
      <c r="D490" s="9">
        <v>0.84452347440219988</v>
      </c>
      <c r="E490" s="10"/>
      <c r="F490" s="10">
        <f t="shared" si="14"/>
        <v>0.84452347440219988</v>
      </c>
      <c r="G490" s="10">
        <v>24.168886499999999</v>
      </c>
      <c r="H490" s="10">
        <v>12.266889699999998</v>
      </c>
      <c r="I490" s="14" t="s">
        <v>1103</v>
      </c>
      <c r="J490" s="10">
        <v>97.219915333333333</v>
      </c>
      <c r="K490" s="29">
        <v>113.66242732756</v>
      </c>
    </row>
    <row r="491" spans="1:11" x14ac:dyDescent="0.25">
      <c r="A491" s="28">
        <f t="shared" si="15"/>
        <v>486</v>
      </c>
      <c r="B491" s="7">
        <v>32281</v>
      </c>
      <c r="C491" s="8" t="s">
        <v>388</v>
      </c>
      <c r="D491" s="9">
        <v>2.1357676291662</v>
      </c>
      <c r="E491" s="10"/>
      <c r="F491" s="10">
        <f t="shared" si="14"/>
        <v>2.1357676291662</v>
      </c>
      <c r="G491" s="10">
        <v>20.946888000000001</v>
      </c>
      <c r="H491" s="10">
        <v>-32.012699300000001</v>
      </c>
      <c r="I491" s="14" t="s">
        <v>1103</v>
      </c>
      <c r="J491" s="10">
        <v>215.68809405833332</v>
      </c>
      <c r="K491" s="29">
        <v>235.52640538428</v>
      </c>
    </row>
    <row r="492" spans="1:11" x14ac:dyDescent="0.25">
      <c r="A492" s="28">
        <f t="shared" si="15"/>
        <v>487</v>
      </c>
      <c r="B492" s="7">
        <v>32455</v>
      </c>
      <c r="C492" s="8" t="s">
        <v>315</v>
      </c>
      <c r="D492" s="9">
        <v>0</v>
      </c>
      <c r="E492" s="10"/>
      <c r="F492" s="10">
        <f t="shared" si="14"/>
        <v>0</v>
      </c>
      <c r="G492" s="10">
        <v>0</v>
      </c>
      <c r="H492" s="10">
        <v>0</v>
      </c>
      <c r="I492" s="14" t="s">
        <v>1103</v>
      </c>
      <c r="J492" s="10">
        <v>0</v>
      </c>
      <c r="K492" s="29">
        <v>0</v>
      </c>
    </row>
    <row r="493" spans="1:11" x14ac:dyDescent="0.25">
      <c r="A493" s="28">
        <f t="shared" si="15"/>
        <v>488</v>
      </c>
      <c r="B493" s="7">
        <v>32652</v>
      </c>
      <c r="C493" s="8" t="s">
        <v>235</v>
      </c>
      <c r="D493" s="9">
        <v>4.3685544647618002</v>
      </c>
      <c r="E493" s="10"/>
      <c r="F493" s="10">
        <f t="shared" si="14"/>
        <v>4.3685544647618002</v>
      </c>
      <c r="G493" s="10">
        <v>48.351222800000002</v>
      </c>
      <c r="H493" s="10">
        <v>-182.62988610986702</v>
      </c>
      <c r="I493" s="14" t="s">
        <v>1103</v>
      </c>
      <c r="J493" s="10">
        <v>490.80757879999999</v>
      </c>
      <c r="K493" s="29">
        <v>497.52321724620703</v>
      </c>
    </row>
    <row r="494" spans="1:11" x14ac:dyDescent="0.25">
      <c r="A494" s="28">
        <f t="shared" si="15"/>
        <v>489</v>
      </c>
      <c r="B494" s="7">
        <v>32848</v>
      </c>
      <c r="C494" s="8" t="s">
        <v>634</v>
      </c>
      <c r="D494" s="9">
        <v>0</v>
      </c>
      <c r="E494" s="10"/>
      <c r="F494" s="10">
        <f t="shared" si="14"/>
        <v>0</v>
      </c>
      <c r="G494" s="10">
        <v>0</v>
      </c>
      <c r="H494" s="10">
        <v>0</v>
      </c>
      <c r="I494" s="14" t="s">
        <v>1103</v>
      </c>
      <c r="J494" s="10">
        <v>17.317069741666668</v>
      </c>
      <c r="K494" s="29">
        <v>24.245862563864002</v>
      </c>
    </row>
    <row r="495" spans="1:11" x14ac:dyDescent="0.25">
      <c r="A495" s="28">
        <f t="shared" si="15"/>
        <v>490</v>
      </c>
      <c r="B495" s="7">
        <v>32972</v>
      </c>
      <c r="C495" s="8" t="s">
        <v>75</v>
      </c>
      <c r="D495" s="9">
        <v>19.262686088692099</v>
      </c>
      <c r="E495" s="10"/>
      <c r="F495" s="10">
        <f t="shared" si="14"/>
        <v>19.262686088692099</v>
      </c>
      <c r="G495" s="10">
        <v>99.614964837338107</v>
      </c>
      <c r="H495" s="10">
        <v>-310.23470736266188</v>
      </c>
      <c r="I495" s="14" t="s">
        <v>1103</v>
      </c>
      <c r="J495" s="10">
        <v>2348.4860045416667</v>
      </c>
      <c r="K495" s="29">
        <v>2422.9030619162841</v>
      </c>
    </row>
    <row r="496" spans="1:11" x14ac:dyDescent="0.25">
      <c r="A496" s="28">
        <f t="shared" si="15"/>
        <v>491</v>
      </c>
      <c r="B496" s="7">
        <v>33025</v>
      </c>
      <c r="C496" s="8" t="s">
        <v>635</v>
      </c>
      <c r="D496" s="9">
        <v>6.8320769354303996</v>
      </c>
      <c r="E496" s="10"/>
      <c r="F496" s="10">
        <f t="shared" si="14"/>
        <v>6.8320769354303996</v>
      </c>
      <c r="G496" s="10">
        <v>503.21995206966659</v>
      </c>
      <c r="H496" s="10">
        <v>-4.8356322303333998</v>
      </c>
      <c r="I496" s="14" t="s">
        <v>1103</v>
      </c>
      <c r="J496" s="10">
        <v>614.75957868333342</v>
      </c>
      <c r="K496" s="29">
        <v>698.86695897797199</v>
      </c>
    </row>
    <row r="497" spans="1:11" x14ac:dyDescent="0.25">
      <c r="A497" s="28">
        <f t="shared" si="15"/>
        <v>492</v>
      </c>
      <c r="B497" s="7">
        <v>33035</v>
      </c>
      <c r="C497" s="8" t="s">
        <v>1030</v>
      </c>
      <c r="D497" s="9">
        <v>7.1868298245481999</v>
      </c>
      <c r="E497" s="10"/>
      <c r="F497" s="10">
        <f t="shared" si="14"/>
        <v>7.1868298245481999</v>
      </c>
      <c r="G497" s="10">
        <v>266.3871479</v>
      </c>
      <c r="H497" s="10">
        <v>-391.98877750000003</v>
      </c>
      <c r="I497" s="14" t="s">
        <v>1103</v>
      </c>
      <c r="J497" s="10">
        <v>597.02580583333327</v>
      </c>
      <c r="K497" s="29">
        <v>469.49467755814408</v>
      </c>
    </row>
    <row r="498" spans="1:11" x14ac:dyDescent="0.25">
      <c r="A498" s="28">
        <f t="shared" si="15"/>
        <v>493</v>
      </c>
      <c r="B498" s="7">
        <v>33249</v>
      </c>
      <c r="C498" s="8" t="s">
        <v>636</v>
      </c>
      <c r="D498" s="9">
        <v>0.123503456247</v>
      </c>
      <c r="E498" s="10"/>
      <c r="F498" s="10">
        <f t="shared" si="14"/>
        <v>0.123503456247</v>
      </c>
      <c r="G498" s="10">
        <v>20.1777838</v>
      </c>
      <c r="H498" s="10">
        <v>5.7057675687360003</v>
      </c>
      <c r="I498" s="14" t="s">
        <v>1103</v>
      </c>
      <c r="J498" s="10">
        <v>9.1103299750000009</v>
      </c>
      <c r="K498" s="29">
        <v>14.506981429210001</v>
      </c>
    </row>
    <row r="499" spans="1:11" x14ac:dyDescent="0.25">
      <c r="A499" s="28">
        <f t="shared" si="15"/>
        <v>494</v>
      </c>
      <c r="B499" s="7">
        <v>33349</v>
      </c>
      <c r="C499" s="8" t="s">
        <v>456</v>
      </c>
      <c r="D499" s="9">
        <v>3.4992748606740998</v>
      </c>
      <c r="E499" s="10"/>
      <c r="F499" s="10">
        <f t="shared" si="14"/>
        <v>3.4992748606740998</v>
      </c>
      <c r="G499" s="10">
        <v>11.665332599999999</v>
      </c>
      <c r="H499" s="10">
        <v>-23.957302891862</v>
      </c>
      <c r="I499" s="14" t="s">
        <v>1103</v>
      </c>
      <c r="J499" s="10">
        <v>280.01672456666671</v>
      </c>
      <c r="K499" s="29">
        <v>320.42746502604399</v>
      </c>
    </row>
    <row r="500" spans="1:11" x14ac:dyDescent="0.25">
      <c r="A500" s="28">
        <f t="shared" si="15"/>
        <v>495</v>
      </c>
      <c r="B500" s="7">
        <v>33422</v>
      </c>
      <c r="C500" s="8" t="s">
        <v>389</v>
      </c>
      <c r="D500" s="9">
        <v>9.3665983293749999</v>
      </c>
      <c r="E500" s="10"/>
      <c r="F500" s="10">
        <f t="shared" si="14"/>
        <v>9.3665983293749999</v>
      </c>
      <c r="G500" s="10">
        <v>87.974519999999998</v>
      </c>
      <c r="H500" s="10">
        <v>-167.18095800002101</v>
      </c>
      <c r="I500" s="14" t="s">
        <v>1103</v>
      </c>
      <c r="J500" s="10">
        <v>913.68208000000004</v>
      </c>
      <c r="K500" s="29">
        <v>984.27090867072297</v>
      </c>
    </row>
    <row r="501" spans="1:11" x14ac:dyDescent="0.25">
      <c r="A501" s="28">
        <f t="shared" si="15"/>
        <v>496</v>
      </c>
      <c r="B501" s="7">
        <v>33430</v>
      </c>
      <c r="C501" s="8" t="s">
        <v>236</v>
      </c>
      <c r="D501" s="9">
        <v>1.8341492431E-2</v>
      </c>
      <c r="E501" s="10"/>
      <c r="F501" s="10">
        <f t="shared" si="14"/>
        <v>1.8341492431E-2</v>
      </c>
      <c r="G501" s="10">
        <v>0.57059850000000001</v>
      </c>
      <c r="H501" s="10">
        <v>-7.6690177000000004</v>
      </c>
      <c r="I501" s="14" t="s">
        <v>1103</v>
      </c>
      <c r="J501" s="10">
        <v>11.7470397</v>
      </c>
      <c r="K501" s="29">
        <v>11.383107386980001</v>
      </c>
    </row>
    <row r="502" spans="1:11" x14ac:dyDescent="0.25">
      <c r="A502" s="28">
        <f t="shared" si="15"/>
        <v>497</v>
      </c>
      <c r="B502" s="7">
        <v>33614</v>
      </c>
      <c r="C502" s="8" t="s">
        <v>1031</v>
      </c>
      <c r="D502" s="9">
        <v>1.4326115794127998</v>
      </c>
      <c r="E502" s="10"/>
      <c r="F502" s="10">
        <f t="shared" si="14"/>
        <v>1.4326115794127998</v>
      </c>
      <c r="G502" s="10">
        <v>97.314723040822798</v>
      </c>
      <c r="H502" s="10">
        <v>-82.112757059177198</v>
      </c>
      <c r="I502" s="14" t="s">
        <v>1103</v>
      </c>
      <c r="J502" s="10">
        <v>291.27287890833333</v>
      </c>
      <c r="K502" s="29">
        <v>277.72269775170901</v>
      </c>
    </row>
    <row r="503" spans="1:11" x14ac:dyDescent="0.25">
      <c r="A503" s="28">
        <f t="shared" si="15"/>
        <v>498</v>
      </c>
      <c r="B503" s="7">
        <v>33684</v>
      </c>
      <c r="C503" s="8" t="s">
        <v>637</v>
      </c>
      <c r="D503" s="9">
        <v>5.1780228765374998</v>
      </c>
      <c r="E503" s="10"/>
      <c r="F503" s="10">
        <f t="shared" si="14"/>
        <v>5.1780228765374998</v>
      </c>
      <c r="G503" s="10">
        <v>13.205854</v>
      </c>
      <c r="H503" s="10">
        <v>-602.676509003516</v>
      </c>
      <c r="I503" s="14" t="s">
        <v>1103</v>
      </c>
      <c r="J503" s="10">
        <v>750.8578747250001</v>
      </c>
      <c r="K503" s="29">
        <v>551.39456595920001</v>
      </c>
    </row>
    <row r="504" spans="1:11" x14ac:dyDescent="0.25">
      <c r="A504" s="28">
        <f t="shared" si="15"/>
        <v>499</v>
      </c>
      <c r="B504" s="7">
        <v>33752</v>
      </c>
      <c r="C504" s="8" t="s">
        <v>76</v>
      </c>
      <c r="D504" s="9">
        <v>108.05515755732961</v>
      </c>
      <c r="E504" s="10"/>
      <c r="F504" s="10">
        <f t="shared" si="14"/>
        <v>108.05515755732961</v>
      </c>
      <c r="G504" s="10">
        <v>1649.3123936741758</v>
      </c>
      <c r="H504" s="10">
        <v>-1499.6654372752582</v>
      </c>
      <c r="I504" s="14" t="s">
        <v>1103</v>
      </c>
      <c r="J504" s="10">
        <v>7641.232935125</v>
      </c>
      <c r="K504" s="29">
        <v>8030.8845083251308</v>
      </c>
    </row>
    <row r="505" spans="1:11" x14ac:dyDescent="0.25">
      <c r="A505" s="28">
        <f t="shared" si="15"/>
        <v>500</v>
      </c>
      <c r="B505" s="7">
        <v>33764</v>
      </c>
      <c r="C505" s="8" t="s">
        <v>638</v>
      </c>
      <c r="D505" s="9">
        <v>0.83445331665129996</v>
      </c>
      <c r="E505" s="10"/>
      <c r="F505" s="10">
        <f t="shared" si="14"/>
        <v>0.83445331665129996</v>
      </c>
      <c r="G505" s="10">
        <v>1.0853222</v>
      </c>
      <c r="H505" s="10">
        <v>-26.918373148606001</v>
      </c>
      <c r="I505" s="14" t="s">
        <v>1103</v>
      </c>
      <c r="J505" s="10">
        <v>341.75124876666672</v>
      </c>
      <c r="K505" s="29">
        <v>396.63636363112897</v>
      </c>
    </row>
    <row r="506" spans="1:11" x14ac:dyDescent="0.25">
      <c r="A506" s="28">
        <f t="shared" si="15"/>
        <v>501</v>
      </c>
      <c r="B506" s="7">
        <v>33919</v>
      </c>
      <c r="C506" s="8" t="s">
        <v>639</v>
      </c>
      <c r="D506" s="9">
        <v>27.450087235880201</v>
      </c>
      <c r="E506" s="10"/>
      <c r="F506" s="10">
        <f t="shared" si="14"/>
        <v>27.450087235880201</v>
      </c>
      <c r="G506" s="10">
        <v>837.80627075972234</v>
      </c>
      <c r="H506" s="10">
        <v>-798.42246672774081</v>
      </c>
      <c r="I506" s="14" t="s">
        <v>1103</v>
      </c>
      <c r="J506" s="10">
        <v>2570.9025496499999</v>
      </c>
      <c r="K506" s="29">
        <v>2661.466636367124</v>
      </c>
    </row>
    <row r="507" spans="1:11" x14ac:dyDescent="0.25">
      <c r="A507" s="28">
        <f t="shared" si="15"/>
        <v>502</v>
      </c>
      <c r="B507" s="7">
        <v>34074</v>
      </c>
      <c r="C507" s="8" t="s">
        <v>77</v>
      </c>
      <c r="D507" s="9">
        <v>55.479750590520801</v>
      </c>
      <c r="E507" s="10"/>
      <c r="F507" s="10">
        <f t="shared" si="14"/>
        <v>55.479750590520801</v>
      </c>
      <c r="G507" s="10">
        <v>3399.7154188</v>
      </c>
      <c r="H507" s="10">
        <v>487.89506299999999</v>
      </c>
      <c r="I507" s="14" t="s">
        <v>1103</v>
      </c>
      <c r="J507" s="10">
        <v>4429.8004264583342</v>
      </c>
      <c r="K507" s="29">
        <v>5667.8532886981584</v>
      </c>
    </row>
    <row r="508" spans="1:11" x14ac:dyDescent="0.25">
      <c r="A508" s="28">
        <f t="shared" si="15"/>
        <v>503</v>
      </c>
      <c r="B508" s="7">
        <v>34180</v>
      </c>
      <c r="C508" s="8" t="s">
        <v>640</v>
      </c>
      <c r="D508" s="9">
        <v>4.4207405420118997</v>
      </c>
      <c r="E508" s="10"/>
      <c r="F508" s="10">
        <f t="shared" si="14"/>
        <v>4.4207405420118997</v>
      </c>
      <c r="G508" s="10">
        <v>35.5798317</v>
      </c>
      <c r="H508" s="10">
        <v>-5.3676124999999999</v>
      </c>
      <c r="I508" s="14" t="s">
        <v>1103</v>
      </c>
      <c r="J508" s="10">
        <v>531.89159585000004</v>
      </c>
      <c r="K508" s="29">
        <v>631.696878775698</v>
      </c>
    </row>
    <row r="509" spans="1:11" x14ac:dyDescent="0.25">
      <c r="A509" s="28">
        <f t="shared" si="15"/>
        <v>504</v>
      </c>
      <c r="B509" s="7">
        <v>34238</v>
      </c>
      <c r="C509" s="8" t="s">
        <v>390</v>
      </c>
      <c r="D509" s="9">
        <v>5.4307939809233998</v>
      </c>
      <c r="E509" s="10"/>
      <c r="F509" s="10">
        <f t="shared" si="14"/>
        <v>5.4307939809233998</v>
      </c>
      <c r="G509" s="10">
        <v>39.868385199999999</v>
      </c>
      <c r="H509" s="10">
        <v>-59.90938460000001</v>
      </c>
      <c r="I509" s="14" t="s">
        <v>1103</v>
      </c>
      <c r="J509" s="10">
        <v>462.40310958333333</v>
      </c>
      <c r="K509" s="29">
        <v>531.40044548735705</v>
      </c>
    </row>
    <row r="510" spans="1:11" x14ac:dyDescent="0.25">
      <c r="A510" s="28">
        <f t="shared" si="15"/>
        <v>505</v>
      </c>
      <c r="B510" s="7">
        <v>34364</v>
      </c>
      <c r="C510" s="8" t="s">
        <v>1032</v>
      </c>
      <c r="D510" s="9">
        <v>0</v>
      </c>
      <c r="E510" s="10"/>
      <c r="F510" s="10">
        <f t="shared" si="14"/>
        <v>0</v>
      </c>
      <c r="G510" s="10">
        <v>0</v>
      </c>
      <c r="H510" s="10">
        <v>0</v>
      </c>
      <c r="I510" s="14" t="s">
        <v>1103</v>
      </c>
      <c r="J510" s="10">
        <v>0</v>
      </c>
      <c r="K510" s="29">
        <v>0</v>
      </c>
    </row>
    <row r="511" spans="1:11" x14ac:dyDescent="0.25">
      <c r="A511" s="28">
        <f t="shared" si="15"/>
        <v>506</v>
      </c>
      <c r="B511" s="7">
        <v>34372</v>
      </c>
      <c r="C511" s="8" t="s">
        <v>1033</v>
      </c>
      <c r="D511" s="9">
        <v>1.1828397680798999</v>
      </c>
      <c r="E511" s="10"/>
      <c r="F511" s="10">
        <f t="shared" si="14"/>
        <v>1.1828397680798999</v>
      </c>
      <c r="G511" s="10">
        <v>2.4999125000000002</v>
      </c>
      <c r="H511" s="10">
        <v>-60.104229500000002</v>
      </c>
      <c r="I511" s="14" t="s">
        <v>1103</v>
      </c>
      <c r="J511" s="10">
        <v>99.01542868333334</v>
      </c>
      <c r="K511" s="29">
        <v>87.448898987500002</v>
      </c>
    </row>
    <row r="512" spans="1:11" x14ac:dyDescent="0.25">
      <c r="A512" s="28">
        <f t="shared" si="15"/>
        <v>507</v>
      </c>
      <c r="B512" s="7">
        <v>34515</v>
      </c>
      <c r="C512" s="8" t="s">
        <v>641</v>
      </c>
      <c r="D512" s="9">
        <v>3.5971249427441001</v>
      </c>
      <c r="E512" s="10"/>
      <c r="F512" s="10">
        <f t="shared" si="14"/>
        <v>3.5971249427441001</v>
      </c>
      <c r="G512" s="10">
        <v>106.84667630000001</v>
      </c>
      <c r="H512" s="10">
        <v>-139.12908970000001</v>
      </c>
      <c r="I512" s="14" t="s">
        <v>1103</v>
      </c>
      <c r="J512" s="10">
        <v>411.75086134166668</v>
      </c>
      <c r="K512" s="29">
        <v>423.12700989998496</v>
      </c>
    </row>
    <row r="513" spans="1:11" x14ac:dyDescent="0.25">
      <c r="A513" s="28">
        <f t="shared" si="15"/>
        <v>508</v>
      </c>
      <c r="B513" s="7">
        <v>34797</v>
      </c>
      <c r="C513" s="8" t="s">
        <v>642</v>
      </c>
      <c r="D513" s="9">
        <v>0.65309223105530012</v>
      </c>
      <c r="E513" s="10"/>
      <c r="F513" s="10">
        <f t="shared" si="14"/>
        <v>0.65309223105530012</v>
      </c>
      <c r="G513" s="10">
        <v>8.0197261999999991</v>
      </c>
      <c r="H513" s="10">
        <v>-117.2634228</v>
      </c>
      <c r="I513" s="14" t="s">
        <v>1103</v>
      </c>
      <c r="J513" s="10">
        <v>72.334118283333339</v>
      </c>
      <c r="K513" s="29">
        <v>51.529850352531</v>
      </c>
    </row>
    <row r="514" spans="1:11" x14ac:dyDescent="0.25">
      <c r="A514" s="28">
        <f t="shared" si="15"/>
        <v>509</v>
      </c>
      <c r="B514" s="7">
        <v>34910</v>
      </c>
      <c r="C514" s="8" t="s">
        <v>1034</v>
      </c>
      <c r="D514" s="9">
        <v>4.3791852780438001</v>
      </c>
      <c r="E514" s="10"/>
      <c r="F514" s="10">
        <f t="shared" si="14"/>
        <v>4.3791852780438001</v>
      </c>
      <c r="G514" s="10">
        <v>136.59493695306242</v>
      </c>
      <c r="H514" s="10">
        <v>-189.74640941110761</v>
      </c>
      <c r="I514" s="14" t="s">
        <v>1103</v>
      </c>
      <c r="J514" s="10">
        <v>558.66145340833327</v>
      </c>
      <c r="K514" s="29">
        <v>545.65073493939803</v>
      </c>
    </row>
    <row r="515" spans="1:11" x14ac:dyDescent="0.25">
      <c r="A515" s="28">
        <f t="shared" si="15"/>
        <v>510</v>
      </c>
      <c r="B515" s="7">
        <v>34962</v>
      </c>
      <c r="C515" s="8" t="s">
        <v>237</v>
      </c>
      <c r="D515" s="9">
        <v>15.587395443621</v>
      </c>
      <c r="E515" s="10"/>
      <c r="F515" s="10">
        <f t="shared" si="14"/>
        <v>15.587395443621</v>
      </c>
      <c r="G515" s="10">
        <v>167.0739082506725</v>
      </c>
      <c r="H515" s="10">
        <v>-873.22319821571659</v>
      </c>
      <c r="I515" s="14" t="s">
        <v>1103</v>
      </c>
      <c r="J515" s="10">
        <v>1361.8131434166667</v>
      </c>
      <c r="K515" s="29">
        <v>1235.00170292146</v>
      </c>
    </row>
    <row r="516" spans="1:11" x14ac:dyDescent="0.25">
      <c r="A516" s="28">
        <f t="shared" si="15"/>
        <v>511</v>
      </c>
      <c r="B516" s="7">
        <v>34976</v>
      </c>
      <c r="C516" s="8" t="s">
        <v>1035</v>
      </c>
      <c r="D516" s="9">
        <v>26.748505834330704</v>
      </c>
      <c r="E516" s="10"/>
      <c r="F516" s="10">
        <f t="shared" si="14"/>
        <v>26.748505834330704</v>
      </c>
      <c r="G516" s="10">
        <v>559.96055264589302</v>
      </c>
      <c r="H516" s="10">
        <v>-870.85466881758805</v>
      </c>
      <c r="I516" s="14" t="s">
        <v>1103</v>
      </c>
      <c r="J516" s="10">
        <v>2123.1503131666664</v>
      </c>
      <c r="K516" s="29">
        <v>1914.631690131398</v>
      </c>
    </row>
    <row r="517" spans="1:11" x14ac:dyDescent="0.25">
      <c r="A517" s="28">
        <f t="shared" si="15"/>
        <v>512</v>
      </c>
      <c r="B517" s="7">
        <v>35323</v>
      </c>
      <c r="C517" s="8" t="s">
        <v>1036</v>
      </c>
      <c r="D517" s="9">
        <v>0.23549117479039999</v>
      </c>
      <c r="E517" s="10"/>
      <c r="F517" s="10">
        <f t="shared" si="14"/>
        <v>0.23549117479039999</v>
      </c>
      <c r="G517" s="10">
        <v>6.3654428000000003</v>
      </c>
      <c r="H517" s="10">
        <v>-15.2977927</v>
      </c>
      <c r="I517" s="14" t="s">
        <v>1103</v>
      </c>
      <c r="J517" s="10">
        <v>308.47244965833335</v>
      </c>
      <c r="K517" s="29">
        <v>352.93566554073738</v>
      </c>
    </row>
    <row r="518" spans="1:11" x14ac:dyDescent="0.25">
      <c r="A518" s="28">
        <f t="shared" si="15"/>
        <v>513</v>
      </c>
      <c r="B518" s="7">
        <v>35331</v>
      </c>
      <c r="C518" s="8" t="s">
        <v>457</v>
      </c>
      <c r="D518" s="9">
        <v>8.4408161197474989</v>
      </c>
      <c r="E518" s="10"/>
      <c r="F518" s="10">
        <f t="shared" si="14"/>
        <v>8.4408161197474989</v>
      </c>
      <c r="G518" s="10">
        <v>124.23280089124071</v>
      </c>
      <c r="H518" s="10">
        <v>-330.80647360875929</v>
      </c>
      <c r="I518" s="14" t="s">
        <v>1103</v>
      </c>
      <c r="J518" s="10">
        <v>1196.6291472166668</v>
      </c>
      <c r="K518" s="29">
        <v>1108.4325962985779</v>
      </c>
    </row>
    <row r="519" spans="1:11" x14ac:dyDescent="0.25">
      <c r="A519" s="28">
        <f t="shared" si="15"/>
        <v>514</v>
      </c>
      <c r="B519" s="7">
        <v>35783</v>
      </c>
      <c r="C519" s="8" t="s">
        <v>1037</v>
      </c>
      <c r="D519" s="9">
        <v>1.6753480509002001</v>
      </c>
      <c r="E519" s="10"/>
      <c r="F519" s="10">
        <f t="shared" ref="F519:F582" si="16">D519+E519</f>
        <v>1.6753480509002001</v>
      </c>
      <c r="G519" s="10">
        <v>961.09459839999988</v>
      </c>
      <c r="H519" s="10">
        <v>-1447.513931</v>
      </c>
      <c r="I519" s="14" t="s">
        <v>1103</v>
      </c>
      <c r="J519" s="10">
        <v>1061.2709093666667</v>
      </c>
      <c r="K519" s="29">
        <v>1137.8141112478181</v>
      </c>
    </row>
    <row r="520" spans="1:11" x14ac:dyDescent="0.25">
      <c r="A520" s="28">
        <f t="shared" ref="A520:A583" si="17">A519+1</f>
        <v>515</v>
      </c>
      <c r="B520" s="7">
        <v>36031</v>
      </c>
      <c r="C520" s="8" t="s">
        <v>643</v>
      </c>
      <c r="D520" s="9">
        <v>0</v>
      </c>
      <c r="E520" s="10"/>
      <c r="F520" s="10">
        <f t="shared" si="16"/>
        <v>0</v>
      </c>
      <c r="G520" s="10">
        <v>9.9996000000000008E-3</v>
      </c>
      <c r="H520" s="10">
        <v>9.9996000000000008E-3</v>
      </c>
      <c r="I520" s="14" t="s">
        <v>1103</v>
      </c>
      <c r="J520" s="10">
        <v>3.8795558333333334E-2</v>
      </c>
      <c r="K520" s="29">
        <v>5.4602671200000001E-2</v>
      </c>
    </row>
    <row r="521" spans="1:11" x14ac:dyDescent="0.25">
      <c r="A521" s="28">
        <f t="shared" si="17"/>
        <v>516</v>
      </c>
      <c r="B521" s="7">
        <v>36152</v>
      </c>
      <c r="C521" s="8" t="s">
        <v>1038</v>
      </c>
      <c r="D521" s="9">
        <v>36.728734142827001</v>
      </c>
      <c r="E521" s="10"/>
      <c r="F521" s="10">
        <f t="shared" si="16"/>
        <v>36.728734142827001</v>
      </c>
      <c r="G521" s="10">
        <v>110.2363514</v>
      </c>
      <c r="H521" s="10">
        <v>-539.67879999999991</v>
      </c>
      <c r="I521" s="14" t="s">
        <v>1103</v>
      </c>
      <c r="J521" s="10">
        <v>2403.3461800916666</v>
      </c>
      <c r="K521" s="29">
        <v>2807.4674825058746</v>
      </c>
    </row>
    <row r="522" spans="1:11" x14ac:dyDescent="0.25">
      <c r="A522" s="28">
        <f t="shared" si="17"/>
        <v>517</v>
      </c>
      <c r="B522" s="7">
        <v>36190</v>
      </c>
      <c r="C522" s="8" t="s">
        <v>904</v>
      </c>
      <c r="D522" s="9">
        <v>0</v>
      </c>
      <c r="E522" s="10"/>
      <c r="F522" s="10">
        <f t="shared" si="16"/>
        <v>0</v>
      </c>
      <c r="G522" s="10">
        <v>0</v>
      </c>
      <c r="H522" s="10">
        <v>0</v>
      </c>
      <c r="I522" s="14" t="s">
        <v>1103</v>
      </c>
      <c r="J522" s="10">
        <v>0</v>
      </c>
      <c r="K522" s="29">
        <v>0</v>
      </c>
    </row>
    <row r="523" spans="1:11" x14ac:dyDescent="0.25">
      <c r="A523" s="28">
        <f t="shared" si="17"/>
        <v>518</v>
      </c>
      <c r="B523" s="7">
        <v>36266</v>
      </c>
      <c r="C523" s="8" t="s">
        <v>644</v>
      </c>
      <c r="D523" s="9">
        <v>1.9989725607075002</v>
      </c>
      <c r="E523" s="10"/>
      <c r="F523" s="10">
        <f t="shared" si="16"/>
        <v>1.9989725607075002</v>
      </c>
      <c r="G523" s="10">
        <v>70.370499091015489</v>
      </c>
      <c r="H523" s="10">
        <v>-16.366509045006502</v>
      </c>
      <c r="I523" s="14" t="s">
        <v>1103</v>
      </c>
      <c r="J523" s="10">
        <v>208.25696648333331</v>
      </c>
      <c r="K523" s="29">
        <v>256.40643869770201</v>
      </c>
    </row>
    <row r="524" spans="1:11" x14ac:dyDescent="0.25">
      <c r="A524" s="28">
        <f t="shared" si="17"/>
        <v>519</v>
      </c>
      <c r="B524" s="7">
        <v>36358</v>
      </c>
      <c r="C524" s="8" t="s">
        <v>78</v>
      </c>
      <c r="D524" s="9">
        <v>0.35765853094370004</v>
      </c>
      <c r="E524" s="10"/>
      <c r="F524" s="10">
        <f t="shared" si="16"/>
        <v>0.35765853094370004</v>
      </c>
      <c r="G524" s="10">
        <v>0</v>
      </c>
      <c r="H524" s="10">
        <v>-47.713905999999994</v>
      </c>
      <c r="I524" s="14" t="s">
        <v>1103</v>
      </c>
      <c r="J524" s="10">
        <v>259.97790244999999</v>
      </c>
      <c r="K524" s="29">
        <v>259.97508033232998</v>
      </c>
    </row>
    <row r="525" spans="1:11" x14ac:dyDescent="0.25">
      <c r="A525" s="28">
        <f t="shared" si="17"/>
        <v>520</v>
      </c>
      <c r="B525" s="7">
        <v>36437</v>
      </c>
      <c r="C525" s="8" t="s">
        <v>645</v>
      </c>
      <c r="D525" s="9">
        <v>16.550669760997799</v>
      </c>
      <c r="E525" s="10"/>
      <c r="F525" s="10">
        <f t="shared" si="16"/>
        <v>16.550669760997799</v>
      </c>
      <c r="G525" s="10">
        <v>184.01629352219891</v>
      </c>
      <c r="H525" s="10">
        <v>-529.00963307780114</v>
      </c>
      <c r="I525" s="14" t="s">
        <v>1103</v>
      </c>
      <c r="J525" s="10">
        <v>1187.5432952250001</v>
      </c>
      <c r="K525" s="29">
        <v>1188.1549960778289</v>
      </c>
    </row>
    <row r="526" spans="1:11" x14ac:dyDescent="0.25">
      <c r="A526" s="28">
        <f t="shared" si="17"/>
        <v>521</v>
      </c>
      <c r="B526" s="7">
        <v>36805</v>
      </c>
      <c r="C526" s="8" t="s">
        <v>174</v>
      </c>
      <c r="D526" s="9">
        <v>0</v>
      </c>
      <c r="E526" s="10"/>
      <c r="F526" s="10">
        <f t="shared" si="16"/>
        <v>0</v>
      </c>
      <c r="G526" s="10">
        <v>0</v>
      </c>
      <c r="H526" s="10">
        <v>0</v>
      </c>
      <c r="I526" s="14" t="s">
        <v>1103</v>
      </c>
      <c r="J526" s="10">
        <v>0.49776974166666665</v>
      </c>
      <c r="K526" s="29">
        <v>0.67317532094999999</v>
      </c>
    </row>
    <row r="527" spans="1:11" x14ac:dyDescent="0.25">
      <c r="A527" s="28">
        <f t="shared" si="17"/>
        <v>522</v>
      </c>
      <c r="B527" s="7">
        <v>36863</v>
      </c>
      <c r="C527" s="8" t="s">
        <v>391</v>
      </c>
      <c r="D527" s="9">
        <v>4.0307086724737005</v>
      </c>
      <c r="E527" s="10"/>
      <c r="F527" s="10">
        <f t="shared" si="16"/>
        <v>4.0307086724737005</v>
      </c>
      <c r="G527" s="10">
        <v>49.351322400074999</v>
      </c>
      <c r="H527" s="10">
        <v>-102.17310764508099</v>
      </c>
      <c r="I527" s="14" t="s">
        <v>1103</v>
      </c>
      <c r="J527" s="10">
        <v>397.49057445</v>
      </c>
      <c r="K527" s="29">
        <v>447.50034360045095</v>
      </c>
    </row>
    <row r="528" spans="1:11" x14ac:dyDescent="0.25">
      <c r="A528" s="28">
        <f t="shared" si="17"/>
        <v>523</v>
      </c>
      <c r="B528" s="7">
        <v>36894</v>
      </c>
      <c r="C528" s="8" t="s">
        <v>1039</v>
      </c>
      <c r="D528" s="9">
        <v>0.58588919221629998</v>
      </c>
      <c r="E528" s="10"/>
      <c r="F528" s="10">
        <f t="shared" si="16"/>
        <v>0.58588919221629998</v>
      </c>
      <c r="G528" s="10">
        <v>6.0346352999999997</v>
      </c>
      <c r="H528" s="10">
        <v>-2.7173117999999996</v>
      </c>
      <c r="I528" s="14" t="s">
        <v>1103</v>
      </c>
      <c r="J528" s="10">
        <v>55.71966930833333</v>
      </c>
      <c r="K528" s="29">
        <v>69.887232827849999</v>
      </c>
    </row>
    <row r="529" spans="1:11" x14ac:dyDescent="0.25">
      <c r="A529" s="28">
        <f t="shared" si="17"/>
        <v>524</v>
      </c>
      <c r="B529" s="7">
        <v>37133</v>
      </c>
      <c r="C529" s="8" t="s">
        <v>646</v>
      </c>
      <c r="D529" s="9">
        <v>0.92315729973229999</v>
      </c>
      <c r="E529" s="10"/>
      <c r="F529" s="10">
        <f t="shared" si="16"/>
        <v>0.92315729973229999</v>
      </c>
      <c r="G529" s="10">
        <v>26.433130200000001</v>
      </c>
      <c r="H529" s="10">
        <v>-27.288505041309996</v>
      </c>
      <c r="I529" s="14" t="s">
        <v>1103</v>
      </c>
      <c r="J529" s="10">
        <v>132.42216316666668</v>
      </c>
      <c r="K529" s="29">
        <v>150.48445247199399</v>
      </c>
    </row>
    <row r="530" spans="1:11" x14ac:dyDescent="0.25">
      <c r="A530" s="28">
        <f t="shared" si="17"/>
        <v>525</v>
      </c>
      <c r="B530" s="7">
        <v>37184</v>
      </c>
      <c r="C530" s="8" t="s">
        <v>647</v>
      </c>
      <c r="D530" s="9">
        <v>1.9771027752315</v>
      </c>
      <c r="E530" s="10"/>
      <c r="F530" s="10">
        <f t="shared" si="16"/>
        <v>1.9771027752315</v>
      </c>
      <c r="G530" s="10">
        <v>11.179456781775899</v>
      </c>
      <c r="H530" s="10">
        <v>-123.0183756182241</v>
      </c>
      <c r="I530" s="14" t="s">
        <v>1103</v>
      </c>
      <c r="J530" s="10">
        <v>283.27689462500001</v>
      </c>
      <c r="K530" s="29">
        <v>258.65835883957698</v>
      </c>
    </row>
    <row r="531" spans="1:11" x14ac:dyDescent="0.25">
      <c r="A531" s="28">
        <f t="shared" si="17"/>
        <v>526</v>
      </c>
      <c r="B531" s="7">
        <v>37283</v>
      </c>
      <c r="C531" s="8" t="s">
        <v>458</v>
      </c>
      <c r="D531" s="9">
        <v>0</v>
      </c>
      <c r="E531" s="10"/>
      <c r="F531" s="10">
        <f t="shared" si="16"/>
        <v>0</v>
      </c>
      <c r="G531" s="10">
        <v>0</v>
      </c>
      <c r="H531" s="10">
        <v>0</v>
      </c>
      <c r="I531" s="14" t="s">
        <v>1103</v>
      </c>
      <c r="J531" s="10">
        <v>0</v>
      </c>
      <c r="K531" s="29">
        <v>0</v>
      </c>
    </row>
    <row r="532" spans="1:11" x14ac:dyDescent="0.25">
      <c r="A532" s="28">
        <f t="shared" si="17"/>
        <v>527</v>
      </c>
      <c r="B532" s="7">
        <v>37795</v>
      </c>
      <c r="C532" s="8" t="s">
        <v>648</v>
      </c>
      <c r="D532" s="9">
        <v>0</v>
      </c>
      <c r="E532" s="10"/>
      <c r="F532" s="10">
        <f t="shared" si="16"/>
        <v>0</v>
      </c>
      <c r="G532" s="10">
        <v>0</v>
      </c>
      <c r="H532" s="10">
        <v>0</v>
      </c>
      <c r="I532" s="14" t="s">
        <v>1103</v>
      </c>
      <c r="J532" s="10">
        <v>0</v>
      </c>
      <c r="K532" s="29">
        <v>0</v>
      </c>
    </row>
    <row r="533" spans="1:11" x14ac:dyDescent="0.25">
      <c r="A533" s="28">
        <f t="shared" si="17"/>
        <v>528</v>
      </c>
      <c r="B533" s="7">
        <v>37827</v>
      </c>
      <c r="C533" s="8" t="s">
        <v>148</v>
      </c>
      <c r="D533" s="9">
        <v>0</v>
      </c>
      <c r="E533" s="10"/>
      <c r="F533" s="10">
        <f t="shared" si="16"/>
        <v>0</v>
      </c>
      <c r="G533" s="10">
        <v>0</v>
      </c>
      <c r="H533" s="10">
        <v>0</v>
      </c>
      <c r="I533" s="14" t="s">
        <v>1103</v>
      </c>
      <c r="J533" s="10">
        <v>0</v>
      </c>
      <c r="K533" s="29">
        <v>0</v>
      </c>
    </row>
    <row r="534" spans="1:11" x14ac:dyDescent="0.25">
      <c r="A534" s="28">
        <f t="shared" si="17"/>
        <v>529</v>
      </c>
      <c r="B534" s="7">
        <v>37929</v>
      </c>
      <c r="C534" s="8" t="s">
        <v>649</v>
      </c>
      <c r="D534" s="9">
        <v>4.0130444272980004</v>
      </c>
      <c r="E534" s="10"/>
      <c r="F534" s="10">
        <f t="shared" si="16"/>
        <v>4.0130444272980004</v>
      </c>
      <c r="G534" s="10">
        <v>70.556549470156497</v>
      </c>
      <c r="H534" s="10">
        <v>-164.47062372984351</v>
      </c>
      <c r="I534" s="14" t="s">
        <v>1103</v>
      </c>
      <c r="J534" s="10">
        <v>422.88228276666666</v>
      </c>
      <c r="K534" s="29">
        <v>453.14606843533505</v>
      </c>
    </row>
    <row r="535" spans="1:11" x14ac:dyDescent="0.25">
      <c r="A535" s="28">
        <f t="shared" si="17"/>
        <v>530</v>
      </c>
      <c r="B535" s="7">
        <v>37958</v>
      </c>
      <c r="C535" s="8" t="s">
        <v>316</v>
      </c>
      <c r="D535" s="9">
        <v>0.46064290870019997</v>
      </c>
      <c r="E535" s="10"/>
      <c r="F535" s="10">
        <f t="shared" si="16"/>
        <v>0.46064290870019997</v>
      </c>
      <c r="G535" s="10">
        <v>4.0428173827954996</v>
      </c>
      <c r="H535" s="10">
        <v>-6.6598451172045001</v>
      </c>
      <c r="I535" s="14" t="s">
        <v>1103</v>
      </c>
      <c r="J535" s="10">
        <v>65.40904548333333</v>
      </c>
      <c r="K535" s="29">
        <v>75.468613487490003</v>
      </c>
    </row>
    <row r="536" spans="1:11" x14ac:dyDescent="0.25">
      <c r="A536" s="28">
        <f t="shared" si="17"/>
        <v>531</v>
      </c>
      <c r="B536" s="7">
        <v>37997</v>
      </c>
      <c r="C536" s="8" t="s">
        <v>1040</v>
      </c>
      <c r="D536" s="9">
        <v>5.2514992848100003E-2</v>
      </c>
      <c r="E536" s="10"/>
      <c r="F536" s="10">
        <f t="shared" si="16"/>
        <v>5.2514992848100003E-2</v>
      </c>
      <c r="G536" s="10">
        <v>4.7486347999999996</v>
      </c>
      <c r="H536" s="10">
        <v>1.1809576000000002</v>
      </c>
      <c r="I536" s="14" t="s">
        <v>1103</v>
      </c>
      <c r="J536" s="10">
        <v>5.6250140833333324</v>
      </c>
      <c r="K536" s="29">
        <v>7.3553151626670008</v>
      </c>
    </row>
    <row r="537" spans="1:11" x14ac:dyDescent="0.25">
      <c r="A537" s="28">
        <f t="shared" si="17"/>
        <v>532</v>
      </c>
      <c r="B537" s="7">
        <v>38058</v>
      </c>
      <c r="C537" s="8" t="s">
        <v>650</v>
      </c>
      <c r="D537" s="9">
        <v>0.84447154272150005</v>
      </c>
      <c r="E537" s="10"/>
      <c r="F537" s="10">
        <f t="shared" si="16"/>
        <v>0.84447154272150005</v>
      </c>
      <c r="G537" s="10">
        <v>110.4529519</v>
      </c>
      <c r="H537" s="10">
        <v>47.385987929523004</v>
      </c>
      <c r="I537" s="14" t="s">
        <v>1103</v>
      </c>
      <c r="J537" s="10">
        <v>51.02136504166667</v>
      </c>
      <c r="K537" s="29">
        <v>99.870758963332008</v>
      </c>
    </row>
    <row r="538" spans="1:11" x14ac:dyDescent="0.25">
      <c r="A538" s="28">
        <f t="shared" si="17"/>
        <v>533</v>
      </c>
      <c r="B538" s="7">
        <v>38606</v>
      </c>
      <c r="C538" s="8" t="s">
        <v>651</v>
      </c>
      <c r="D538" s="9">
        <v>0.65244788030410006</v>
      </c>
      <c r="E538" s="10"/>
      <c r="F538" s="10">
        <f t="shared" si="16"/>
        <v>0.65244788030410006</v>
      </c>
      <c r="G538" s="10">
        <v>57.742819400000002</v>
      </c>
      <c r="H538" s="10">
        <v>32.032589100000003</v>
      </c>
      <c r="I538" s="14" t="s">
        <v>1103</v>
      </c>
      <c r="J538" s="10">
        <v>68.256776500000001</v>
      </c>
      <c r="K538" s="29">
        <v>106.65734772955001</v>
      </c>
    </row>
    <row r="539" spans="1:11" x14ac:dyDescent="0.25">
      <c r="A539" s="28">
        <f t="shared" si="17"/>
        <v>534</v>
      </c>
      <c r="B539" s="7">
        <v>39107</v>
      </c>
      <c r="C539" s="8" t="s">
        <v>317</v>
      </c>
      <c r="D539" s="9">
        <v>4.4845030842294999</v>
      </c>
      <c r="E539" s="10"/>
      <c r="F539" s="10">
        <f t="shared" si="16"/>
        <v>4.4845030842294999</v>
      </c>
      <c r="G539" s="10">
        <v>97.969181817309206</v>
      </c>
      <c r="H539" s="10">
        <v>-187.26647438269077</v>
      </c>
      <c r="I539" s="14" t="s">
        <v>1103</v>
      </c>
      <c r="J539" s="10">
        <v>573.51741308333339</v>
      </c>
      <c r="K539" s="29">
        <v>642.871266423826</v>
      </c>
    </row>
    <row r="540" spans="1:11" x14ac:dyDescent="0.25">
      <c r="A540" s="28">
        <f t="shared" si="17"/>
        <v>535</v>
      </c>
      <c r="B540" s="7">
        <v>39461</v>
      </c>
      <c r="C540" s="8" t="s">
        <v>392</v>
      </c>
      <c r="D540" s="9">
        <v>1.5551182273548998</v>
      </c>
      <c r="E540" s="10"/>
      <c r="F540" s="10">
        <f t="shared" si="16"/>
        <v>1.5551182273548998</v>
      </c>
      <c r="G540" s="10">
        <v>74.755286566236691</v>
      </c>
      <c r="H540" s="10">
        <v>-131.26573953376328</v>
      </c>
      <c r="I540" s="14" t="s">
        <v>1103</v>
      </c>
      <c r="J540" s="10">
        <v>246.4304967833333</v>
      </c>
      <c r="K540" s="29">
        <v>149.82399117547999</v>
      </c>
    </row>
    <row r="541" spans="1:11" x14ac:dyDescent="0.25">
      <c r="A541" s="28">
        <f t="shared" si="17"/>
        <v>536</v>
      </c>
      <c r="B541" s="7">
        <v>39470</v>
      </c>
      <c r="C541" s="8" t="s">
        <v>652</v>
      </c>
      <c r="D541" s="9">
        <v>3.8849105797771002</v>
      </c>
      <c r="E541" s="10"/>
      <c r="F541" s="10">
        <f t="shared" si="16"/>
        <v>3.8849105797771002</v>
      </c>
      <c r="G541" s="10">
        <v>64.903065499999997</v>
      </c>
      <c r="H541" s="10">
        <v>-283.37607200000002</v>
      </c>
      <c r="I541" s="14" t="s">
        <v>1103</v>
      </c>
      <c r="J541" s="10">
        <v>330.28028020833335</v>
      </c>
      <c r="K541" s="29">
        <v>192.21364373995701</v>
      </c>
    </row>
    <row r="542" spans="1:11" x14ac:dyDescent="0.25">
      <c r="A542" s="28">
        <f t="shared" si="17"/>
        <v>537</v>
      </c>
      <c r="B542" s="7">
        <v>39636</v>
      </c>
      <c r="C542" s="8" t="s">
        <v>653</v>
      </c>
      <c r="D542" s="9">
        <v>0.55544285442749997</v>
      </c>
      <c r="E542" s="10"/>
      <c r="F542" s="10">
        <f t="shared" si="16"/>
        <v>0.55544285442749997</v>
      </c>
      <c r="G542" s="10">
        <v>12.794533300000001</v>
      </c>
      <c r="H542" s="10">
        <v>-10.7418104</v>
      </c>
      <c r="I542" s="14" t="s">
        <v>1103</v>
      </c>
      <c r="J542" s="10">
        <v>95.12539305</v>
      </c>
      <c r="K542" s="29">
        <v>114.416496998075</v>
      </c>
    </row>
    <row r="543" spans="1:11" x14ac:dyDescent="0.25">
      <c r="A543" s="28">
        <f t="shared" si="17"/>
        <v>538</v>
      </c>
      <c r="B543" s="7">
        <v>40107</v>
      </c>
      <c r="C543" s="8" t="s">
        <v>1041</v>
      </c>
      <c r="D543" s="9">
        <v>1.8368690773156</v>
      </c>
      <c r="E543" s="10"/>
      <c r="F543" s="10">
        <f t="shared" si="16"/>
        <v>1.8368690773156</v>
      </c>
      <c r="G543" s="10">
        <v>9.8056883999999993</v>
      </c>
      <c r="H543" s="10">
        <v>-161.50984410000001</v>
      </c>
      <c r="I543" s="14" t="s">
        <v>1103</v>
      </c>
      <c r="J543" s="10">
        <v>368.88530193333332</v>
      </c>
      <c r="K543" s="29">
        <v>330.746038144708</v>
      </c>
    </row>
    <row r="544" spans="1:11" x14ac:dyDescent="0.25">
      <c r="A544" s="28">
        <f t="shared" si="17"/>
        <v>539</v>
      </c>
      <c r="B544" s="7">
        <v>40594</v>
      </c>
      <c r="C544" s="8" t="s">
        <v>654</v>
      </c>
      <c r="D544" s="9">
        <v>10.808259600383499</v>
      </c>
      <c r="E544" s="10"/>
      <c r="F544" s="10">
        <f t="shared" si="16"/>
        <v>10.808259600383499</v>
      </c>
      <c r="G544" s="10">
        <v>96.05092470000001</v>
      </c>
      <c r="H544" s="10">
        <v>83.044951300000008</v>
      </c>
      <c r="I544" s="14" t="s">
        <v>1103</v>
      </c>
      <c r="J544" s="10">
        <v>1067.0343562166665</v>
      </c>
      <c r="K544" s="29">
        <v>1453.110731564464</v>
      </c>
    </row>
    <row r="545" spans="1:11" x14ac:dyDescent="0.25">
      <c r="A545" s="28">
        <f t="shared" si="17"/>
        <v>540</v>
      </c>
      <c r="B545" s="7">
        <v>40733</v>
      </c>
      <c r="C545" s="8" t="s">
        <v>238</v>
      </c>
      <c r="D545" s="9">
        <v>1.3249089443961999</v>
      </c>
      <c r="E545" s="10"/>
      <c r="F545" s="10">
        <f t="shared" si="16"/>
        <v>1.3249089443961999</v>
      </c>
      <c r="G545" s="10">
        <v>33.262195000750005</v>
      </c>
      <c r="H545" s="10">
        <v>-46.97941529925</v>
      </c>
      <c r="I545" s="14" t="s">
        <v>1103</v>
      </c>
      <c r="J545" s="10">
        <v>141.36748263333334</v>
      </c>
      <c r="K545" s="29">
        <v>140.464488783115</v>
      </c>
    </row>
    <row r="546" spans="1:11" x14ac:dyDescent="0.25">
      <c r="A546" s="28">
        <f t="shared" si="17"/>
        <v>541</v>
      </c>
      <c r="B546" s="7">
        <v>41043</v>
      </c>
      <c r="C546" s="8" t="s">
        <v>655</v>
      </c>
      <c r="D546" s="9">
        <v>3.0840690305962997</v>
      </c>
      <c r="E546" s="10"/>
      <c r="F546" s="10">
        <f t="shared" si="16"/>
        <v>3.0840690305962997</v>
      </c>
      <c r="G546" s="10">
        <v>38.209050600299996</v>
      </c>
      <c r="H546" s="10">
        <v>-48.962412199700005</v>
      </c>
      <c r="I546" s="14" t="s">
        <v>1103</v>
      </c>
      <c r="J546" s="10">
        <v>346.55123215000003</v>
      </c>
      <c r="K546" s="29">
        <v>382.27543583884903</v>
      </c>
    </row>
    <row r="547" spans="1:11" x14ac:dyDescent="0.25">
      <c r="A547" s="28">
        <f t="shared" si="17"/>
        <v>542</v>
      </c>
      <c r="B547" s="7">
        <v>41070</v>
      </c>
      <c r="C547" s="8" t="s">
        <v>459</v>
      </c>
      <c r="D547" s="9">
        <v>0</v>
      </c>
      <c r="E547" s="10"/>
      <c r="F547" s="10">
        <f t="shared" si="16"/>
        <v>0</v>
      </c>
      <c r="G547" s="10">
        <v>5.6000000000000001E-2</v>
      </c>
      <c r="H547" s="10">
        <v>-0.56872160000000005</v>
      </c>
      <c r="I547" s="14" t="s">
        <v>1103</v>
      </c>
      <c r="J547" s="10">
        <v>5.6026850000000003E-2</v>
      </c>
      <c r="K547" s="29">
        <v>0</v>
      </c>
    </row>
    <row r="548" spans="1:11" x14ac:dyDescent="0.25">
      <c r="A548" s="28">
        <f t="shared" si="17"/>
        <v>543</v>
      </c>
      <c r="B548" s="7">
        <v>41132</v>
      </c>
      <c r="C548" s="8" t="s">
        <v>175</v>
      </c>
      <c r="D548" s="9">
        <v>19.500885535395501</v>
      </c>
      <c r="E548" s="10"/>
      <c r="F548" s="10">
        <f t="shared" si="16"/>
        <v>19.500885535395501</v>
      </c>
      <c r="G548" s="10">
        <v>659.86282392811859</v>
      </c>
      <c r="H548" s="10">
        <v>-447.47601787188142</v>
      </c>
      <c r="I548" s="14" t="s">
        <v>1103</v>
      </c>
      <c r="J548" s="10">
        <v>2007.0615697166666</v>
      </c>
      <c r="K548" s="29">
        <v>2059.0582630974045</v>
      </c>
    </row>
    <row r="549" spans="1:11" x14ac:dyDescent="0.25">
      <c r="A549" s="28">
        <f t="shared" si="17"/>
        <v>544</v>
      </c>
      <c r="B549" s="7">
        <v>41137</v>
      </c>
      <c r="C549" s="8" t="s">
        <v>318</v>
      </c>
      <c r="D549" s="9">
        <v>5.3174518500389993</v>
      </c>
      <c r="E549" s="10"/>
      <c r="F549" s="10">
        <f t="shared" si="16"/>
        <v>5.3174518500389993</v>
      </c>
      <c r="G549" s="10">
        <v>51.502284900000006</v>
      </c>
      <c r="H549" s="10">
        <v>-43.078384499999999</v>
      </c>
      <c r="I549" s="14" t="s">
        <v>1103</v>
      </c>
      <c r="J549" s="10">
        <v>475.49786606666663</v>
      </c>
      <c r="K549" s="29">
        <v>559.81570204254399</v>
      </c>
    </row>
    <row r="550" spans="1:11" x14ac:dyDescent="0.25">
      <c r="A550" s="28">
        <f t="shared" si="17"/>
        <v>545</v>
      </c>
      <c r="B550" s="7">
        <v>41216</v>
      </c>
      <c r="C550" s="8" t="s">
        <v>239</v>
      </c>
      <c r="D550" s="9">
        <v>5.4596624283943003</v>
      </c>
      <c r="E550" s="10"/>
      <c r="F550" s="10">
        <f t="shared" si="16"/>
        <v>5.4596624283943003</v>
      </c>
      <c r="G550" s="10">
        <v>238.30794166939191</v>
      </c>
      <c r="H550" s="10">
        <v>-4.6111503306081048</v>
      </c>
      <c r="I550" s="14" t="s">
        <v>1103</v>
      </c>
      <c r="J550" s="10">
        <v>610.99911824166668</v>
      </c>
      <c r="K550" s="29">
        <v>703.73523596188295</v>
      </c>
    </row>
    <row r="551" spans="1:11" x14ac:dyDescent="0.25">
      <c r="A551" s="28">
        <f t="shared" si="17"/>
        <v>546</v>
      </c>
      <c r="B551" s="7">
        <v>41427</v>
      </c>
      <c r="C551" s="8" t="s">
        <v>656</v>
      </c>
      <c r="D551" s="9">
        <v>8.5039466608976007</v>
      </c>
      <c r="E551" s="10"/>
      <c r="F551" s="10">
        <f t="shared" si="16"/>
        <v>8.5039466608976007</v>
      </c>
      <c r="G551" s="10">
        <v>138.23828950075</v>
      </c>
      <c r="H551" s="10">
        <v>11.270777200749999</v>
      </c>
      <c r="I551" s="14" t="s">
        <v>1103</v>
      </c>
      <c r="J551" s="10">
        <v>926.55357672500008</v>
      </c>
      <c r="K551" s="29">
        <v>1105.105012136594</v>
      </c>
    </row>
    <row r="552" spans="1:11" x14ac:dyDescent="0.25">
      <c r="A552" s="28">
        <f t="shared" si="17"/>
        <v>547</v>
      </c>
      <c r="B552" s="7">
        <v>41541</v>
      </c>
      <c r="C552" s="8" t="s">
        <v>319</v>
      </c>
      <c r="D552" s="9">
        <v>0.67446191684689993</v>
      </c>
      <c r="E552" s="10"/>
      <c r="F552" s="10">
        <f t="shared" si="16"/>
        <v>0.67446191684689993</v>
      </c>
      <c r="G552" s="10">
        <v>11.224065700000001</v>
      </c>
      <c r="H552" s="10">
        <v>-10.4290901</v>
      </c>
      <c r="I552" s="14" t="s">
        <v>1103</v>
      </c>
      <c r="J552" s="10">
        <v>76.466379325000005</v>
      </c>
      <c r="K552" s="29">
        <v>89.934696382525985</v>
      </c>
    </row>
    <row r="553" spans="1:11" x14ac:dyDescent="0.25">
      <c r="A553" s="28">
        <f t="shared" si="17"/>
        <v>548</v>
      </c>
      <c r="B553" s="7">
        <v>41571</v>
      </c>
      <c r="C553" s="8" t="s">
        <v>657</v>
      </c>
      <c r="D553" s="9">
        <v>19.541538278712899</v>
      </c>
      <c r="E553" s="10"/>
      <c r="F553" s="10">
        <f t="shared" si="16"/>
        <v>19.541538278712899</v>
      </c>
      <c r="G553" s="10">
        <v>192.09327960000002</v>
      </c>
      <c r="H553" s="10">
        <v>-2.2777308972950001</v>
      </c>
      <c r="I553" s="14" t="s">
        <v>1103</v>
      </c>
      <c r="J553" s="10">
        <v>1769.4012390916666</v>
      </c>
      <c r="K553" s="29">
        <v>2257.5368566978468</v>
      </c>
    </row>
    <row r="554" spans="1:11" x14ac:dyDescent="0.25">
      <c r="A554" s="28">
        <f t="shared" si="17"/>
        <v>549</v>
      </c>
      <c r="B554" s="7">
        <v>41674</v>
      </c>
      <c r="C554" s="8" t="s">
        <v>658</v>
      </c>
      <c r="D554" s="9">
        <v>0.33848305788990002</v>
      </c>
      <c r="E554" s="10"/>
      <c r="F554" s="10">
        <f t="shared" si="16"/>
        <v>0.33848305788990002</v>
      </c>
      <c r="G554" s="10">
        <v>21.173957999999999</v>
      </c>
      <c r="H554" s="10">
        <v>13.673846699999999</v>
      </c>
      <c r="I554" s="14" t="s">
        <v>1103</v>
      </c>
      <c r="J554" s="10">
        <v>32.181567541666666</v>
      </c>
      <c r="K554" s="29">
        <v>44.183451339500003</v>
      </c>
    </row>
    <row r="555" spans="1:11" x14ac:dyDescent="0.25">
      <c r="A555" s="28">
        <f t="shared" si="17"/>
        <v>550</v>
      </c>
      <c r="B555" s="7">
        <v>42506</v>
      </c>
      <c r="C555" s="8" t="s">
        <v>1042</v>
      </c>
      <c r="D555" s="9">
        <v>5.0278664406402003</v>
      </c>
      <c r="E555" s="10"/>
      <c r="F555" s="10">
        <f t="shared" si="16"/>
        <v>5.0278664406402003</v>
      </c>
      <c r="G555" s="10">
        <v>110.17203080005001</v>
      </c>
      <c r="H555" s="10">
        <v>-182.088739364209</v>
      </c>
      <c r="I555" s="14" t="s">
        <v>1103</v>
      </c>
      <c r="J555" s="10">
        <v>493.69993234166662</v>
      </c>
      <c r="K555" s="29">
        <v>471.67290807347899</v>
      </c>
    </row>
    <row r="556" spans="1:11" x14ac:dyDescent="0.25">
      <c r="A556" s="28">
        <f t="shared" si="17"/>
        <v>551</v>
      </c>
      <c r="B556" s="7">
        <v>42632</v>
      </c>
      <c r="C556" s="8" t="s">
        <v>659</v>
      </c>
      <c r="D556" s="9">
        <v>6.9539206937399997E-2</v>
      </c>
      <c r="E556" s="10"/>
      <c r="F556" s="10">
        <f t="shared" si="16"/>
        <v>6.9539206937399997E-2</v>
      </c>
      <c r="G556" s="10">
        <v>1.35995</v>
      </c>
      <c r="H556" s="10">
        <v>-0.74386399999999997</v>
      </c>
      <c r="I556" s="14" t="s">
        <v>1103</v>
      </c>
      <c r="J556" s="10">
        <v>12.190485116666668</v>
      </c>
      <c r="K556" s="29">
        <v>15.587417282204001</v>
      </c>
    </row>
    <row r="557" spans="1:11" x14ac:dyDescent="0.25">
      <c r="A557" s="28">
        <f t="shared" si="17"/>
        <v>552</v>
      </c>
      <c r="B557" s="7">
        <v>42937</v>
      </c>
      <c r="C557" s="8" t="s">
        <v>320</v>
      </c>
      <c r="D557" s="9">
        <v>1.7126418708521001</v>
      </c>
      <c r="E557" s="10"/>
      <c r="F557" s="10">
        <f t="shared" si="16"/>
        <v>1.7126418708521001</v>
      </c>
      <c r="G557" s="10">
        <v>7.3297398999999999</v>
      </c>
      <c r="H557" s="10">
        <v>-92.317142300000015</v>
      </c>
      <c r="I557" s="14" t="s">
        <v>1103</v>
      </c>
      <c r="J557" s="10">
        <v>329.96318569166664</v>
      </c>
      <c r="K557" s="29">
        <v>349.87431692129996</v>
      </c>
    </row>
    <row r="558" spans="1:11" x14ac:dyDescent="0.25">
      <c r="A558" s="28">
        <f t="shared" si="17"/>
        <v>553</v>
      </c>
      <c r="B558" s="7">
        <v>42964</v>
      </c>
      <c r="C558" s="8" t="s">
        <v>81</v>
      </c>
      <c r="D558" s="9">
        <v>4.8911696818387993</v>
      </c>
      <c r="E558" s="10"/>
      <c r="F558" s="10">
        <f t="shared" si="16"/>
        <v>4.8911696818387993</v>
      </c>
      <c r="G558" s="10">
        <v>71.542748500599998</v>
      </c>
      <c r="H558" s="10">
        <v>-154.38128704137381</v>
      </c>
      <c r="I558" s="14" t="s">
        <v>1103</v>
      </c>
      <c r="J558" s="10">
        <v>570.32606474999989</v>
      </c>
      <c r="K558" s="29">
        <v>605.32948250122195</v>
      </c>
    </row>
    <row r="559" spans="1:11" x14ac:dyDescent="0.25">
      <c r="A559" s="28">
        <f t="shared" si="17"/>
        <v>554</v>
      </c>
      <c r="B559" s="7">
        <v>44026</v>
      </c>
      <c r="C559" s="8" t="s">
        <v>660</v>
      </c>
      <c r="D559" s="9">
        <v>4.7642409731363999</v>
      </c>
      <c r="E559" s="10"/>
      <c r="F559" s="10">
        <f t="shared" si="16"/>
        <v>4.7642409731363999</v>
      </c>
      <c r="G559" s="10">
        <v>83.030435202499902</v>
      </c>
      <c r="H559" s="10">
        <v>6.5327287024999006</v>
      </c>
      <c r="I559" s="14" t="s">
        <v>1103</v>
      </c>
      <c r="J559" s="10">
        <v>512.31835767500002</v>
      </c>
      <c r="K559" s="29">
        <v>613.96167099751597</v>
      </c>
    </row>
    <row r="560" spans="1:11" x14ac:dyDescent="0.25">
      <c r="A560" s="28">
        <f t="shared" si="17"/>
        <v>555</v>
      </c>
      <c r="B560" s="7">
        <v>44290</v>
      </c>
      <c r="C560" s="8" t="s">
        <v>661</v>
      </c>
      <c r="D560" s="9">
        <v>1.5747138349079</v>
      </c>
      <c r="E560" s="10"/>
      <c r="F560" s="10">
        <f t="shared" si="16"/>
        <v>1.5747138349079</v>
      </c>
      <c r="G560" s="10">
        <v>41.691369901874999</v>
      </c>
      <c r="H560" s="10">
        <v>-44.875575398124994</v>
      </c>
      <c r="I560" s="14" t="s">
        <v>1103</v>
      </c>
      <c r="J560" s="10">
        <v>188.793396175</v>
      </c>
      <c r="K560" s="29">
        <v>213.16901823666998</v>
      </c>
    </row>
    <row r="561" spans="1:11" x14ac:dyDescent="0.25">
      <c r="A561" s="28">
        <f t="shared" si="17"/>
        <v>556</v>
      </c>
      <c r="B561" s="7">
        <v>44504</v>
      </c>
      <c r="C561" s="8" t="s">
        <v>240</v>
      </c>
      <c r="D561" s="9">
        <v>7.9987544381099998</v>
      </c>
      <c r="E561" s="10"/>
      <c r="F561" s="10">
        <f t="shared" si="16"/>
        <v>7.9987544381099998</v>
      </c>
      <c r="G561" s="10">
        <v>203.76650230000001</v>
      </c>
      <c r="H561" s="10">
        <v>18.817267900000004</v>
      </c>
      <c r="I561" s="14" t="s">
        <v>1103</v>
      </c>
      <c r="J561" s="10">
        <v>1147.9897400916666</v>
      </c>
      <c r="K561" s="29">
        <v>1344.0867882186262</v>
      </c>
    </row>
    <row r="562" spans="1:11" x14ac:dyDescent="0.25">
      <c r="A562" s="28">
        <f t="shared" si="17"/>
        <v>557</v>
      </c>
      <c r="B562" s="7">
        <v>44580</v>
      </c>
      <c r="C562" s="8" t="s">
        <v>176</v>
      </c>
      <c r="D562" s="9">
        <v>22.517018343230003</v>
      </c>
      <c r="E562" s="10"/>
      <c r="F562" s="10">
        <f t="shared" si="16"/>
        <v>22.517018343230003</v>
      </c>
      <c r="G562" s="10">
        <v>126.5991868</v>
      </c>
      <c r="H562" s="10">
        <v>-44.079086799999999</v>
      </c>
      <c r="I562" s="14" t="s">
        <v>1103</v>
      </c>
      <c r="J562" s="10">
        <v>2104.4857137083332</v>
      </c>
      <c r="K562" s="29">
        <v>2496.10173653839</v>
      </c>
    </row>
    <row r="563" spans="1:11" x14ac:dyDescent="0.25">
      <c r="A563" s="28">
        <f t="shared" si="17"/>
        <v>558</v>
      </c>
      <c r="B563" s="7">
        <v>45042</v>
      </c>
      <c r="C563" s="8" t="s">
        <v>114</v>
      </c>
      <c r="D563" s="9">
        <v>14.943073635336798</v>
      </c>
      <c r="E563" s="10"/>
      <c r="F563" s="10">
        <f t="shared" si="16"/>
        <v>14.943073635336798</v>
      </c>
      <c r="G563" s="10">
        <v>338.52018491135311</v>
      </c>
      <c r="H563" s="10">
        <v>110.15108781135311</v>
      </c>
      <c r="I563" s="14" t="s">
        <v>1103</v>
      </c>
      <c r="J563" s="10">
        <v>1337.7002725916666</v>
      </c>
      <c r="K563" s="29">
        <v>1657.7739117812648</v>
      </c>
    </row>
    <row r="564" spans="1:11" x14ac:dyDescent="0.25">
      <c r="A564" s="28">
        <f t="shared" si="17"/>
        <v>559</v>
      </c>
      <c r="B564" s="7">
        <v>45289</v>
      </c>
      <c r="C564" s="8" t="s">
        <v>241</v>
      </c>
      <c r="D564" s="9">
        <v>5.3744063994549993</v>
      </c>
      <c r="E564" s="10"/>
      <c r="F564" s="10">
        <f t="shared" si="16"/>
        <v>5.3744063994549993</v>
      </c>
      <c r="G564" s="10">
        <v>108.08143280037501</v>
      </c>
      <c r="H564" s="10">
        <v>-57.646544199624998</v>
      </c>
      <c r="I564" s="14" t="s">
        <v>1103</v>
      </c>
      <c r="J564" s="10">
        <v>539.85406448333345</v>
      </c>
      <c r="K564" s="29">
        <v>623.81432233097803</v>
      </c>
    </row>
    <row r="565" spans="1:11" x14ac:dyDescent="0.25">
      <c r="A565" s="28">
        <f t="shared" si="17"/>
        <v>560</v>
      </c>
      <c r="B565" s="7">
        <v>45415</v>
      </c>
      <c r="C565" s="8" t="s">
        <v>662</v>
      </c>
      <c r="D565" s="9">
        <v>2.2136017874593996</v>
      </c>
      <c r="E565" s="10"/>
      <c r="F565" s="10">
        <f t="shared" si="16"/>
        <v>2.2136017874593996</v>
      </c>
      <c r="G565" s="10">
        <v>23.93470530015</v>
      </c>
      <c r="H565" s="10">
        <v>-118.98986728126302</v>
      </c>
      <c r="I565" s="14" t="s">
        <v>1103</v>
      </c>
      <c r="J565" s="10">
        <v>221.87563130833334</v>
      </c>
      <c r="K565" s="29">
        <v>195.395466967418</v>
      </c>
    </row>
    <row r="566" spans="1:11" x14ac:dyDescent="0.25">
      <c r="A566" s="28">
        <f t="shared" si="17"/>
        <v>561</v>
      </c>
      <c r="B566" s="7">
        <v>45888</v>
      </c>
      <c r="C566" s="8" t="s">
        <v>663</v>
      </c>
      <c r="D566" s="9">
        <v>1.6478942097453002</v>
      </c>
      <c r="E566" s="10"/>
      <c r="F566" s="10">
        <f t="shared" si="16"/>
        <v>1.6478942097453002</v>
      </c>
      <c r="G566" s="10">
        <v>41.695605550797495</v>
      </c>
      <c r="H566" s="10">
        <v>-34.964259930222504</v>
      </c>
      <c r="I566" s="14" t="s">
        <v>1103</v>
      </c>
      <c r="J566" s="10">
        <v>241.23590604999998</v>
      </c>
      <c r="K566" s="29">
        <v>270.88911399290004</v>
      </c>
    </row>
    <row r="567" spans="1:11" x14ac:dyDescent="0.25">
      <c r="A567" s="28">
        <f t="shared" si="17"/>
        <v>562</v>
      </c>
      <c r="B567" s="7">
        <v>45990</v>
      </c>
      <c r="C567" s="8" t="s">
        <v>83</v>
      </c>
      <c r="D567" s="9">
        <v>8.2062513888000004E-3</v>
      </c>
      <c r="E567" s="10"/>
      <c r="F567" s="10">
        <f t="shared" si="16"/>
        <v>8.2062513888000004E-3</v>
      </c>
      <c r="G567" s="10">
        <v>0.11999549999999999</v>
      </c>
      <c r="H567" s="10">
        <v>0.11999549999999999</v>
      </c>
      <c r="I567" s="14" t="s">
        <v>1103</v>
      </c>
      <c r="J567" s="10">
        <v>0.87811266666666665</v>
      </c>
      <c r="K567" s="29">
        <v>1.1792976609299999</v>
      </c>
    </row>
    <row r="568" spans="1:11" x14ac:dyDescent="0.25">
      <c r="A568" s="28">
        <f t="shared" si="17"/>
        <v>563</v>
      </c>
      <c r="B568" s="7">
        <v>46025</v>
      </c>
      <c r="C568" s="8" t="s">
        <v>1043</v>
      </c>
      <c r="D568" s="9">
        <v>49.978142008207591</v>
      </c>
      <c r="E568" s="10"/>
      <c r="F568" s="10">
        <f t="shared" si="16"/>
        <v>49.978142008207591</v>
      </c>
      <c r="G568" s="10">
        <v>9852.3219702999995</v>
      </c>
      <c r="H568" s="10">
        <v>343.29330753968304</v>
      </c>
      <c r="I568" s="14" t="s">
        <v>1103</v>
      </c>
      <c r="J568" s="10">
        <v>3673.5435738749998</v>
      </c>
      <c r="K568" s="29">
        <v>1174.216101291202</v>
      </c>
    </row>
    <row r="569" spans="1:11" x14ac:dyDescent="0.25">
      <c r="A569" s="28">
        <f t="shared" si="17"/>
        <v>564</v>
      </c>
      <c r="B569" s="7">
        <v>46040</v>
      </c>
      <c r="C569" s="8" t="s">
        <v>664</v>
      </c>
      <c r="D569" s="9">
        <v>9.9547646115849009</v>
      </c>
      <c r="E569" s="10"/>
      <c r="F569" s="10">
        <f t="shared" si="16"/>
        <v>9.9547646115849009</v>
      </c>
      <c r="G569" s="10">
        <v>305.78005228143599</v>
      </c>
      <c r="H569" s="10">
        <v>-139.36417661856399</v>
      </c>
      <c r="I569" s="14" t="s">
        <v>1103</v>
      </c>
      <c r="J569" s="10">
        <v>973.89720270000009</v>
      </c>
      <c r="K569" s="29">
        <v>1061.778661580712</v>
      </c>
    </row>
    <row r="570" spans="1:11" x14ac:dyDescent="0.25">
      <c r="A570" s="28">
        <f t="shared" si="17"/>
        <v>565</v>
      </c>
      <c r="B570" s="7">
        <v>46220</v>
      </c>
      <c r="C570" s="8" t="s">
        <v>665</v>
      </c>
      <c r="D570" s="9">
        <v>2.7271178820523998</v>
      </c>
      <c r="E570" s="10"/>
      <c r="F570" s="10">
        <f t="shared" si="16"/>
        <v>2.7271178820523998</v>
      </c>
      <c r="G570" s="10">
        <v>69.228726326318707</v>
      </c>
      <c r="H570" s="10">
        <v>1.0770611896907001</v>
      </c>
      <c r="I570" s="14" t="s">
        <v>1103</v>
      </c>
      <c r="J570" s="10">
        <v>341.9490150416666</v>
      </c>
      <c r="K570" s="29">
        <v>431.85429083536803</v>
      </c>
    </row>
    <row r="571" spans="1:11" x14ac:dyDescent="0.25">
      <c r="A571" s="28">
        <f t="shared" si="17"/>
        <v>566</v>
      </c>
      <c r="B571" s="7">
        <v>46280</v>
      </c>
      <c r="C571" s="8" t="s">
        <v>666</v>
      </c>
      <c r="D571" s="9">
        <v>0</v>
      </c>
      <c r="E571" s="10"/>
      <c r="F571" s="10">
        <f t="shared" si="16"/>
        <v>0</v>
      </c>
      <c r="G571" s="10">
        <v>1.1281021</v>
      </c>
      <c r="H571" s="10">
        <v>1.1281021</v>
      </c>
      <c r="I571" s="14" t="s">
        <v>1103</v>
      </c>
      <c r="J571" s="10">
        <v>1.0368239583333334</v>
      </c>
      <c r="K571" s="29">
        <v>1.6492421676000002</v>
      </c>
    </row>
    <row r="572" spans="1:11" x14ac:dyDescent="0.25">
      <c r="A572" s="28">
        <f t="shared" si="17"/>
        <v>567</v>
      </c>
      <c r="B572" s="7">
        <v>46285</v>
      </c>
      <c r="C572" s="8" t="s">
        <v>667</v>
      </c>
      <c r="D572" s="9">
        <v>10.8316022460883</v>
      </c>
      <c r="E572" s="10"/>
      <c r="F572" s="10">
        <f t="shared" si="16"/>
        <v>10.8316022460883</v>
      </c>
      <c r="G572" s="10">
        <v>176.98445454820248</v>
      </c>
      <c r="H572" s="10">
        <v>-74.851595885301506</v>
      </c>
      <c r="I572" s="14" t="s">
        <v>1103</v>
      </c>
      <c r="J572" s="10">
        <v>923.35857812500001</v>
      </c>
      <c r="K572" s="29">
        <v>1037.495422239587</v>
      </c>
    </row>
    <row r="573" spans="1:11" x14ac:dyDescent="0.25">
      <c r="A573" s="28">
        <f t="shared" si="17"/>
        <v>568</v>
      </c>
      <c r="B573" s="7">
        <v>46559</v>
      </c>
      <c r="C573" s="8" t="s">
        <v>668</v>
      </c>
      <c r="D573" s="9">
        <v>0.79798150247829991</v>
      </c>
      <c r="E573" s="10"/>
      <c r="F573" s="10">
        <f t="shared" si="16"/>
        <v>0.79798150247829991</v>
      </c>
      <c r="G573" s="10">
        <v>35.645473024173796</v>
      </c>
      <c r="H573" s="10">
        <v>-36.338139975826202</v>
      </c>
      <c r="I573" s="14" t="s">
        <v>1103</v>
      </c>
      <c r="J573" s="10">
        <v>115.69995706666667</v>
      </c>
      <c r="K573" s="29">
        <v>145.95333229677999</v>
      </c>
    </row>
    <row r="574" spans="1:11" x14ac:dyDescent="0.25">
      <c r="A574" s="28">
        <f t="shared" si="17"/>
        <v>569</v>
      </c>
      <c r="B574" s="7">
        <v>46722</v>
      </c>
      <c r="C574" s="8" t="s">
        <v>669</v>
      </c>
      <c r="D574" s="9">
        <v>0.13499608979200001</v>
      </c>
      <c r="E574" s="10"/>
      <c r="F574" s="10">
        <f t="shared" si="16"/>
        <v>0.13499608979200001</v>
      </c>
      <c r="G574" s="10">
        <v>0.73858219999999997</v>
      </c>
      <c r="H574" s="10">
        <v>-4.1618174999999997</v>
      </c>
      <c r="I574" s="14" t="s">
        <v>1103</v>
      </c>
      <c r="J574" s="10">
        <v>19.881332075</v>
      </c>
      <c r="K574" s="29">
        <v>23.845125132129997</v>
      </c>
    </row>
    <row r="575" spans="1:11" x14ac:dyDescent="0.25">
      <c r="A575" s="28">
        <f t="shared" si="17"/>
        <v>570</v>
      </c>
      <c r="B575" s="7">
        <v>46963</v>
      </c>
      <c r="C575" s="8" t="s">
        <v>670</v>
      </c>
      <c r="D575" s="9">
        <v>4.0941111736434008</v>
      </c>
      <c r="E575" s="10"/>
      <c r="F575" s="10">
        <f t="shared" si="16"/>
        <v>4.0941111736434008</v>
      </c>
      <c r="G575" s="10">
        <v>595.5333153034295</v>
      </c>
      <c r="H575" s="10">
        <v>-38.072119696570496</v>
      </c>
      <c r="I575" s="14" t="s">
        <v>1103</v>
      </c>
      <c r="J575" s="10">
        <v>395.59675142499998</v>
      </c>
      <c r="K575" s="29">
        <v>404.69484093934904</v>
      </c>
    </row>
    <row r="576" spans="1:11" x14ac:dyDescent="0.25">
      <c r="A576" s="28">
        <f t="shared" si="17"/>
        <v>571</v>
      </c>
      <c r="B576" s="7">
        <v>47054</v>
      </c>
      <c r="C576" s="8" t="s">
        <v>242</v>
      </c>
      <c r="D576" s="9">
        <v>1.9394359628599001</v>
      </c>
      <c r="E576" s="10"/>
      <c r="F576" s="10">
        <f t="shared" si="16"/>
        <v>1.9394359628599001</v>
      </c>
      <c r="G576" s="10">
        <v>17.499400000000001</v>
      </c>
      <c r="H576" s="10">
        <v>-68.697046799999995</v>
      </c>
      <c r="I576" s="14" t="s">
        <v>1103</v>
      </c>
      <c r="J576" s="10">
        <v>225.24585200833332</v>
      </c>
      <c r="K576" s="29">
        <v>227.62566955108002</v>
      </c>
    </row>
    <row r="577" spans="1:11" x14ac:dyDescent="0.25">
      <c r="A577" s="28">
        <f t="shared" si="17"/>
        <v>572</v>
      </c>
      <c r="B577" s="7">
        <v>47282</v>
      </c>
      <c r="C577" s="8" t="s">
        <v>321</v>
      </c>
      <c r="D577" s="9">
        <v>0.79571157862620001</v>
      </c>
      <c r="E577" s="10"/>
      <c r="F577" s="10">
        <f t="shared" si="16"/>
        <v>0.79571157862620001</v>
      </c>
      <c r="G577" s="10">
        <v>12.107847</v>
      </c>
      <c r="H577" s="10">
        <v>-69.820011199999996</v>
      </c>
      <c r="I577" s="14" t="s">
        <v>1103</v>
      </c>
      <c r="J577" s="10">
        <v>101.46133531666665</v>
      </c>
      <c r="K577" s="29">
        <v>101.341982512716</v>
      </c>
    </row>
    <row r="578" spans="1:11" x14ac:dyDescent="0.25">
      <c r="A578" s="28">
        <f t="shared" si="17"/>
        <v>573</v>
      </c>
      <c r="B578" s="7">
        <v>47293</v>
      </c>
      <c r="C578" s="8" t="s">
        <v>85</v>
      </c>
      <c r="D578" s="9">
        <v>7.0849510112938994</v>
      </c>
      <c r="E578" s="10"/>
      <c r="F578" s="10">
        <f t="shared" si="16"/>
        <v>7.0849510112938994</v>
      </c>
      <c r="G578" s="10">
        <v>2059.9548247194243</v>
      </c>
      <c r="H578" s="10">
        <v>-2616.2744229360146</v>
      </c>
      <c r="I578" s="14" t="s">
        <v>1103</v>
      </c>
      <c r="J578" s="10">
        <v>5201.0945957333333</v>
      </c>
      <c r="K578" s="29">
        <v>6474.110869431951</v>
      </c>
    </row>
    <row r="579" spans="1:11" x14ac:dyDescent="0.25">
      <c r="A579" s="28">
        <f t="shared" si="17"/>
        <v>574</v>
      </c>
      <c r="B579" s="7">
        <v>47351</v>
      </c>
      <c r="C579" s="8" t="s">
        <v>322</v>
      </c>
      <c r="D579" s="9">
        <v>5.5428513756999994E-3</v>
      </c>
      <c r="E579" s="10"/>
      <c r="F579" s="10">
        <f t="shared" si="16"/>
        <v>5.5428513756999994E-3</v>
      </c>
      <c r="G579" s="10">
        <v>0</v>
      </c>
      <c r="H579" s="10">
        <v>0</v>
      </c>
      <c r="I579" s="14" t="s">
        <v>1103</v>
      </c>
      <c r="J579" s="10">
        <v>0.71035452499999996</v>
      </c>
      <c r="K579" s="29">
        <v>0.90327777180000002</v>
      </c>
    </row>
    <row r="580" spans="1:11" x14ac:dyDescent="0.25">
      <c r="A580" s="28">
        <f t="shared" si="17"/>
        <v>575</v>
      </c>
      <c r="B580" s="7">
        <v>47471</v>
      </c>
      <c r="C580" s="8" t="s">
        <v>177</v>
      </c>
      <c r="D580" s="9">
        <v>3.4123729915369001</v>
      </c>
      <c r="E580" s="10"/>
      <c r="F580" s="10">
        <f t="shared" si="16"/>
        <v>3.4123729915369001</v>
      </c>
      <c r="G580" s="10">
        <v>1500.2550738</v>
      </c>
      <c r="H580" s="10">
        <v>986.04242729999999</v>
      </c>
      <c r="I580" s="14" t="s">
        <v>1103</v>
      </c>
      <c r="J580" s="10">
        <v>421.25174649166661</v>
      </c>
      <c r="K580" s="29">
        <v>1116.8017360399529</v>
      </c>
    </row>
    <row r="581" spans="1:11" x14ac:dyDescent="0.25">
      <c r="A581" s="28">
        <f t="shared" si="17"/>
        <v>576</v>
      </c>
      <c r="B581" s="7">
        <v>47647</v>
      </c>
      <c r="C581" s="8" t="s">
        <v>671</v>
      </c>
      <c r="D581" s="9">
        <v>1.7229307597415999</v>
      </c>
      <c r="E581" s="10"/>
      <c r="F581" s="10">
        <f t="shared" si="16"/>
        <v>1.7229307597415999</v>
      </c>
      <c r="G581" s="10">
        <v>53.667756399999995</v>
      </c>
      <c r="H581" s="10">
        <v>13.145993171557</v>
      </c>
      <c r="I581" s="14" t="s">
        <v>1103</v>
      </c>
      <c r="J581" s="10">
        <v>149.53560033333332</v>
      </c>
      <c r="K581" s="29">
        <v>195.56984179365799</v>
      </c>
    </row>
    <row r="582" spans="1:11" x14ac:dyDescent="0.25">
      <c r="A582" s="28">
        <f t="shared" si="17"/>
        <v>577</v>
      </c>
      <c r="B582" s="7">
        <v>47791</v>
      </c>
      <c r="C582" s="8" t="s">
        <v>1044</v>
      </c>
      <c r="D582" s="9">
        <v>66.028496794120798</v>
      </c>
      <c r="E582" s="10"/>
      <c r="F582" s="10">
        <f t="shared" si="16"/>
        <v>66.028496794120798</v>
      </c>
      <c r="G582" s="10">
        <v>2277.5810447104695</v>
      </c>
      <c r="H582" s="10">
        <v>-843.83050388388347</v>
      </c>
      <c r="I582" s="14" t="s">
        <v>1103</v>
      </c>
      <c r="J582" s="10">
        <v>11708.250826224999</v>
      </c>
      <c r="K582" s="29">
        <v>13731.100850012146</v>
      </c>
    </row>
    <row r="583" spans="1:11" x14ac:dyDescent="0.25">
      <c r="A583" s="28">
        <f t="shared" si="17"/>
        <v>578</v>
      </c>
      <c r="B583" s="7">
        <v>47959</v>
      </c>
      <c r="C583" s="8" t="s">
        <v>393</v>
      </c>
      <c r="D583" s="9">
        <v>14.7270296970853</v>
      </c>
      <c r="E583" s="10"/>
      <c r="F583" s="10">
        <f t="shared" ref="F583:F646" si="18">D583+E583</f>
        <v>14.7270296970853</v>
      </c>
      <c r="G583" s="10">
        <v>126.72239800000001</v>
      </c>
      <c r="H583" s="10">
        <v>-270.62173280000002</v>
      </c>
      <c r="I583" s="14" t="s">
        <v>1103</v>
      </c>
      <c r="J583" s="10">
        <v>1295.3176948083333</v>
      </c>
      <c r="K583" s="29">
        <v>1471.4823131742239</v>
      </c>
    </row>
    <row r="584" spans="1:11" x14ac:dyDescent="0.25">
      <c r="A584" s="28">
        <f t="shared" ref="A584:A647" si="19">A583+1</f>
        <v>579</v>
      </c>
      <c r="B584" s="7">
        <v>47977</v>
      </c>
      <c r="C584" s="8" t="s">
        <v>672</v>
      </c>
      <c r="D584" s="9">
        <v>11.188247365396801</v>
      </c>
      <c r="E584" s="10"/>
      <c r="F584" s="10">
        <f t="shared" si="18"/>
        <v>11.188247365396801</v>
      </c>
      <c r="G584" s="10">
        <v>340.2335255619621</v>
      </c>
      <c r="H584" s="10">
        <v>-28.717488338037899</v>
      </c>
      <c r="I584" s="14" t="s">
        <v>1103</v>
      </c>
      <c r="J584" s="10">
        <v>1053.2933279833335</v>
      </c>
      <c r="K584" s="29">
        <v>1236.1286041322041</v>
      </c>
    </row>
    <row r="585" spans="1:11" x14ac:dyDescent="0.25">
      <c r="A585" s="28">
        <f t="shared" si="19"/>
        <v>580</v>
      </c>
      <c r="B585" s="7">
        <v>48106</v>
      </c>
      <c r="C585" s="8" t="s">
        <v>323</v>
      </c>
      <c r="D585" s="9">
        <v>22.182093508368204</v>
      </c>
      <c r="E585" s="10"/>
      <c r="F585" s="10">
        <f t="shared" si="18"/>
        <v>22.182093508368204</v>
      </c>
      <c r="G585" s="10">
        <v>602.0836287515624</v>
      </c>
      <c r="H585" s="10">
        <v>249.93370275156241</v>
      </c>
      <c r="I585" s="14" t="s">
        <v>1103</v>
      </c>
      <c r="J585" s="10">
        <v>1889.8048347499998</v>
      </c>
      <c r="K585" s="29">
        <v>2253.2117084850802</v>
      </c>
    </row>
    <row r="586" spans="1:11" x14ac:dyDescent="0.25">
      <c r="A586" s="28">
        <f t="shared" si="19"/>
        <v>581</v>
      </c>
      <c r="B586" s="7">
        <v>48143</v>
      </c>
      <c r="C586" s="8" t="s">
        <v>394</v>
      </c>
      <c r="D586" s="9">
        <v>0.10432642832130001</v>
      </c>
      <c r="E586" s="10"/>
      <c r="F586" s="10">
        <f t="shared" si="18"/>
        <v>0.10432642832130001</v>
      </c>
      <c r="G586" s="10">
        <v>1.6199204999999999</v>
      </c>
      <c r="H586" s="10">
        <v>1.6199204999999999</v>
      </c>
      <c r="I586" s="14" t="s">
        <v>1103</v>
      </c>
      <c r="J586" s="10">
        <v>24.737036933333336</v>
      </c>
      <c r="K586" s="29">
        <v>28.991074702338899</v>
      </c>
    </row>
    <row r="587" spans="1:11" x14ac:dyDescent="0.25">
      <c r="A587" s="28">
        <f t="shared" si="19"/>
        <v>582</v>
      </c>
      <c r="B587" s="7">
        <v>48991</v>
      </c>
      <c r="C587" s="8" t="s">
        <v>243</v>
      </c>
      <c r="D587" s="9">
        <v>0.85417225025370003</v>
      </c>
      <c r="E587" s="10"/>
      <c r="F587" s="10">
        <f t="shared" si="18"/>
        <v>0.85417225025370003</v>
      </c>
      <c r="G587" s="10">
        <v>114.34430290022502</v>
      </c>
      <c r="H587" s="10">
        <v>90.812265900225015</v>
      </c>
      <c r="I587" s="14" t="s">
        <v>1103</v>
      </c>
      <c r="J587" s="10">
        <v>95.853142699999992</v>
      </c>
      <c r="K587" s="29">
        <v>190.12449983854901</v>
      </c>
    </row>
    <row r="588" spans="1:11" x14ac:dyDescent="0.25">
      <c r="A588" s="28">
        <f t="shared" si="19"/>
        <v>583</v>
      </c>
      <c r="B588" s="7">
        <v>49094</v>
      </c>
      <c r="C588" s="8" t="s">
        <v>673</v>
      </c>
      <c r="D588" s="9">
        <v>0.71727178560560001</v>
      </c>
      <c r="E588" s="10"/>
      <c r="F588" s="10">
        <f t="shared" si="18"/>
        <v>0.71727178560560001</v>
      </c>
      <c r="G588" s="10">
        <v>199.0358383259437</v>
      </c>
      <c r="H588" s="10">
        <v>96.138205125943685</v>
      </c>
      <c r="I588" s="14" t="s">
        <v>1103</v>
      </c>
      <c r="J588" s="10">
        <v>118.95049148333334</v>
      </c>
      <c r="K588" s="29">
        <v>192.98440784165902</v>
      </c>
    </row>
    <row r="589" spans="1:11" x14ac:dyDescent="0.25">
      <c r="A589" s="28">
        <f t="shared" si="19"/>
        <v>584</v>
      </c>
      <c r="B589" s="7">
        <v>49236</v>
      </c>
      <c r="C589" s="8" t="s">
        <v>86</v>
      </c>
      <c r="D589" s="9">
        <v>11.339675121905</v>
      </c>
      <c r="E589" s="10"/>
      <c r="F589" s="10">
        <f t="shared" si="18"/>
        <v>11.339675121905</v>
      </c>
      <c r="G589" s="10">
        <v>344.20178759999999</v>
      </c>
      <c r="H589" s="10">
        <v>-696.46043200000008</v>
      </c>
      <c r="I589" s="14" t="s">
        <v>1103</v>
      </c>
      <c r="J589" s="10">
        <v>1632.9332020583333</v>
      </c>
      <c r="K589" s="29">
        <v>1490.1298853191261</v>
      </c>
    </row>
    <row r="590" spans="1:11" x14ac:dyDescent="0.25">
      <c r="A590" s="28">
        <f t="shared" si="19"/>
        <v>585</v>
      </c>
      <c r="B590" s="7">
        <v>49626</v>
      </c>
      <c r="C590" s="8" t="s">
        <v>87</v>
      </c>
      <c r="D590" s="9">
        <v>23.104470528344098</v>
      </c>
      <c r="E590" s="10"/>
      <c r="F590" s="10">
        <f t="shared" si="18"/>
        <v>23.104470528344098</v>
      </c>
      <c r="G590" s="10">
        <v>2179.6047813413829</v>
      </c>
      <c r="H590" s="10">
        <v>-1056.2705654064523</v>
      </c>
      <c r="I590" s="14" t="s">
        <v>1103</v>
      </c>
      <c r="J590" s="10">
        <v>2026.4893000999998</v>
      </c>
      <c r="K590" s="29">
        <v>1947.479533048627</v>
      </c>
    </row>
    <row r="591" spans="1:11" x14ac:dyDescent="0.25">
      <c r="A591" s="28">
        <f t="shared" si="19"/>
        <v>586</v>
      </c>
      <c r="B591" s="7">
        <v>49702</v>
      </c>
      <c r="C591" s="8" t="s">
        <v>1045</v>
      </c>
      <c r="D591" s="9">
        <v>5.3142829519039996</v>
      </c>
      <c r="E591" s="10"/>
      <c r="F591" s="10">
        <f t="shared" si="18"/>
        <v>5.3142829519039996</v>
      </c>
      <c r="G591" s="10">
        <v>477.49052570000003</v>
      </c>
      <c r="H591" s="10">
        <v>-75.795242099999967</v>
      </c>
      <c r="I591" s="14" t="s">
        <v>1103</v>
      </c>
      <c r="J591" s="10">
        <v>572.48732046666669</v>
      </c>
      <c r="K591" s="29">
        <v>599.77765314494502</v>
      </c>
    </row>
    <row r="592" spans="1:11" x14ac:dyDescent="0.25">
      <c r="A592" s="28">
        <f t="shared" si="19"/>
        <v>587</v>
      </c>
      <c r="B592" s="7">
        <v>49705</v>
      </c>
      <c r="C592" s="8" t="s">
        <v>674</v>
      </c>
      <c r="D592" s="9">
        <v>15.258325617092598</v>
      </c>
      <c r="E592" s="10"/>
      <c r="F592" s="10">
        <f t="shared" si="18"/>
        <v>15.258325617092598</v>
      </c>
      <c r="G592" s="10">
        <v>200.99527955018749</v>
      </c>
      <c r="H592" s="10">
        <v>-325.88219199882946</v>
      </c>
      <c r="I592" s="14" t="s">
        <v>1103</v>
      </c>
      <c r="J592" s="10">
        <v>1507.2529227666669</v>
      </c>
      <c r="K592" s="29">
        <v>1662.4255007500112</v>
      </c>
    </row>
    <row r="593" spans="1:11" x14ac:dyDescent="0.25">
      <c r="A593" s="28">
        <f t="shared" si="19"/>
        <v>588</v>
      </c>
      <c r="B593" s="7">
        <v>49898</v>
      </c>
      <c r="C593" s="8" t="s">
        <v>675</v>
      </c>
      <c r="D593" s="9">
        <v>0.55022038013249996</v>
      </c>
      <c r="E593" s="10"/>
      <c r="F593" s="10">
        <f t="shared" si="18"/>
        <v>0.55022038013249996</v>
      </c>
      <c r="G593" s="10">
        <v>3.5748679999999999</v>
      </c>
      <c r="H593" s="10">
        <v>-6.3418669999999997</v>
      </c>
      <c r="I593" s="14" t="s">
        <v>1103</v>
      </c>
      <c r="J593" s="10">
        <v>111.96176174166666</v>
      </c>
      <c r="K593" s="29">
        <v>131.25786924805499</v>
      </c>
    </row>
    <row r="594" spans="1:11" x14ac:dyDescent="0.25">
      <c r="A594" s="28">
        <f t="shared" si="19"/>
        <v>589</v>
      </c>
      <c r="B594" s="7">
        <v>50041</v>
      </c>
      <c r="C594" s="8" t="s">
        <v>244</v>
      </c>
      <c r="D594" s="9">
        <v>25.892807038142699</v>
      </c>
      <c r="E594" s="10"/>
      <c r="F594" s="10">
        <f t="shared" si="18"/>
        <v>25.892807038142699</v>
      </c>
      <c r="G594" s="10">
        <v>433.13773041668014</v>
      </c>
      <c r="H594" s="10">
        <v>-131.45581527771691</v>
      </c>
      <c r="I594" s="14" t="s">
        <v>1103</v>
      </c>
      <c r="J594" s="10">
        <v>1877.7221969166667</v>
      </c>
      <c r="K594" s="29">
        <v>2140.0162722069163</v>
      </c>
    </row>
    <row r="595" spans="1:11" x14ac:dyDescent="0.25">
      <c r="A595" s="28">
        <f t="shared" si="19"/>
        <v>590</v>
      </c>
      <c r="B595" s="7">
        <v>50043</v>
      </c>
      <c r="C595" s="8" t="s">
        <v>676</v>
      </c>
      <c r="D595" s="9">
        <v>1.6928818557387</v>
      </c>
      <c r="E595" s="10"/>
      <c r="F595" s="10">
        <f t="shared" si="18"/>
        <v>1.6928818557387</v>
      </c>
      <c r="G595" s="10">
        <v>92.044075700000008</v>
      </c>
      <c r="H595" s="10">
        <v>-25.801411100000003</v>
      </c>
      <c r="I595" s="14" t="s">
        <v>1103</v>
      </c>
      <c r="J595" s="10">
        <v>229.94246628333337</v>
      </c>
      <c r="K595" s="29">
        <v>259.87930451676203</v>
      </c>
    </row>
    <row r="596" spans="1:11" x14ac:dyDescent="0.25">
      <c r="A596" s="28">
        <f t="shared" si="19"/>
        <v>591</v>
      </c>
      <c r="B596" s="7">
        <v>50106</v>
      </c>
      <c r="C596" s="8" t="s">
        <v>88</v>
      </c>
      <c r="D596" s="9">
        <v>32.386602152755799</v>
      </c>
      <c r="E596" s="10"/>
      <c r="F596" s="10">
        <f t="shared" si="18"/>
        <v>32.386602152755799</v>
      </c>
      <c r="G596" s="10">
        <v>927.81313554971734</v>
      </c>
      <c r="H596" s="10">
        <v>-897.53402145996779</v>
      </c>
      <c r="I596" s="14" t="s">
        <v>1103</v>
      </c>
      <c r="J596" s="10">
        <v>2821.010079666667</v>
      </c>
      <c r="K596" s="29">
        <v>3075.6825573614183</v>
      </c>
    </row>
    <row r="597" spans="1:11" x14ac:dyDescent="0.25">
      <c r="A597" s="28">
        <f t="shared" si="19"/>
        <v>592</v>
      </c>
      <c r="B597" s="7">
        <v>50197</v>
      </c>
      <c r="C597" s="8" t="s">
        <v>395</v>
      </c>
      <c r="D597" s="9">
        <v>5.2409720924038998</v>
      </c>
      <c r="E597" s="10"/>
      <c r="F597" s="10">
        <f t="shared" si="18"/>
        <v>5.2409720924038998</v>
      </c>
      <c r="G597" s="10">
        <v>1497.1356694000001</v>
      </c>
      <c r="H597" s="10">
        <v>-546.17931830989596</v>
      </c>
      <c r="I597" s="14" t="s">
        <v>1103</v>
      </c>
      <c r="J597" s="10">
        <v>709.14193964166657</v>
      </c>
      <c r="K597" s="29">
        <v>686.16124565230996</v>
      </c>
    </row>
    <row r="598" spans="1:11" x14ac:dyDescent="0.25">
      <c r="A598" s="28">
        <f t="shared" si="19"/>
        <v>593</v>
      </c>
      <c r="B598" s="7">
        <v>50636</v>
      </c>
      <c r="C598" s="8" t="s">
        <v>121</v>
      </c>
      <c r="D598" s="9">
        <v>0</v>
      </c>
      <c r="E598" s="10"/>
      <c r="F598" s="10">
        <f t="shared" si="18"/>
        <v>0</v>
      </c>
      <c r="G598" s="10">
        <v>0</v>
      </c>
      <c r="H598" s="10">
        <v>0</v>
      </c>
      <c r="I598" s="14" t="s">
        <v>1103</v>
      </c>
      <c r="J598" s="10">
        <v>0</v>
      </c>
      <c r="K598" s="29">
        <v>0</v>
      </c>
    </row>
    <row r="599" spans="1:11" x14ac:dyDescent="0.25">
      <c r="A599" s="28">
        <f t="shared" si="19"/>
        <v>594</v>
      </c>
      <c r="B599" s="7">
        <v>50760</v>
      </c>
      <c r="C599" s="8" t="s">
        <v>396</v>
      </c>
      <c r="D599" s="9">
        <v>0</v>
      </c>
      <c r="E599" s="10"/>
      <c r="F599" s="10">
        <f t="shared" si="18"/>
        <v>0</v>
      </c>
      <c r="G599" s="10">
        <v>0</v>
      </c>
      <c r="H599" s="10">
        <v>0</v>
      </c>
      <c r="I599" s="14" t="s">
        <v>1103</v>
      </c>
      <c r="J599" s="10">
        <v>0</v>
      </c>
      <c r="K599" s="29">
        <v>0</v>
      </c>
    </row>
    <row r="600" spans="1:11" x14ac:dyDescent="0.25">
      <c r="A600" s="28">
        <f t="shared" si="19"/>
        <v>595</v>
      </c>
      <c r="B600" s="7">
        <v>50995</v>
      </c>
      <c r="C600" s="8" t="s">
        <v>397</v>
      </c>
      <c r="D600" s="9">
        <v>1.2286337729144001</v>
      </c>
      <c r="E600" s="10"/>
      <c r="F600" s="10">
        <f t="shared" si="18"/>
        <v>1.2286337729144001</v>
      </c>
      <c r="G600" s="10">
        <v>75.105547200000004</v>
      </c>
      <c r="H600" s="10">
        <v>13.536785200000001</v>
      </c>
      <c r="I600" s="14" t="s">
        <v>1103</v>
      </c>
      <c r="J600" s="10">
        <v>145.76446914166667</v>
      </c>
      <c r="K600" s="29">
        <v>174.55165412656902</v>
      </c>
    </row>
    <row r="601" spans="1:11" x14ac:dyDescent="0.25">
      <c r="A601" s="28">
        <f t="shared" si="19"/>
        <v>596</v>
      </c>
      <c r="B601" s="7">
        <v>51053</v>
      </c>
      <c r="C601" s="8" t="s">
        <v>677</v>
      </c>
      <c r="D601" s="9">
        <v>3.1461176617198001</v>
      </c>
      <c r="E601" s="10"/>
      <c r="F601" s="10">
        <f t="shared" si="18"/>
        <v>3.1461176617198001</v>
      </c>
      <c r="G601" s="10">
        <v>65.017003899999992</v>
      </c>
      <c r="H601" s="10">
        <v>-214.93378100000001</v>
      </c>
      <c r="I601" s="14" t="s">
        <v>1103</v>
      </c>
      <c r="J601" s="10">
        <v>475.90608838333333</v>
      </c>
      <c r="K601" s="29">
        <v>425.16785418200703</v>
      </c>
    </row>
    <row r="602" spans="1:11" x14ac:dyDescent="0.25">
      <c r="A602" s="28">
        <f t="shared" si="19"/>
        <v>597</v>
      </c>
      <c r="B602" s="7">
        <v>51268</v>
      </c>
      <c r="C602" s="8" t="s">
        <v>245</v>
      </c>
      <c r="D602" s="9">
        <v>15.5690407689446</v>
      </c>
      <c r="E602" s="10"/>
      <c r="F602" s="10">
        <f t="shared" si="18"/>
        <v>15.5690407689446</v>
      </c>
      <c r="G602" s="10">
        <v>170.95065536438679</v>
      </c>
      <c r="H602" s="10">
        <v>-135.0797355007482</v>
      </c>
      <c r="I602" s="14" t="s">
        <v>1103</v>
      </c>
      <c r="J602" s="10">
        <v>1468.7906319083336</v>
      </c>
      <c r="K602" s="29">
        <v>1693.79875514631</v>
      </c>
    </row>
    <row r="603" spans="1:11" x14ac:dyDescent="0.25">
      <c r="A603" s="28">
        <f t="shared" si="19"/>
        <v>598</v>
      </c>
      <c r="B603" s="7">
        <v>51289</v>
      </c>
      <c r="C603" s="8" t="s">
        <v>1046</v>
      </c>
      <c r="D603" s="9">
        <v>4.1019113134597003</v>
      </c>
      <c r="E603" s="10"/>
      <c r="F603" s="10">
        <f t="shared" si="18"/>
        <v>4.1019113134597003</v>
      </c>
      <c r="G603" s="10">
        <v>135.39616128601068</v>
      </c>
      <c r="H603" s="10">
        <v>42.047377986010694</v>
      </c>
      <c r="I603" s="14" t="s">
        <v>1103</v>
      </c>
      <c r="J603" s="10">
        <v>563.97406626666668</v>
      </c>
      <c r="K603" s="29">
        <v>746.15086522724698</v>
      </c>
    </row>
    <row r="604" spans="1:11" x14ac:dyDescent="0.25">
      <c r="A604" s="28">
        <f t="shared" si="19"/>
        <v>599</v>
      </c>
      <c r="B604" s="7">
        <v>51487</v>
      </c>
      <c r="C604" s="8" t="s">
        <v>89</v>
      </c>
      <c r="D604" s="9">
        <v>3.7065504387917003</v>
      </c>
      <c r="E604" s="10"/>
      <c r="F604" s="10">
        <f t="shared" si="18"/>
        <v>3.7065504387917003</v>
      </c>
      <c r="G604" s="10">
        <v>199.60054355108753</v>
      </c>
      <c r="H604" s="10">
        <v>116.89724795108751</v>
      </c>
      <c r="I604" s="14" t="s">
        <v>1103</v>
      </c>
      <c r="J604" s="10">
        <v>352.99737070833334</v>
      </c>
      <c r="K604" s="29">
        <v>582.83320388902007</v>
      </c>
    </row>
    <row r="605" spans="1:11" x14ac:dyDescent="0.25">
      <c r="A605" s="28">
        <f t="shared" si="19"/>
        <v>600</v>
      </c>
      <c r="B605" s="7">
        <v>51526</v>
      </c>
      <c r="C605" s="8" t="s">
        <v>1047</v>
      </c>
      <c r="D605" s="9">
        <v>3.5537873421899999E-2</v>
      </c>
      <c r="E605" s="10"/>
      <c r="F605" s="10">
        <f t="shared" si="18"/>
        <v>3.5537873421899999E-2</v>
      </c>
      <c r="G605" s="10">
        <v>25.007896299999999</v>
      </c>
      <c r="H605" s="10">
        <v>24.2052832</v>
      </c>
      <c r="I605" s="14" t="s">
        <v>1103</v>
      </c>
      <c r="J605" s="10">
        <v>10.412265675</v>
      </c>
      <c r="K605" s="29">
        <v>26.078408500454998</v>
      </c>
    </row>
    <row r="606" spans="1:11" x14ac:dyDescent="0.25">
      <c r="A606" s="28">
        <f t="shared" si="19"/>
        <v>601</v>
      </c>
      <c r="B606" s="7">
        <v>51634</v>
      </c>
      <c r="C606" s="8" t="s">
        <v>678</v>
      </c>
      <c r="D606" s="9">
        <v>0.7432444178994001</v>
      </c>
      <c r="E606" s="10"/>
      <c r="F606" s="10">
        <f t="shared" si="18"/>
        <v>0.7432444178994001</v>
      </c>
      <c r="G606" s="10">
        <v>36.899393200000006</v>
      </c>
      <c r="H606" s="10">
        <v>-31.889921400000002</v>
      </c>
      <c r="I606" s="14" t="s">
        <v>1103</v>
      </c>
      <c r="J606" s="10">
        <v>107.91685806666666</v>
      </c>
      <c r="K606" s="29">
        <v>112.80031888197898</v>
      </c>
    </row>
    <row r="607" spans="1:11" x14ac:dyDescent="0.25">
      <c r="A607" s="28">
        <f t="shared" si="19"/>
        <v>602</v>
      </c>
      <c r="B607" s="7">
        <v>51806</v>
      </c>
      <c r="C607" s="8" t="s">
        <v>679</v>
      </c>
      <c r="D607" s="9">
        <v>0.44040354412510002</v>
      </c>
      <c r="E607" s="10"/>
      <c r="F607" s="10">
        <f t="shared" si="18"/>
        <v>0.44040354412510002</v>
      </c>
      <c r="G607" s="10">
        <v>12.914523500000001</v>
      </c>
      <c r="H607" s="10">
        <v>8.1742373999999991</v>
      </c>
      <c r="I607" s="14" t="s">
        <v>1103</v>
      </c>
      <c r="J607" s="10">
        <v>76.153230233333332</v>
      </c>
      <c r="K607" s="29">
        <v>97.626458550430002</v>
      </c>
    </row>
    <row r="608" spans="1:11" x14ac:dyDescent="0.25">
      <c r="A608" s="28">
        <f t="shared" si="19"/>
        <v>603</v>
      </c>
      <c r="B608" s="7">
        <v>51903</v>
      </c>
      <c r="C608" s="8" t="s">
        <v>680</v>
      </c>
      <c r="D608" s="9">
        <v>0.1562012796857</v>
      </c>
      <c r="E608" s="10"/>
      <c r="F608" s="10">
        <f t="shared" si="18"/>
        <v>0.1562012796857</v>
      </c>
      <c r="G608" s="10">
        <v>7.0479047999999995</v>
      </c>
      <c r="H608" s="10">
        <v>1.9545146</v>
      </c>
      <c r="I608" s="14" t="s">
        <v>1103</v>
      </c>
      <c r="J608" s="10">
        <v>17.642833258333336</v>
      </c>
      <c r="K608" s="29">
        <v>22.323899752587</v>
      </c>
    </row>
    <row r="609" spans="1:11" x14ac:dyDescent="0.25">
      <c r="A609" s="28">
        <f t="shared" si="19"/>
        <v>604</v>
      </c>
      <c r="B609" s="7">
        <v>52000</v>
      </c>
      <c r="C609" s="8" t="s">
        <v>90</v>
      </c>
      <c r="D609" s="9">
        <v>10.056116568342201</v>
      </c>
      <c r="E609" s="10"/>
      <c r="F609" s="10">
        <f t="shared" si="18"/>
        <v>10.056116568342201</v>
      </c>
      <c r="G609" s="10">
        <v>383.74551460000004</v>
      </c>
      <c r="H609" s="10">
        <v>-2846.9443268</v>
      </c>
      <c r="I609" s="14" t="s">
        <v>1103</v>
      </c>
      <c r="J609" s="10">
        <v>3519.4580481749999</v>
      </c>
      <c r="K609" s="29">
        <v>551.54395913610915</v>
      </c>
    </row>
    <row r="610" spans="1:11" x14ac:dyDescent="0.25">
      <c r="A610" s="28">
        <f t="shared" si="19"/>
        <v>605</v>
      </c>
      <c r="B610" s="7">
        <v>52018</v>
      </c>
      <c r="C610" s="8" t="s">
        <v>398</v>
      </c>
      <c r="D610" s="9">
        <v>14.822167305141299</v>
      </c>
      <c r="E610" s="10"/>
      <c r="F610" s="10">
        <f t="shared" si="18"/>
        <v>14.822167305141299</v>
      </c>
      <c r="G610" s="10">
        <v>478.15685766986655</v>
      </c>
      <c r="H610" s="10">
        <v>-397.29578798525347</v>
      </c>
      <c r="I610" s="14" t="s">
        <v>1103</v>
      </c>
      <c r="J610" s="10">
        <v>1498.4390424666667</v>
      </c>
      <c r="K610" s="29">
        <v>1520.783463312024</v>
      </c>
    </row>
    <row r="611" spans="1:11" x14ac:dyDescent="0.25">
      <c r="A611" s="28">
        <f t="shared" si="19"/>
        <v>606</v>
      </c>
      <c r="B611" s="7">
        <v>52466</v>
      </c>
      <c r="C611" s="8" t="s">
        <v>324</v>
      </c>
      <c r="D611" s="9">
        <v>8.31007263612E-2</v>
      </c>
      <c r="E611" s="10"/>
      <c r="F611" s="10">
        <f t="shared" si="18"/>
        <v>8.31007263612E-2</v>
      </c>
      <c r="G611" s="10">
        <v>90.698109700000003</v>
      </c>
      <c r="H611" s="10">
        <v>-82.411403899999996</v>
      </c>
      <c r="I611" s="14" t="s">
        <v>1103</v>
      </c>
      <c r="J611" s="10">
        <v>48.155785524999999</v>
      </c>
      <c r="K611" s="29">
        <v>29.963627069543001</v>
      </c>
    </row>
    <row r="612" spans="1:11" x14ac:dyDescent="0.25">
      <c r="A612" s="28">
        <f t="shared" si="19"/>
        <v>607</v>
      </c>
      <c r="B612" s="7">
        <v>52619</v>
      </c>
      <c r="C612" s="8" t="s">
        <v>681</v>
      </c>
      <c r="D612" s="9">
        <v>0.23281924873520002</v>
      </c>
      <c r="E612" s="10"/>
      <c r="F612" s="10">
        <f t="shared" si="18"/>
        <v>0.23281924873520002</v>
      </c>
      <c r="G612" s="10">
        <v>0.79997499999999999</v>
      </c>
      <c r="H612" s="10">
        <v>0.77691426939300001</v>
      </c>
      <c r="I612" s="14" t="s">
        <v>1103</v>
      </c>
      <c r="J612" s="10">
        <v>26.027370891666667</v>
      </c>
      <c r="K612" s="29">
        <v>34.229287855279999</v>
      </c>
    </row>
    <row r="613" spans="1:11" x14ac:dyDescent="0.25">
      <c r="A613" s="28">
        <f t="shared" si="19"/>
        <v>608</v>
      </c>
      <c r="B613" s="7">
        <v>52825</v>
      </c>
      <c r="C613" s="8" t="s">
        <v>325</v>
      </c>
      <c r="D613" s="9">
        <v>15.099611373012301</v>
      </c>
      <c r="E613" s="10"/>
      <c r="F613" s="10">
        <f t="shared" si="18"/>
        <v>15.099611373012301</v>
      </c>
      <c r="G613" s="10">
        <v>1348.4711820000002</v>
      </c>
      <c r="H613" s="10">
        <v>-3423.5898502731607</v>
      </c>
      <c r="I613" s="14" t="s">
        <v>1103</v>
      </c>
      <c r="J613" s="10">
        <v>5740.920295091666</v>
      </c>
      <c r="K613" s="29">
        <v>4997.9605682652073</v>
      </c>
    </row>
    <row r="614" spans="1:11" x14ac:dyDescent="0.25">
      <c r="A614" s="28">
        <f t="shared" si="19"/>
        <v>609</v>
      </c>
      <c r="B614" s="7">
        <v>52872</v>
      </c>
      <c r="C614" s="8" t="s">
        <v>178</v>
      </c>
      <c r="D614" s="9">
        <v>4.9143005272071001</v>
      </c>
      <c r="E614" s="10"/>
      <c r="F614" s="10">
        <f t="shared" si="18"/>
        <v>4.9143005272071001</v>
      </c>
      <c r="G614" s="10">
        <v>364.96921637693623</v>
      </c>
      <c r="H614" s="10">
        <v>259.4891550769363</v>
      </c>
      <c r="I614" s="14" t="s">
        <v>1103</v>
      </c>
      <c r="J614" s="10">
        <v>586.20552978333342</v>
      </c>
      <c r="K614" s="29">
        <v>970.70865913153295</v>
      </c>
    </row>
    <row r="615" spans="1:11" x14ac:dyDescent="0.25">
      <c r="A615" s="28">
        <f t="shared" si="19"/>
        <v>610</v>
      </c>
      <c r="B615" s="7">
        <v>52880</v>
      </c>
      <c r="C615" s="8" t="s">
        <v>399</v>
      </c>
      <c r="D615" s="9">
        <v>8.5641004727032009</v>
      </c>
      <c r="E615" s="10"/>
      <c r="F615" s="10">
        <f t="shared" si="18"/>
        <v>8.5641004727032009</v>
      </c>
      <c r="G615" s="10">
        <v>79.0918171</v>
      </c>
      <c r="H615" s="10">
        <v>30.868575900000003</v>
      </c>
      <c r="I615" s="14" t="s">
        <v>1103</v>
      </c>
      <c r="J615" s="10">
        <v>774.49093133333326</v>
      </c>
      <c r="K615" s="29">
        <v>945.21488961346006</v>
      </c>
    </row>
    <row r="616" spans="1:11" x14ac:dyDescent="0.25">
      <c r="A616" s="28">
        <f t="shared" si="19"/>
        <v>611</v>
      </c>
      <c r="B616" s="7">
        <v>52902</v>
      </c>
      <c r="C616" s="8" t="s">
        <v>326</v>
      </c>
      <c r="D616" s="9">
        <v>0.68962179961400005</v>
      </c>
      <c r="E616" s="10"/>
      <c r="F616" s="10">
        <f t="shared" si="18"/>
        <v>0.68962179961400005</v>
      </c>
      <c r="G616" s="10">
        <v>11.712342400024999</v>
      </c>
      <c r="H616" s="10">
        <v>-15.855605599974998</v>
      </c>
      <c r="I616" s="14" t="s">
        <v>1103</v>
      </c>
      <c r="J616" s="10">
        <v>106.47503473333333</v>
      </c>
      <c r="K616" s="29">
        <v>118.19495632780601</v>
      </c>
    </row>
    <row r="617" spans="1:11" x14ac:dyDescent="0.25">
      <c r="A617" s="28">
        <f t="shared" si="19"/>
        <v>612</v>
      </c>
      <c r="B617" s="7">
        <v>52978</v>
      </c>
      <c r="C617" s="8" t="s">
        <v>682</v>
      </c>
      <c r="D617" s="9">
        <v>5.4484144481489007</v>
      </c>
      <c r="E617" s="10"/>
      <c r="F617" s="10">
        <f t="shared" si="18"/>
        <v>5.4484144481489007</v>
      </c>
      <c r="G617" s="10">
        <v>79.534751750762496</v>
      </c>
      <c r="H617" s="10">
        <v>-489.78169214365153</v>
      </c>
      <c r="I617" s="14" t="s">
        <v>1103</v>
      </c>
      <c r="J617" s="10">
        <v>538.27608499999997</v>
      </c>
      <c r="K617" s="29">
        <v>330.38541840695399</v>
      </c>
    </row>
    <row r="618" spans="1:11" x14ac:dyDescent="0.25">
      <c r="A618" s="28">
        <f t="shared" si="19"/>
        <v>613</v>
      </c>
      <c r="B618" s="7">
        <v>53308</v>
      </c>
      <c r="C618" s="8" t="s">
        <v>91</v>
      </c>
      <c r="D618" s="9">
        <v>1.6879812774272001</v>
      </c>
      <c r="E618" s="10"/>
      <c r="F618" s="10">
        <f t="shared" si="18"/>
        <v>1.6879812774272001</v>
      </c>
      <c r="G618" s="10">
        <v>200.3226344</v>
      </c>
      <c r="H618" s="10">
        <v>-146.2235393</v>
      </c>
      <c r="I618" s="14" t="s">
        <v>1103</v>
      </c>
      <c r="J618" s="10">
        <v>844.0748909749999</v>
      </c>
      <c r="K618" s="29">
        <v>1069.359079603084</v>
      </c>
    </row>
    <row r="619" spans="1:11" x14ac:dyDescent="0.25">
      <c r="A619" s="28">
        <f t="shared" si="19"/>
        <v>614</v>
      </c>
      <c r="B619" s="7">
        <v>53378</v>
      </c>
      <c r="C619" s="8" t="s">
        <v>246</v>
      </c>
      <c r="D619" s="9">
        <v>4.7341902030499997E-2</v>
      </c>
      <c r="E619" s="10"/>
      <c r="F619" s="10">
        <f t="shared" si="18"/>
        <v>4.7341902030499997E-2</v>
      </c>
      <c r="G619" s="10">
        <v>1.4437859</v>
      </c>
      <c r="H619" s="10">
        <v>0.14609</v>
      </c>
      <c r="I619" s="14" t="s">
        <v>1103</v>
      </c>
      <c r="J619" s="10">
        <v>48.775176600000002</v>
      </c>
      <c r="K619" s="29">
        <v>59.451823981659999</v>
      </c>
    </row>
    <row r="620" spans="1:11" x14ac:dyDescent="0.25">
      <c r="A620" s="28">
        <f t="shared" si="19"/>
        <v>615</v>
      </c>
      <c r="B620" s="7">
        <v>53552</v>
      </c>
      <c r="C620" s="8" t="s">
        <v>683</v>
      </c>
      <c r="D620" s="9">
        <v>0</v>
      </c>
      <c r="E620" s="10"/>
      <c r="F620" s="10">
        <f t="shared" si="18"/>
        <v>0</v>
      </c>
      <c r="G620" s="10">
        <v>0.26049099999999997</v>
      </c>
      <c r="H620" s="10">
        <v>-0.50513620000000004</v>
      </c>
      <c r="I620" s="14" t="s">
        <v>1103</v>
      </c>
      <c r="J620" s="10">
        <v>3.9867067583333333</v>
      </c>
      <c r="K620" s="29">
        <v>4.7171773849400003</v>
      </c>
    </row>
    <row r="621" spans="1:11" x14ac:dyDescent="0.25">
      <c r="A621" s="28">
        <f t="shared" si="19"/>
        <v>616</v>
      </c>
      <c r="B621" s="7">
        <v>53956</v>
      </c>
      <c r="C621" s="8" t="s">
        <v>92</v>
      </c>
      <c r="D621" s="9">
        <v>23.639174494341901</v>
      </c>
      <c r="E621" s="10"/>
      <c r="F621" s="10">
        <f t="shared" si="18"/>
        <v>23.639174494341901</v>
      </c>
      <c r="G621" s="10">
        <v>519.92721359999996</v>
      </c>
      <c r="H621" s="10">
        <v>-5245.682252999999</v>
      </c>
      <c r="I621" s="14" t="s">
        <v>1103</v>
      </c>
      <c r="J621" s="10">
        <v>4933.2668988500009</v>
      </c>
      <c r="K621" s="29">
        <v>5379.7032499917423</v>
      </c>
    </row>
    <row r="622" spans="1:11" x14ac:dyDescent="0.25">
      <c r="A622" s="28">
        <f t="shared" si="19"/>
        <v>617</v>
      </c>
      <c r="B622" s="7">
        <v>54840</v>
      </c>
      <c r="C622" s="8" t="s">
        <v>684</v>
      </c>
      <c r="D622" s="9">
        <v>7.4865043279112005</v>
      </c>
      <c r="E622" s="10"/>
      <c r="F622" s="10">
        <f t="shared" si="18"/>
        <v>7.4865043279112005</v>
      </c>
      <c r="G622" s="10">
        <v>432.94220550000006</v>
      </c>
      <c r="H622" s="10">
        <v>336.69495270000004</v>
      </c>
      <c r="I622" s="14" t="s">
        <v>1103</v>
      </c>
      <c r="J622" s="10">
        <v>763.65816228333324</v>
      </c>
      <c r="K622" s="29">
        <v>942.87384789173007</v>
      </c>
    </row>
    <row r="623" spans="1:11" x14ac:dyDescent="0.25">
      <c r="A623" s="28">
        <f t="shared" si="19"/>
        <v>618</v>
      </c>
      <c r="B623" s="7">
        <v>54846</v>
      </c>
      <c r="C623" s="8" t="s">
        <v>400</v>
      </c>
      <c r="D623" s="9">
        <v>0</v>
      </c>
      <c r="E623" s="10"/>
      <c r="F623" s="10">
        <f t="shared" si="18"/>
        <v>0</v>
      </c>
      <c r="G623" s="10">
        <v>0</v>
      </c>
      <c r="H623" s="10">
        <v>0</v>
      </c>
      <c r="I623" s="14" t="s">
        <v>1103</v>
      </c>
      <c r="J623" s="10">
        <v>0</v>
      </c>
      <c r="K623" s="29">
        <v>0</v>
      </c>
    </row>
    <row r="624" spans="1:11" x14ac:dyDescent="0.25">
      <c r="A624" s="28">
        <f t="shared" si="19"/>
        <v>619</v>
      </c>
      <c r="B624" s="7">
        <v>55274</v>
      </c>
      <c r="C624" s="8" t="s">
        <v>685</v>
      </c>
      <c r="D624" s="9">
        <v>23.149002921847099</v>
      </c>
      <c r="E624" s="10"/>
      <c r="F624" s="10">
        <f t="shared" si="18"/>
        <v>23.149002921847099</v>
      </c>
      <c r="G624" s="10">
        <v>677.26862637994066</v>
      </c>
      <c r="H624" s="10">
        <v>-52.027280620059294</v>
      </c>
      <c r="I624" s="14" t="s">
        <v>1103</v>
      </c>
      <c r="J624" s="10">
        <v>2784.0812295000001</v>
      </c>
      <c r="K624" s="29">
        <v>3267.0562304438372</v>
      </c>
    </row>
    <row r="625" spans="1:11" x14ac:dyDescent="0.25">
      <c r="A625" s="28">
        <f t="shared" si="19"/>
        <v>620</v>
      </c>
      <c r="B625" s="7">
        <v>55275</v>
      </c>
      <c r="C625" s="8" t="s">
        <v>686</v>
      </c>
      <c r="D625" s="9">
        <v>5.1197991586556997</v>
      </c>
      <c r="E625" s="10"/>
      <c r="F625" s="10">
        <f t="shared" si="18"/>
        <v>5.1197991586556997</v>
      </c>
      <c r="G625" s="10">
        <v>85.598905100075001</v>
      </c>
      <c r="H625" s="10">
        <v>-81.192882463363006</v>
      </c>
      <c r="I625" s="14" t="s">
        <v>1103</v>
      </c>
      <c r="J625" s="10">
        <v>564.58317144166665</v>
      </c>
      <c r="K625" s="29">
        <v>637.91028461876192</v>
      </c>
    </row>
    <row r="626" spans="1:11" x14ac:dyDescent="0.25">
      <c r="A626" s="28">
        <f t="shared" si="19"/>
        <v>621</v>
      </c>
      <c r="B626" s="7">
        <v>55372</v>
      </c>
      <c r="C626" s="8" t="s">
        <v>687</v>
      </c>
      <c r="D626" s="9">
        <v>5.9245369224571007</v>
      </c>
      <c r="E626" s="10"/>
      <c r="F626" s="10">
        <f t="shared" si="18"/>
        <v>5.9245369224571007</v>
      </c>
      <c r="G626" s="10">
        <v>614.00020910000001</v>
      </c>
      <c r="H626" s="10">
        <v>-482.49983480000003</v>
      </c>
      <c r="I626" s="14" t="s">
        <v>1103</v>
      </c>
      <c r="J626" s="10">
        <v>650.03997794999998</v>
      </c>
      <c r="K626" s="29">
        <v>435.20830693730301</v>
      </c>
    </row>
    <row r="627" spans="1:11" x14ac:dyDescent="0.25">
      <c r="A627" s="28">
        <f t="shared" si="19"/>
        <v>622</v>
      </c>
      <c r="B627" s="7">
        <v>55500</v>
      </c>
      <c r="C627" s="8" t="s">
        <v>688</v>
      </c>
      <c r="D627" s="9">
        <v>6.3236973982363995</v>
      </c>
      <c r="E627" s="10"/>
      <c r="F627" s="10">
        <f t="shared" si="18"/>
        <v>6.3236973982363995</v>
      </c>
      <c r="G627" s="10">
        <v>66.511048006374608</v>
      </c>
      <c r="H627" s="10">
        <v>-11.206171593625399</v>
      </c>
      <c r="I627" s="14" t="s">
        <v>1103</v>
      </c>
      <c r="J627" s="10">
        <v>742.49159451666662</v>
      </c>
      <c r="K627" s="29">
        <v>931.59052669990695</v>
      </c>
    </row>
    <row r="628" spans="1:11" x14ac:dyDescent="0.25">
      <c r="A628" s="28">
        <f t="shared" si="19"/>
        <v>623</v>
      </c>
      <c r="B628" s="7">
        <v>56033</v>
      </c>
      <c r="C628" s="8" t="s">
        <v>247</v>
      </c>
      <c r="D628" s="9">
        <v>10.638855103768899</v>
      </c>
      <c r="E628" s="10"/>
      <c r="F628" s="10">
        <f t="shared" si="18"/>
        <v>10.638855103768899</v>
      </c>
      <c r="G628" s="10">
        <v>252.6929884855503</v>
      </c>
      <c r="H628" s="10">
        <v>-128.9762114819537</v>
      </c>
      <c r="I628" s="14" t="s">
        <v>1103</v>
      </c>
      <c r="J628" s="10">
        <v>1086.0284433499999</v>
      </c>
      <c r="K628" s="29">
        <v>1265.6552995520581</v>
      </c>
    </row>
    <row r="629" spans="1:11" x14ac:dyDescent="0.25">
      <c r="A629" s="28">
        <f t="shared" si="19"/>
        <v>624</v>
      </c>
      <c r="B629" s="7">
        <v>56421</v>
      </c>
      <c r="C629" s="8" t="s">
        <v>689</v>
      </c>
      <c r="D629" s="9">
        <v>4.4477702798158001</v>
      </c>
      <c r="E629" s="10"/>
      <c r="F629" s="10">
        <f t="shared" si="18"/>
        <v>4.4477702798158001</v>
      </c>
      <c r="G629" s="10">
        <v>142.73936399999999</v>
      </c>
      <c r="H629" s="10">
        <v>-12.501200199999998</v>
      </c>
      <c r="I629" s="14" t="s">
        <v>1103</v>
      </c>
      <c r="J629" s="10">
        <v>402.8726859416667</v>
      </c>
      <c r="K629" s="29">
        <v>483.225187066709</v>
      </c>
    </row>
    <row r="630" spans="1:11" x14ac:dyDescent="0.25">
      <c r="A630" s="28">
        <f t="shared" si="19"/>
        <v>625</v>
      </c>
      <c r="B630" s="7">
        <v>56958</v>
      </c>
      <c r="C630" s="8" t="s">
        <v>401</v>
      </c>
      <c r="D630" s="9">
        <v>1.7260512648438999</v>
      </c>
      <c r="E630" s="10"/>
      <c r="F630" s="10">
        <f t="shared" si="18"/>
        <v>1.7260512648438999</v>
      </c>
      <c r="G630" s="10">
        <v>42.852755468966606</v>
      </c>
      <c r="H630" s="10">
        <v>-31.4873161160534</v>
      </c>
      <c r="I630" s="14" t="s">
        <v>1103</v>
      </c>
      <c r="J630" s="10">
        <v>236.11145251666665</v>
      </c>
      <c r="K630" s="29">
        <v>288.77544866941304</v>
      </c>
    </row>
    <row r="631" spans="1:11" x14ac:dyDescent="0.25">
      <c r="A631" s="28">
        <f t="shared" si="19"/>
        <v>626</v>
      </c>
      <c r="B631" s="7">
        <v>57328</v>
      </c>
      <c r="C631" s="8" t="s">
        <v>690</v>
      </c>
      <c r="D631" s="9">
        <v>0.55745726924979999</v>
      </c>
      <c r="E631" s="10"/>
      <c r="F631" s="10">
        <f t="shared" si="18"/>
        <v>0.55745726924979999</v>
      </c>
      <c r="G631" s="10">
        <v>6.9297519999999997</v>
      </c>
      <c r="H631" s="10">
        <v>1.1989650000000001</v>
      </c>
      <c r="I631" s="14" t="s">
        <v>1103</v>
      </c>
      <c r="J631" s="10">
        <v>90.274239291666674</v>
      </c>
      <c r="K631" s="29">
        <v>104.20171793844699</v>
      </c>
    </row>
    <row r="632" spans="1:11" x14ac:dyDescent="0.25">
      <c r="A632" s="28">
        <f t="shared" si="19"/>
        <v>627</v>
      </c>
      <c r="B632" s="7">
        <v>57656</v>
      </c>
      <c r="C632" s="8" t="s">
        <v>94</v>
      </c>
      <c r="D632" s="9">
        <v>3.0804516757363007</v>
      </c>
      <c r="E632" s="10"/>
      <c r="F632" s="10">
        <f t="shared" si="18"/>
        <v>3.0804516757363007</v>
      </c>
      <c r="G632" s="10">
        <v>788.57391874708264</v>
      </c>
      <c r="H632" s="10">
        <v>-1106.6716407176596</v>
      </c>
      <c r="I632" s="14" t="s">
        <v>1103</v>
      </c>
      <c r="J632" s="10">
        <v>646.41092159166669</v>
      </c>
      <c r="K632" s="29">
        <v>357.44856608887198</v>
      </c>
    </row>
    <row r="633" spans="1:11" x14ac:dyDescent="0.25">
      <c r="A633" s="28">
        <f t="shared" si="19"/>
        <v>628</v>
      </c>
      <c r="B633" s="7">
        <v>57672</v>
      </c>
      <c r="C633" s="8" t="s">
        <v>691</v>
      </c>
      <c r="D633" s="9">
        <v>5.6715292936899996E-2</v>
      </c>
      <c r="E633" s="10"/>
      <c r="F633" s="10">
        <f t="shared" si="18"/>
        <v>5.6715292936899996E-2</v>
      </c>
      <c r="G633" s="10">
        <v>0</v>
      </c>
      <c r="H633" s="10">
        <v>-21.5797214</v>
      </c>
      <c r="I633" s="14" t="s">
        <v>1103</v>
      </c>
      <c r="J633" s="10">
        <v>13.59850205</v>
      </c>
      <c r="K633" s="29">
        <v>1.5074605324999999</v>
      </c>
    </row>
    <row r="634" spans="1:11" x14ac:dyDescent="0.25">
      <c r="A634" s="28">
        <f t="shared" si="19"/>
        <v>629</v>
      </c>
      <c r="B634" s="7">
        <v>57930</v>
      </c>
      <c r="C634" s="8" t="s">
        <v>95</v>
      </c>
      <c r="D634" s="9">
        <v>5.7693864990641988</v>
      </c>
      <c r="E634" s="10"/>
      <c r="F634" s="10">
        <f t="shared" si="18"/>
        <v>5.7693864990641988</v>
      </c>
      <c r="G634" s="10">
        <v>91.845739901949997</v>
      </c>
      <c r="H634" s="10">
        <v>-261.99911649909495</v>
      </c>
      <c r="I634" s="14" t="s">
        <v>1103</v>
      </c>
      <c r="J634" s="10">
        <v>821.41381344166678</v>
      </c>
      <c r="K634" s="29">
        <v>855.17208344504093</v>
      </c>
    </row>
    <row r="635" spans="1:11" x14ac:dyDescent="0.25">
      <c r="A635" s="28">
        <f t="shared" si="19"/>
        <v>630</v>
      </c>
      <c r="B635" s="7">
        <v>57970</v>
      </c>
      <c r="C635" s="8" t="s">
        <v>692</v>
      </c>
      <c r="D635" s="9">
        <v>0</v>
      </c>
      <c r="E635" s="10"/>
      <c r="F635" s="10">
        <f t="shared" si="18"/>
        <v>0</v>
      </c>
      <c r="G635" s="10">
        <v>0</v>
      </c>
      <c r="H635" s="10">
        <v>0</v>
      </c>
      <c r="I635" s="14" t="s">
        <v>1103</v>
      </c>
      <c r="J635" s="10">
        <v>0</v>
      </c>
      <c r="K635" s="29">
        <v>0</v>
      </c>
    </row>
    <row r="636" spans="1:11" x14ac:dyDescent="0.25">
      <c r="A636" s="28">
        <f t="shared" si="19"/>
        <v>631</v>
      </c>
      <c r="B636" s="7">
        <v>58331</v>
      </c>
      <c r="C636" s="8" t="s">
        <v>402</v>
      </c>
      <c r="D636" s="9">
        <v>4.1902418031095996</v>
      </c>
      <c r="E636" s="10"/>
      <c r="F636" s="10">
        <f t="shared" si="18"/>
        <v>4.1902418031095996</v>
      </c>
      <c r="G636" s="10">
        <v>84.321931800074992</v>
      </c>
      <c r="H636" s="10">
        <v>-189.322833220837</v>
      </c>
      <c r="I636" s="14" t="s">
        <v>1103</v>
      </c>
      <c r="J636" s="10">
        <v>547.22661965833333</v>
      </c>
      <c r="K636" s="29">
        <v>522.01249527646996</v>
      </c>
    </row>
    <row r="637" spans="1:11" x14ac:dyDescent="0.25">
      <c r="A637" s="28">
        <f t="shared" si="19"/>
        <v>632</v>
      </c>
      <c r="B637" s="7">
        <v>58607</v>
      </c>
      <c r="C637" s="8" t="s">
        <v>693</v>
      </c>
      <c r="D637" s="9">
        <v>12.2789897374609</v>
      </c>
      <c r="E637" s="10"/>
      <c r="F637" s="10">
        <f t="shared" si="18"/>
        <v>12.2789897374609</v>
      </c>
      <c r="G637" s="10">
        <v>229.48782660249989</v>
      </c>
      <c r="H637" s="10">
        <v>-193.90093420763111</v>
      </c>
      <c r="I637" s="14" t="s">
        <v>1103</v>
      </c>
      <c r="J637" s="10">
        <v>1257.9328265833331</v>
      </c>
      <c r="K637" s="29">
        <v>1367.8563111873939</v>
      </c>
    </row>
    <row r="638" spans="1:11" x14ac:dyDescent="0.25">
      <c r="A638" s="28">
        <f t="shared" si="19"/>
        <v>633</v>
      </c>
      <c r="B638" s="7">
        <v>58711</v>
      </c>
      <c r="C638" s="8" t="s">
        <v>179</v>
      </c>
      <c r="D638" s="9">
        <v>11.657537129544599</v>
      </c>
      <c r="E638" s="10"/>
      <c r="F638" s="10">
        <f t="shared" si="18"/>
        <v>11.657537129544599</v>
      </c>
      <c r="G638" s="10">
        <v>885.07022098943025</v>
      </c>
      <c r="H638" s="10">
        <v>-840.95565590122771</v>
      </c>
      <c r="I638" s="14" t="s">
        <v>1103</v>
      </c>
      <c r="J638" s="10">
        <v>2087.4690423083334</v>
      </c>
      <c r="K638" s="29">
        <v>1796.032287265373</v>
      </c>
    </row>
    <row r="639" spans="1:11" x14ac:dyDescent="0.25">
      <c r="A639" s="28">
        <f t="shared" si="19"/>
        <v>634</v>
      </c>
      <c r="B639" s="7">
        <v>59586</v>
      </c>
      <c r="C639" s="8" t="s">
        <v>97</v>
      </c>
      <c r="D639" s="9">
        <v>11.366720567498501</v>
      </c>
      <c r="E639" s="10"/>
      <c r="F639" s="10">
        <f t="shared" si="18"/>
        <v>11.366720567498501</v>
      </c>
      <c r="G639" s="10">
        <v>477.21979096870149</v>
      </c>
      <c r="H639" s="10">
        <v>-571.30320363187047</v>
      </c>
      <c r="I639" s="14" t="s">
        <v>1103</v>
      </c>
      <c r="J639" s="10">
        <v>1118.7139556666668</v>
      </c>
      <c r="K639" s="29">
        <v>1183.8576736004243</v>
      </c>
    </row>
    <row r="640" spans="1:11" x14ac:dyDescent="0.25">
      <c r="A640" s="28">
        <f t="shared" si="19"/>
        <v>635</v>
      </c>
      <c r="B640" s="7">
        <v>59930</v>
      </c>
      <c r="C640" s="8" t="s">
        <v>98</v>
      </c>
      <c r="D640" s="9">
        <v>0.58456585375689996</v>
      </c>
      <c r="E640" s="10"/>
      <c r="F640" s="10">
        <f t="shared" si="18"/>
        <v>0.58456585375689996</v>
      </c>
      <c r="G640" s="10">
        <v>11.176497599999999</v>
      </c>
      <c r="H640" s="10">
        <v>0.37917709999999999</v>
      </c>
      <c r="I640" s="14" t="s">
        <v>1103</v>
      </c>
      <c r="J640" s="10">
        <v>66.318036574999994</v>
      </c>
      <c r="K640" s="29">
        <v>82.307960398085996</v>
      </c>
    </row>
    <row r="641" spans="1:11" x14ac:dyDescent="0.25">
      <c r="A641" s="28">
        <f t="shared" si="19"/>
        <v>636</v>
      </c>
      <c r="B641" s="7">
        <v>60100</v>
      </c>
      <c r="C641" s="8" t="s">
        <v>694</v>
      </c>
      <c r="D641" s="9">
        <v>4.6392266857819999</v>
      </c>
      <c r="E641" s="10"/>
      <c r="F641" s="10">
        <f t="shared" si="18"/>
        <v>4.6392266857819999</v>
      </c>
      <c r="G641" s="10">
        <v>45.3086281</v>
      </c>
      <c r="H641" s="10">
        <v>-237.38095029999999</v>
      </c>
      <c r="I641" s="14" t="s">
        <v>1103</v>
      </c>
      <c r="J641" s="10">
        <v>513.69989538333334</v>
      </c>
      <c r="K641" s="29">
        <v>480.45224807290106</v>
      </c>
    </row>
    <row r="642" spans="1:11" x14ac:dyDescent="0.25">
      <c r="A642" s="28">
        <f t="shared" si="19"/>
        <v>637</v>
      </c>
      <c r="B642" s="7">
        <v>60930</v>
      </c>
      <c r="C642" s="8" t="s">
        <v>100</v>
      </c>
      <c r="D642" s="9">
        <v>11.796143434141499</v>
      </c>
      <c r="E642" s="10"/>
      <c r="F642" s="10">
        <f t="shared" si="18"/>
        <v>11.796143434141499</v>
      </c>
      <c r="G642" s="10">
        <v>126.9569178481475</v>
      </c>
      <c r="H642" s="10">
        <v>-152.36947022420449</v>
      </c>
      <c r="I642" s="14" t="s">
        <v>1103</v>
      </c>
      <c r="J642" s="10">
        <v>1110.9621645</v>
      </c>
      <c r="K642" s="29">
        <v>1206.9584709713279</v>
      </c>
    </row>
    <row r="643" spans="1:11" x14ac:dyDescent="0.25">
      <c r="A643" s="28">
        <f t="shared" si="19"/>
        <v>638</v>
      </c>
      <c r="B643" s="7">
        <v>60947</v>
      </c>
      <c r="C643" s="8" t="s">
        <v>403</v>
      </c>
      <c r="D643" s="9">
        <v>6.1103020146615998</v>
      </c>
      <c r="E643" s="10"/>
      <c r="F643" s="10">
        <f t="shared" si="18"/>
        <v>6.1103020146615998</v>
      </c>
      <c r="G643" s="10">
        <v>31.541238400000001</v>
      </c>
      <c r="H643" s="10">
        <v>-35.321440800000005</v>
      </c>
      <c r="I643" s="14" t="s">
        <v>1103</v>
      </c>
      <c r="J643" s="10">
        <v>516.05947131666676</v>
      </c>
      <c r="K643" s="29">
        <v>643.05136288589995</v>
      </c>
    </row>
    <row r="644" spans="1:11" x14ac:dyDescent="0.25">
      <c r="A644" s="28">
        <f t="shared" si="19"/>
        <v>639</v>
      </c>
      <c r="B644" s="7">
        <v>61173</v>
      </c>
      <c r="C644" s="8" t="s">
        <v>327</v>
      </c>
      <c r="D644" s="9">
        <v>0.1222990884533</v>
      </c>
      <c r="E644" s="10"/>
      <c r="F644" s="10">
        <f t="shared" si="18"/>
        <v>0.1222990884533</v>
      </c>
      <c r="G644" s="10">
        <v>0.64497099999999996</v>
      </c>
      <c r="H644" s="10">
        <v>-2.0398489527959995</v>
      </c>
      <c r="I644" s="14" t="s">
        <v>1103</v>
      </c>
      <c r="J644" s="10">
        <v>26.476709433333333</v>
      </c>
      <c r="K644" s="29">
        <v>29.506535857519999</v>
      </c>
    </row>
    <row r="645" spans="1:11" x14ac:dyDescent="0.25">
      <c r="A645" s="28">
        <f t="shared" si="19"/>
        <v>640</v>
      </c>
      <c r="B645" s="7">
        <v>62301</v>
      </c>
      <c r="C645" s="8" t="s">
        <v>695</v>
      </c>
      <c r="D645" s="9">
        <v>3.3921055167899001</v>
      </c>
      <c r="E645" s="10"/>
      <c r="F645" s="10">
        <f t="shared" si="18"/>
        <v>3.3921055167899001</v>
      </c>
      <c r="G645" s="10">
        <v>172.6116803084596</v>
      </c>
      <c r="H645" s="10">
        <v>60.083034920174605</v>
      </c>
      <c r="I645" s="14" t="s">
        <v>1103</v>
      </c>
      <c r="J645" s="10">
        <v>350.17052691666669</v>
      </c>
      <c r="K645" s="29">
        <v>433.662964474597</v>
      </c>
    </row>
    <row r="646" spans="1:11" x14ac:dyDescent="0.25">
      <c r="A646" s="28">
        <f t="shared" si="19"/>
        <v>641</v>
      </c>
      <c r="B646" s="7">
        <v>62757</v>
      </c>
      <c r="C646" s="8" t="s">
        <v>101</v>
      </c>
      <c r="D646" s="9">
        <v>34.098886917888194</v>
      </c>
      <c r="E646" s="10"/>
      <c r="F646" s="10">
        <f t="shared" si="18"/>
        <v>34.098886917888194</v>
      </c>
      <c r="G646" s="10">
        <v>3476.9958077738511</v>
      </c>
      <c r="H646" s="10">
        <v>-3270.810905126149</v>
      </c>
      <c r="I646" s="14" t="s">
        <v>1103</v>
      </c>
      <c r="J646" s="10">
        <v>5173.3780891333336</v>
      </c>
      <c r="K646" s="29">
        <v>4469.2432021149198</v>
      </c>
    </row>
    <row r="647" spans="1:11" x14ac:dyDescent="0.25">
      <c r="A647" s="28">
        <f t="shared" si="19"/>
        <v>642</v>
      </c>
      <c r="B647" s="7">
        <v>63097</v>
      </c>
      <c r="C647" s="8" t="s">
        <v>696</v>
      </c>
      <c r="D647" s="9">
        <v>5.5657724404299995E-2</v>
      </c>
      <c r="E647" s="10"/>
      <c r="F647" s="10">
        <f t="shared" ref="F647:F710" si="20">D647+E647</f>
        <v>5.5657724404299995E-2</v>
      </c>
      <c r="G647" s="10">
        <v>4.0798620000000003</v>
      </c>
      <c r="H647" s="10">
        <v>-5.6035003000000003</v>
      </c>
      <c r="I647" s="14" t="s">
        <v>1103</v>
      </c>
      <c r="J647" s="10">
        <v>9.8157139999999998</v>
      </c>
      <c r="K647" s="29">
        <v>6.9519319203399998</v>
      </c>
    </row>
    <row r="648" spans="1:11" x14ac:dyDescent="0.25">
      <c r="A648" s="28">
        <f t="shared" ref="A648:A711" si="21">A647+1</f>
        <v>643</v>
      </c>
      <c r="B648" s="7">
        <v>63626</v>
      </c>
      <c r="C648" s="8" t="s">
        <v>404</v>
      </c>
      <c r="D648" s="9">
        <v>7.8697623588232997</v>
      </c>
      <c r="E648" s="10"/>
      <c r="F648" s="10">
        <f t="shared" si="20"/>
        <v>7.8697623588232997</v>
      </c>
      <c r="G648" s="10">
        <v>533.96866536412222</v>
      </c>
      <c r="H648" s="10">
        <v>-117.9908595358778</v>
      </c>
      <c r="I648" s="14" t="s">
        <v>1103</v>
      </c>
      <c r="J648" s="10">
        <v>1053.6044036166668</v>
      </c>
      <c r="K648" s="29">
        <v>928.74076203959601</v>
      </c>
    </row>
    <row r="649" spans="1:11" x14ac:dyDescent="0.25">
      <c r="A649" s="28">
        <f t="shared" si="21"/>
        <v>644</v>
      </c>
      <c r="B649" s="7">
        <v>63643</v>
      </c>
      <c r="C649" s="8" t="s">
        <v>180</v>
      </c>
      <c r="D649" s="9">
        <v>6.8005581460485001</v>
      </c>
      <c r="E649" s="10"/>
      <c r="F649" s="10">
        <f t="shared" si="20"/>
        <v>6.8005581460485001</v>
      </c>
      <c r="G649" s="10">
        <v>101.0169484</v>
      </c>
      <c r="H649" s="10">
        <v>-749.61406398285806</v>
      </c>
      <c r="I649" s="14" t="s">
        <v>1103</v>
      </c>
      <c r="J649" s="10">
        <v>993.68999902499979</v>
      </c>
      <c r="K649" s="29">
        <v>749.68458720498177</v>
      </c>
    </row>
    <row r="650" spans="1:11" x14ac:dyDescent="0.25">
      <c r="A650" s="28">
        <f t="shared" si="21"/>
        <v>645</v>
      </c>
      <c r="B650" s="7">
        <v>64297</v>
      </c>
      <c r="C650" s="8" t="s">
        <v>697</v>
      </c>
      <c r="D650" s="9">
        <v>2.0558235077217</v>
      </c>
      <c r="E650" s="10"/>
      <c r="F650" s="10">
        <f t="shared" si="20"/>
        <v>2.0558235077217</v>
      </c>
      <c r="G650" s="10">
        <v>77.166478104764792</v>
      </c>
      <c r="H650" s="10">
        <v>-20.066042411802197</v>
      </c>
      <c r="I650" s="14" t="s">
        <v>1103</v>
      </c>
      <c r="J650" s="10">
        <v>246.830969775</v>
      </c>
      <c r="K650" s="29">
        <v>276.906215199668</v>
      </c>
    </row>
    <row r="651" spans="1:11" x14ac:dyDescent="0.25">
      <c r="A651" s="28">
        <f t="shared" si="21"/>
        <v>646</v>
      </c>
      <c r="B651" s="7">
        <v>64422</v>
      </c>
      <c r="C651" s="8" t="s">
        <v>698</v>
      </c>
      <c r="D651" s="9">
        <v>1.8930868927669002</v>
      </c>
      <c r="E651" s="10"/>
      <c r="F651" s="10">
        <f t="shared" si="20"/>
        <v>1.8930868927669002</v>
      </c>
      <c r="G651" s="10">
        <v>26.568398300000002</v>
      </c>
      <c r="H651" s="10">
        <v>-166.21544369999998</v>
      </c>
      <c r="I651" s="14" t="s">
        <v>1103</v>
      </c>
      <c r="J651" s="10">
        <v>167.84417699166667</v>
      </c>
      <c r="K651" s="29">
        <v>96.72031956567001</v>
      </c>
    </row>
    <row r="652" spans="1:11" x14ac:dyDescent="0.25">
      <c r="A652" s="28">
        <f t="shared" si="21"/>
        <v>647</v>
      </c>
      <c r="B652" s="7">
        <v>64502</v>
      </c>
      <c r="C652" s="8" t="s">
        <v>328</v>
      </c>
      <c r="D652" s="9">
        <v>0</v>
      </c>
      <c r="E652" s="10"/>
      <c r="F652" s="10">
        <f t="shared" si="20"/>
        <v>0</v>
      </c>
      <c r="G652" s="10">
        <v>0</v>
      </c>
      <c r="H652" s="10">
        <v>0</v>
      </c>
      <c r="I652" s="14" t="s">
        <v>1103</v>
      </c>
      <c r="J652" s="10">
        <v>0</v>
      </c>
      <c r="K652" s="29">
        <v>0</v>
      </c>
    </row>
    <row r="653" spans="1:11" x14ac:dyDescent="0.25">
      <c r="A653" s="28">
        <f t="shared" si="21"/>
        <v>648</v>
      </c>
      <c r="B653" s="7">
        <v>64606</v>
      </c>
      <c r="C653" s="8" t="s">
        <v>102</v>
      </c>
      <c r="D653" s="9">
        <v>36.336486718148699</v>
      </c>
      <c r="E653" s="10"/>
      <c r="F653" s="10">
        <f t="shared" si="20"/>
        <v>36.336486718148699</v>
      </c>
      <c r="G653" s="10">
        <v>56302.94572465025</v>
      </c>
      <c r="H653" s="10">
        <v>-4722.9452109639515</v>
      </c>
      <c r="I653" s="14" t="s">
        <v>1103</v>
      </c>
      <c r="J653" s="10">
        <v>13969.326123833334</v>
      </c>
      <c r="K653" s="29">
        <v>12510.668908032922</v>
      </c>
    </row>
    <row r="654" spans="1:11" x14ac:dyDescent="0.25">
      <c r="A654" s="28">
        <f t="shared" si="21"/>
        <v>649</v>
      </c>
      <c r="B654" s="7">
        <v>64609</v>
      </c>
      <c r="C654" s="8" t="s">
        <v>1048</v>
      </c>
      <c r="D654" s="9">
        <v>32.573696123025996</v>
      </c>
      <c r="E654" s="10"/>
      <c r="F654" s="10">
        <f t="shared" si="20"/>
        <v>32.573696123025996</v>
      </c>
      <c r="G654" s="10">
        <v>0</v>
      </c>
      <c r="H654" s="10">
        <v>0</v>
      </c>
      <c r="I654" s="14" t="s">
        <v>1103</v>
      </c>
      <c r="J654" s="10">
        <v>0</v>
      </c>
      <c r="K654" s="29">
        <v>0</v>
      </c>
    </row>
    <row r="655" spans="1:11" x14ac:dyDescent="0.25">
      <c r="A655" s="28">
        <f t="shared" si="21"/>
        <v>650</v>
      </c>
      <c r="B655" s="7">
        <v>64610</v>
      </c>
      <c r="C655" s="8" t="s">
        <v>103</v>
      </c>
      <c r="D655" s="9">
        <v>52.178474553422397</v>
      </c>
      <c r="E655" s="10"/>
      <c r="F655" s="10">
        <f t="shared" si="20"/>
        <v>52.178474553422397</v>
      </c>
      <c r="G655" s="10">
        <v>1216.546128621419</v>
      </c>
      <c r="H655" s="10">
        <v>-1512.9639420720566</v>
      </c>
      <c r="I655" s="14" t="s">
        <v>1103</v>
      </c>
      <c r="J655" s="10">
        <v>6040.023713841666</v>
      </c>
      <c r="K655" s="29">
        <v>6545.5633419777041</v>
      </c>
    </row>
    <row r="656" spans="1:11" x14ac:dyDescent="0.25">
      <c r="A656" s="28">
        <f t="shared" si="21"/>
        <v>651</v>
      </c>
      <c r="B656" s="7">
        <v>64917</v>
      </c>
      <c r="C656" s="8" t="s">
        <v>1049</v>
      </c>
      <c r="D656" s="9">
        <v>8.6608699303612013</v>
      </c>
      <c r="E656" s="10"/>
      <c r="F656" s="10">
        <f t="shared" si="20"/>
        <v>8.6608699303612013</v>
      </c>
      <c r="G656" s="10">
        <v>131.2405825024999</v>
      </c>
      <c r="H656" s="10">
        <v>-282.36407683940911</v>
      </c>
      <c r="I656" s="14" t="s">
        <v>1103</v>
      </c>
      <c r="J656" s="10">
        <v>1184.1969142666665</v>
      </c>
      <c r="K656" s="29">
        <v>1353.4343003341921</v>
      </c>
    </row>
    <row r="657" spans="1:11" x14ac:dyDescent="0.25">
      <c r="A657" s="28">
        <f t="shared" si="21"/>
        <v>652</v>
      </c>
      <c r="B657" s="7">
        <v>65608</v>
      </c>
      <c r="C657" s="8" t="s">
        <v>405</v>
      </c>
      <c r="D657" s="9">
        <v>23.617631085288998</v>
      </c>
      <c r="E657" s="10"/>
      <c r="F657" s="10">
        <f t="shared" si="20"/>
        <v>23.617631085288998</v>
      </c>
      <c r="G657" s="10">
        <v>1808.5357242662819</v>
      </c>
      <c r="H657" s="10">
        <v>158.28440326628203</v>
      </c>
      <c r="I657" s="14" t="s">
        <v>1103</v>
      </c>
      <c r="J657" s="10">
        <v>3190.4018007916666</v>
      </c>
      <c r="K657" s="29">
        <v>3530.6485715066128</v>
      </c>
    </row>
    <row r="658" spans="1:11" x14ac:dyDescent="0.25">
      <c r="A658" s="28">
        <f t="shared" si="21"/>
        <v>653</v>
      </c>
      <c r="B658" s="7">
        <v>66560</v>
      </c>
      <c r="C658" s="8" t="s">
        <v>329</v>
      </c>
      <c r="D658" s="9">
        <v>15.5121902416012</v>
      </c>
      <c r="E658" s="10"/>
      <c r="F658" s="10">
        <f t="shared" si="20"/>
        <v>15.5121902416012</v>
      </c>
      <c r="G658" s="10">
        <v>1960.937304209998</v>
      </c>
      <c r="H658" s="10">
        <v>-929.30219109000177</v>
      </c>
      <c r="I658" s="14" t="s">
        <v>1103</v>
      </c>
      <c r="J658" s="10">
        <v>1948.4129598833333</v>
      </c>
      <c r="K658" s="29">
        <v>1714.1181317237808</v>
      </c>
    </row>
    <row r="659" spans="1:11" x14ac:dyDescent="0.25">
      <c r="A659" s="28">
        <f t="shared" si="21"/>
        <v>654</v>
      </c>
      <c r="B659" s="7">
        <v>66910</v>
      </c>
      <c r="C659" s="8" t="s">
        <v>181</v>
      </c>
      <c r="D659" s="9">
        <v>4.3165774878000995</v>
      </c>
      <c r="E659" s="10"/>
      <c r="F659" s="10">
        <f t="shared" si="20"/>
        <v>4.3165774878000995</v>
      </c>
      <c r="G659" s="10">
        <v>86.2559641</v>
      </c>
      <c r="H659" s="10">
        <v>-279.02669229999998</v>
      </c>
      <c r="I659" s="14" t="s">
        <v>1103</v>
      </c>
      <c r="J659" s="10">
        <v>777.47337009166665</v>
      </c>
      <c r="K659" s="29">
        <v>740.30379180502598</v>
      </c>
    </row>
    <row r="660" spans="1:11" x14ac:dyDescent="0.25">
      <c r="A660" s="28">
        <f t="shared" si="21"/>
        <v>655</v>
      </c>
      <c r="B660" s="7">
        <v>67218</v>
      </c>
      <c r="C660" s="8" t="s">
        <v>1050</v>
      </c>
      <c r="D660" s="9">
        <v>18.499626960419899</v>
      </c>
      <c r="E660" s="10"/>
      <c r="F660" s="10">
        <f t="shared" si="20"/>
        <v>18.499626960419899</v>
      </c>
      <c r="G660" s="10">
        <v>625.87882345292223</v>
      </c>
      <c r="H660" s="10">
        <v>-1120.6100081441928</v>
      </c>
      <c r="I660" s="14" t="s">
        <v>1103</v>
      </c>
      <c r="J660" s="10">
        <v>3399.8173449000001</v>
      </c>
      <c r="K660" s="29">
        <v>3364.6763200240339</v>
      </c>
    </row>
    <row r="661" spans="1:11" x14ac:dyDescent="0.25">
      <c r="A661" s="28">
        <f t="shared" si="21"/>
        <v>656</v>
      </c>
      <c r="B661" s="7">
        <v>68185</v>
      </c>
      <c r="C661" s="8" t="s">
        <v>699</v>
      </c>
      <c r="D661" s="9">
        <v>4.2087438871273006</v>
      </c>
      <c r="E661" s="10"/>
      <c r="F661" s="10">
        <f t="shared" si="20"/>
        <v>4.2087438871273006</v>
      </c>
      <c r="G661" s="10">
        <v>86.187447599999999</v>
      </c>
      <c r="H661" s="10">
        <v>-42.994907190097003</v>
      </c>
      <c r="I661" s="14" t="s">
        <v>1103</v>
      </c>
      <c r="J661" s="10">
        <v>482.45113627500001</v>
      </c>
      <c r="K661" s="29">
        <v>552.29275407959005</v>
      </c>
    </row>
    <row r="662" spans="1:11" x14ac:dyDescent="0.25">
      <c r="A662" s="28">
        <f t="shared" si="21"/>
        <v>657</v>
      </c>
      <c r="B662" s="7">
        <v>68368</v>
      </c>
      <c r="C662" s="8" t="s">
        <v>700</v>
      </c>
      <c r="D662" s="9">
        <v>0.8191803824403</v>
      </c>
      <c r="E662" s="10"/>
      <c r="F662" s="10">
        <f t="shared" si="20"/>
        <v>0.8191803824403</v>
      </c>
      <c r="G662" s="10">
        <v>20.598791561232002</v>
      </c>
      <c r="H662" s="10">
        <v>-34.854563638768006</v>
      </c>
      <c r="I662" s="14" t="s">
        <v>1103</v>
      </c>
      <c r="J662" s="10">
        <v>108.87550179166668</v>
      </c>
      <c r="K662" s="29">
        <v>110.4524279738996</v>
      </c>
    </row>
    <row r="663" spans="1:11" x14ac:dyDescent="0.25">
      <c r="A663" s="28">
        <f t="shared" si="21"/>
        <v>658</v>
      </c>
      <c r="B663" s="7">
        <v>69583</v>
      </c>
      <c r="C663" s="8" t="s">
        <v>105</v>
      </c>
      <c r="D663" s="9">
        <v>147.53852246730818</v>
      </c>
      <c r="E663" s="10"/>
      <c r="F663" s="10">
        <f t="shared" si="20"/>
        <v>147.53852246730818</v>
      </c>
      <c r="G663" s="10">
        <v>4269.9710173854146</v>
      </c>
      <c r="H663" s="10">
        <v>-3955.549240594602</v>
      </c>
      <c r="I663" s="14" t="s">
        <v>1103</v>
      </c>
      <c r="J663" s="10">
        <v>18985.170323558334</v>
      </c>
      <c r="K663" s="29">
        <v>20094.189847537666</v>
      </c>
    </row>
    <row r="664" spans="1:11" x14ac:dyDescent="0.25">
      <c r="A664" s="28">
        <f t="shared" si="21"/>
        <v>659</v>
      </c>
      <c r="B664" s="7">
        <v>70565</v>
      </c>
      <c r="C664" s="8" t="s">
        <v>248</v>
      </c>
      <c r="D664" s="9">
        <v>1.92876143285E-2</v>
      </c>
      <c r="E664" s="10"/>
      <c r="F664" s="10">
        <f t="shared" si="20"/>
        <v>1.92876143285E-2</v>
      </c>
      <c r="G664" s="10">
        <v>0</v>
      </c>
      <c r="H664" s="10">
        <v>-4.9126634999999998</v>
      </c>
      <c r="I664" s="14" t="s">
        <v>1103</v>
      </c>
      <c r="J664" s="10">
        <v>2.2726634833333335</v>
      </c>
      <c r="K664" s="29">
        <v>0.37989195861000002</v>
      </c>
    </row>
    <row r="665" spans="1:11" x14ac:dyDescent="0.25">
      <c r="A665" s="28">
        <f t="shared" si="21"/>
        <v>660</v>
      </c>
      <c r="B665" s="7">
        <v>70818</v>
      </c>
      <c r="C665" s="8" t="s">
        <v>150</v>
      </c>
      <c r="D665" s="9">
        <v>9.8297442442696994</v>
      </c>
      <c r="E665" s="10"/>
      <c r="F665" s="10">
        <f t="shared" si="20"/>
        <v>9.8297442442696994</v>
      </c>
      <c r="G665" s="10">
        <v>101.18293275068748</v>
      </c>
      <c r="H665" s="10">
        <v>-228.32817404931251</v>
      </c>
      <c r="I665" s="14" t="s">
        <v>1103</v>
      </c>
      <c r="J665" s="10">
        <v>954.59225679999997</v>
      </c>
      <c r="K665" s="29">
        <v>1101.4074733250291</v>
      </c>
    </row>
    <row r="666" spans="1:11" x14ac:dyDescent="0.25">
      <c r="A666" s="28">
        <f t="shared" si="21"/>
        <v>661</v>
      </c>
      <c r="B666" s="7">
        <v>70892</v>
      </c>
      <c r="C666" s="8" t="s">
        <v>106</v>
      </c>
      <c r="D666" s="9">
        <v>15.9625130795659</v>
      </c>
      <c r="E666" s="10"/>
      <c r="F666" s="10">
        <f t="shared" si="20"/>
        <v>15.9625130795659</v>
      </c>
      <c r="G666" s="10">
        <v>1141.456329919884</v>
      </c>
      <c r="H666" s="10">
        <v>-871.09727869110407</v>
      </c>
      <c r="I666" s="14" t="s">
        <v>1103</v>
      </c>
      <c r="J666" s="10">
        <v>3693.5313071249998</v>
      </c>
      <c r="K666" s="29">
        <v>3168.6265535307716</v>
      </c>
    </row>
    <row r="667" spans="1:11" x14ac:dyDescent="0.25">
      <c r="A667" s="28">
        <f t="shared" si="21"/>
        <v>662</v>
      </c>
      <c r="B667" s="7">
        <v>71529</v>
      </c>
      <c r="C667" s="8" t="s">
        <v>330</v>
      </c>
      <c r="D667" s="9">
        <v>0.4806969169252</v>
      </c>
      <c r="E667" s="10"/>
      <c r="F667" s="10">
        <f t="shared" si="20"/>
        <v>0.4806969169252</v>
      </c>
      <c r="G667" s="10">
        <v>15.429732000875001</v>
      </c>
      <c r="H667" s="10">
        <v>-13.115702599125001</v>
      </c>
      <c r="I667" s="14" t="s">
        <v>1103</v>
      </c>
      <c r="J667" s="10">
        <v>90.86301395833334</v>
      </c>
      <c r="K667" s="29">
        <v>99.817922874684001</v>
      </c>
    </row>
    <row r="668" spans="1:11" x14ac:dyDescent="0.25">
      <c r="A668" s="28">
        <f t="shared" si="21"/>
        <v>663</v>
      </c>
      <c r="B668" s="7">
        <v>72073</v>
      </c>
      <c r="C668" s="8" t="s">
        <v>701</v>
      </c>
      <c r="D668" s="9">
        <v>0</v>
      </c>
      <c r="E668" s="10"/>
      <c r="F668" s="10">
        <f t="shared" si="20"/>
        <v>0</v>
      </c>
      <c r="G668" s="10">
        <v>9.999799999999999E-2</v>
      </c>
      <c r="H668" s="10">
        <v>-0.22218770000000002</v>
      </c>
      <c r="I668" s="14" t="s">
        <v>1103</v>
      </c>
      <c r="J668" s="10">
        <v>0.64864224166666662</v>
      </c>
      <c r="K668" s="29">
        <v>0.61551183072000004</v>
      </c>
    </row>
    <row r="669" spans="1:11" x14ac:dyDescent="0.25">
      <c r="A669" s="28">
        <f t="shared" si="21"/>
        <v>664</v>
      </c>
      <c r="B669" s="7">
        <v>72451</v>
      </c>
      <c r="C669" s="8" t="s">
        <v>331</v>
      </c>
      <c r="D669" s="9">
        <v>1.4621460644129998</v>
      </c>
      <c r="E669" s="10"/>
      <c r="F669" s="10">
        <f t="shared" si="20"/>
        <v>1.4621460644129998</v>
      </c>
      <c r="G669" s="10">
        <v>22.464189600000001</v>
      </c>
      <c r="H669" s="10">
        <v>-33.321909599999998</v>
      </c>
      <c r="I669" s="14" t="s">
        <v>1103</v>
      </c>
      <c r="J669" s="10">
        <v>178.52453990833334</v>
      </c>
      <c r="K669" s="29">
        <v>196.52202654525001</v>
      </c>
    </row>
    <row r="670" spans="1:11" x14ac:dyDescent="0.25">
      <c r="A670" s="28">
        <f t="shared" si="21"/>
        <v>665</v>
      </c>
      <c r="B670" s="7">
        <v>72462</v>
      </c>
      <c r="C670" s="8" t="s">
        <v>702</v>
      </c>
      <c r="D670" s="9">
        <v>0.55301942712360008</v>
      </c>
      <c r="E670" s="10"/>
      <c r="F670" s="10">
        <f t="shared" si="20"/>
        <v>0.55301942712360008</v>
      </c>
      <c r="G670" s="10">
        <v>4.3884567504724998</v>
      </c>
      <c r="H670" s="10">
        <v>-18.178457549527501</v>
      </c>
      <c r="I670" s="14" t="s">
        <v>1103</v>
      </c>
      <c r="J670" s="10">
        <v>79.394201116666665</v>
      </c>
      <c r="K670" s="29">
        <v>80.745421257351992</v>
      </c>
    </row>
    <row r="671" spans="1:11" x14ac:dyDescent="0.25">
      <c r="A671" s="28">
        <f t="shared" si="21"/>
        <v>666</v>
      </c>
      <c r="B671" s="7">
        <v>72870</v>
      </c>
      <c r="C671" s="8" t="s">
        <v>1051</v>
      </c>
      <c r="D671" s="9">
        <v>14.883968827957599</v>
      </c>
      <c r="E671" s="10"/>
      <c r="F671" s="10">
        <f t="shared" si="20"/>
        <v>14.883968827957599</v>
      </c>
      <c r="G671" s="10">
        <v>502.42569080192487</v>
      </c>
      <c r="H671" s="10">
        <v>-156.70662788227611</v>
      </c>
      <c r="I671" s="14" t="s">
        <v>1103</v>
      </c>
      <c r="J671" s="10">
        <v>1521.764913475</v>
      </c>
      <c r="K671" s="29">
        <v>1735.8872756874118</v>
      </c>
    </row>
    <row r="672" spans="1:11" x14ac:dyDescent="0.25">
      <c r="A672" s="28">
        <f t="shared" si="21"/>
        <v>667</v>
      </c>
      <c r="B672" s="7">
        <v>73130</v>
      </c>
      <c r="C672" s="8" t="s">
        <v>703</v>
      </c>
      <c r="D672" s="9">
        <v>4.7427336367497004</v>
      </c>
      <c r="E672" s="10"/>
      <c r="F672" s="10">
        <f t="shared" si="20"/>
        <v>4.7427336367497004</v>
      </c>
      <c r="G672" s="10">
        <v>129.52548780000001</v>
      </c>
      <c r="H672" s="10">
        <v>-94.628847800000017</v>
      </c>
      <c r="I672" s="14" t="s">
        <v>1103</v>
      </c>
      <c r="J672" s="10">
        <v>503.86201395833331</v>
      </c>
      <c r="K672" s="29">
        <v>539.24036754094504</v>
      </c>
    </row>
    <row r="673" spans="1:11" x14ac:dyDescent="0.25">
      <c r="A673" s="28">
        <f t="shared" si="21"/>
        <v>668</v>
      </c>
      <c r="B673" s="7">
        <v>73268</v>
      </c>
      <c r="C673" s="8" t="s">
        <v>704</v>
      </c>
      <c r="D673" s="9">
        <v>185.41103948471459</v>
      </c>
      <c r="E673" s="10"/>
      <c r="F673" s="10">
        <f t="shared" si="20"/>
        <v>185.41103948471459</v>
      </c>
      <c r="G673" s="10">
        <v>4191.1620844200297</v>
      </c>
      <c r="H673" s="10">
        <v>-1733.5984849960273</v>
      </c>
      <c r="I673" s="14" t="s">
        <v>1103</v>
      </c>
      <c r="J673" s="10">
        <v>13809.342896066668</v>
      </c>
      <c r="K673" s="29">
        <v>15236.968944985034</v>
      </c>
    </row>
    <row r="674" spans="1:11" x14ac:dyDescent="0.25">
      <c r="A674" s="28">
        <f t="shared" si="21"/>
        <v>669</v>
      </c>
      <c r="B674" s="7">
        <v>73326</v>
      </c>
      <c r="C674" s="8" t="s">
        <v>705</v>
      </c>
      <c r="D674" s="9">
        <v>0.59500036191640004</v>
      </c>
      <c r="E674" s="10"/>
      <c r="F674" s="10">
        <f t="shared" si="20"/>
        <v>0.59500036191640004</v>
      </c>
      <c r="G674" s="10">
        <v>12.0567955817359</v>
      </c>
      <c r="H674" s="10">
        <v>-11.8409914182641</v>
      </c>
      <c r="I674" s="14" t="s">
        <v>1103</v>
      </c>
      <c r="J674" s="10">
        <v>87.468346625000009</v>
      </c>
      <c r="K674" s="29">
        <v>101.34175353024199</v>
      </c>
    </row>
    <row r="675" spans="1:11" x14ac:dyDescent="0.25">
      <c r="A675" s="28">
        <f t="shared" si="21"/>
        <v>670</v>
      </c>
      <c r="B675" s="7">
        <v>73688</v>
      </c>
      <c r="C675" s="8" t="s">
        <v>1052</v>
      </c>
      <c r="D675" s="9">
        <v>1.4026583974956</v>
      </c>
      <c r="E675" s="10"/>
      <c r="F675" s="10">
        <f t="shared" si="20"/>
        <v>1.4026583974956</v>
      </c>
      <c r="G675" s="10">
        <v>27.043244800699998</v>
      </c>
      <c r="H675" s="10">
        <v>-70.379040500450984</v>
      </c>
      <c r="I675" s="14" t="s">
        <v>1103</v>
      </c>
      <c r="J675" s="10">
        <v>166.02547880833333</v>
      </c>
      <c r="K675" s="29">
        <v>151.040554407934</v>
      </c>
    </row>
    <row r="676" spans="1:11" x14ac:dyDescent="0.25">
      <c r="A676" s="28">
        <f t="shared" si="21"/>
        <v>671</v>
      </c>
      <c r="B676" s="7">
        <v>73912</v>
      </c>
      <c r="C676" s="8" t="s">
        <v>460</v>
      </c>
      <c r="D676" s="9">
        <v>1.8118024116276001</v>
      </c>
      <c r="E676" s="10"/>
      <c r="F676" s="10">
        <f t="shared" si="20"/>
        <v>1.8118024116276001</v>
      </c>
      <c r="G676" s="10">
        <v>116.8812619</v>
      </c>
      <c r="H676" s="10">
        <v>-77.617665100000011</v>
      </c>
      <c r="I676" s="14" t="s">
        <v>1103</v>
      </c>
      <c r="J676" s="10">
        <v>267.07791717499998</v>
      </c>
      <c r="K676" s="29">
        <v>261.21089840848703</v>
      </c>
    </row>
    <row r="677" spans="1:11" x14ac:dyDescent="0.25">
      <c r="A677" s="28">
        <f t="shared" si="21"/>
        <v>672</v>
      </c>
      <c r="B677" s="7">
        <v>74061</v>
      </c>
      <c r="C677" s="8" t="s">
        <v>1053</v>
      </c>
      <c r="D677" s="9">
        <v>0.67844317301410006</v>
      </c>
      <c r="E677" s="10"/>
      <c r="F677" s="10">
        <f t="shared" si="20"/>
        <v>0.67844317301410006</v>
      </c>
      <c r="G677" s="10">
        <v>374.57073690000004</v>
      </c>
      <c r="H677" s="10">
        <v>373.57072690000001</v>
      </c>
      <c r="I677" s="14" t="s">
        <v>1103</v>
      </c>
      <c r="J677" s="10">
        <v>205.24619595833335</v>
      </c>
      <c r="K677" s="29">
        <v>412.16089711777698</v>
      </c>
    </row>
    <row r="678" spans="1:11" x14ac:dyDescent="0.25">
      <c r="A678" s="28">
        <f t="shared" si="21"/>
        <v>673</v>
      </c>
      <c r="B678" s="7">
        <v>74263</v>
      </c>
      <c r="C678" s="8" t="s">
        <v>332</v>
      </c>
      <c r="D678" s="9">
        <v>0</v>
      </c>
      <c r="E678" s="10"/>
      <c r="F678" s="10">
        <f t="shared" si="20"/>
        <v>0</v>
      </c>
      <c r="G678" s="10">
        <v>0</v>
      </c>
      <c r="H678" s="10">
        <v>0</v>
      </c>
      <c r="I678" s="14" t="s">
        <v>1103</v>
      </c>
      <c r="J678" s="10">
        <v>0</v>
      </c>
      <c r="K678" s="29">
        <v>0</v>
      </c>
    </row>
    <row r="679" spans="1:11" x14ac:dyDescent="0.25">
      <c r="A679" s="28">
        <f t="shared" si="21"/>
        <v>674</v>
      </c>
      <c r="B679" s="7">
        <v>74723</v>
      </c>
      <c r="C679" s="8" t="s">
        <v>249</v>
      </c>
      <c r="D679" s="9">
        <v>12.370598299989901</v>
      </c>
      <c r="E679" s="10"/>
      <c r="F679" s="10">
        <f t="shared" si="20"/>
        <v>12.370598299989901</v>
      </c>
      <c r="G679" s="10">
        <v>333.02874439327002</v>
      </c>
      <c r="H679" s="10">
        <v>-190.37055670672999</v>
      </c>
      <c r="I679" s="14" t="s">
        <v>1103</v>
      </c>
      <c r="J679" s="10">
        <v>1276.2535483500001</v>
      </c>
      <c r="K679" s="29">
        <v>1478.2479382474801</v>
      </c>
    </row>
    <row r="680" spans="1:11" x14ac:dyDescent="0.25">
      <c r="A680" s="28">
        <f t="shared" si="21"/>
        <v>675</v>
      </c>
      <c r="B680" s="7">
        <v>75320</v>
      </c>
      <c r="C680" s="8" t="s">
        <v>107</v>
      </c>
      <c r="D680" s="9">
        <v>236.96882652824618</v>
      </c>
      <c r="E680" s="10"/>
      <c r="F680" s="10">
        <f t="shared" si="20"/>
        <v>236.96882652824618</v>
      </c>
      <c r="G680" s="10">
        <v>10886.084102163744</v>
      </c>
      <c r="H680" s="10">
        <v>-5321.2316188152863</v>
      </c>
      <c r="I680" s="14" t="s">
        <v>1103</v>
      </c>
      <c r="J680" s="10">
        <v>23915.856616991667</v>
      </c>
      <c r="K680" s="29">
        <v>26116.028367519819</v>
      </c>
    </row>
    <row r="681" spans="1:11" x14ac:dyDescent="0.25">
      <c r="A681" s="28">
        <f t="shared" si="21"/>
        <v>676</v>
      </c>
      <c r="B681" s="7">
        <v>75678</v>
      </c>
      <c r="C681" s="8" t="s">
        <v>706</v>
      </c>
      <c r="D681" s="9">
        <v>11.5990064645489</v>
      </c>
      <c r="E681" s="10"/>
      <c r="F681" s="10">
        <f t="shared" si="20"/>
        <v>11.5990064645489</v>
      </c>
      <c r="G681" s="10">
        <v>170.25781720000001</v>
      </c>
      <c r="H681" s="10">
        <v>-147.7253197</v>
      </c>
      <c r="I681" s="14" t="s">
        <v>1103</v>
      </c>
      <c r="J681" s="10">
        <v>926.40151899166676</v>
      </c>
      <c r="K681" s="29">
        <v>1087.903552160235</v>
      </c>
    </row>
    <row r="682" spans="1:11" x14ac:dyDescent="0.25">
      <c r="A682" s="28">
        <f t="shared" si="21"/>
        <v>677</v>
      </c>
      <c r="B682" s="7">
        <v>75718</v>
      </c>
      <c r="C682" s="8" t="s">
        <v>333</v>
      </c>
      <c r="D682" s="9">
        <v>0.77317138071420011</v>
      </c>
      <c r="E682" s="10"/>
      <c r="F682" s="10">
        <f t="shared" si="20"/>
        <v>0.77317138071420011</v>
      </c>
      <c r="G682" s="10">
        <v>1.3208571</v>
      </c>
      <c r="H682" s="10">
        <v>-40.502652199999993</v>
      </c>
      <c r="I682" s="14" t="s">
        <v>1103</v>
      </c>
      <c r="J682" s="10">
        <v>98.404820841666663</v>
      </c>
      <c r="K682" s="29">
        <v>90.241216103735994</v>
      </c>
    </row>
    <row r="683" spans="1:11" x14ac:dyDescent="0.25">
      <c r="A683" s="28">
        <f t="shared" si="21"/>
        <v>678</v>
      </c>
      <c r="B683" s="7">
        <v>76019</v>
      </c>
      <c r="C683" s="8" t="s">
        <v>134</v>
      </c>
      <c r="D683" s="9">
        <v>3.6110680193050997</v>
      </c>
      <c r="E683" s="10"/>
      <c r="F683" s="10">
        <f t="shared" si="20"/>
        <v>3.6110680193050997</v>
      </c>
      <c r="G683" s="10">
        <v>65.577193000000008</v>
      </c>
      <c r="H683" s="10">
        <v>2.143638987239</v>
      </c>
      <c r="I683" s="14" t="s">
        <v>1103</v>
      </c>
      <c r="J683" s="10">
        <v>368.72948296666664</v>
      </c>
      <c r="K683" s="29">
        <v>460.80577594488807</v>
      </c>
    </row>
    <row r="684" spans="1:11" x14ac:dyDescent="0.25">
      <c r="A684" s="28">
        <f t="shared" si="21"/>
        <v>679</v>
      </c>
      <c r="B684" s="7">
        <v>76035</v>
      </c>
      <c r="C684" s="8" t="s">
        <v>707</v>
      </c>
      <c r="D684" s="9">
        <v>5.4960192185879002</v>
      </c>
      <c r="E684" s="10"/>
      <c r="F684" s="10">
        <f t="shared" si="20"/>
        <v>5.4960192185879002</v>
      </c>
      <c r="G684" s="10">
        <v>43.399029100550003</v>
      </c>
      <c r="H684" s="10">
        <v>-368.55127219944995</v>
      </c>
      <c r="I684" s="14" t="s">
        <v>1103</v>
      </c>
      <c r="J684" s="10">
        <v>497.09065672500003</v>
      </c>
      <c r="K684" s="29">
        <v>345.36769277809299</v>
      </c>
    </row>
    <row r="685" spans="1:11" x14ac:dyDescent="0.25">
      <c r="A685" s="28">
        <f t="shared" si="21"/>
        <v>680</v>
      </c>
      <c r="B685" s="7">
        <v>76037</v>
      </c>
      <c r="C685" s="8" t="s">
        <v>708</v>
      </c>
      <c r="D685" s="9">
        <v>8.1384443864384011</v>
      </c>
      <c r="E685" s="10"/>
      <c r="F685" s="10">
        <f t="shared" si="20"/>
        <v>8.1384443864384011</v>
      </c>
      <c r="G685" s="10">
        <v>427.60476272771302</v>
      </c>
      <c r="H685" s="10">
        <v>-261.027753572287</v>
      </c>
      <c r="I685" s="14" t="s">
        <v>1103</v>
      </c>
      <c r="J685" s="10">
        <v>740.56511211666668</v>
      </c>
      <c r="K685" s="29">
        <v>769.40552028915602</v>
      </c>
    </row>
    <row r="686" spans="1:11" x14ac:dyDescent="0.25">
      <c r="A686" s="28">
        <f t="shared" si="21"/>
        <v>681</v>
      </c>
      <c r="B686" s="7">
        <v>76122</v>
      </c>
      <c r="C686" s="8" t="s">
        <v>334</v>
      </c>
      <c r="D686" s="9">
        <v>1.0571597022113</v>
      </c>
      <c r="E686" s="10"/>
      <c r="F686" s="10">
        <f t="shared" si="20"/>
        <v>1.0571597022113</v>
      </c>
      <c r="G686" s="10">
        <v>147.89399929999999</v>
      </c>
      <c r="H686" s="10">
        <v>30.360389999999999</v>
      </c>
      <c r="I686" s="14" t="s">
        <v>1103</v>
      </c>
      <c r="J686" s="10">
        <v>163.36584185833334</v>
      </c>
      <c r="K686" s="29">
        <v>224.58839203769099</v>
      </c>
    </row>
    <row r="687" spans="1:11" x14ac:dyDescent="0.25">
      <c r="A687" s="28">
        <f t="shared" si="21"/>
        <v>682</v>
      </c>
      <c r="B687" s="7">
        <v>76123</v>
      </c>
      <c r="C687" s="8" t="s">
        <v>250</v>
      </c>
      <c r="D687" s="9">
        <v>0.67933320320540003</v>
      </c>
      <c r="E687" s="10"/>
      <c r="F687" s="10">
        <f t="shared" si="20"/>
        <v>0.67933320320540003</v>
      </c>
      <c r="G687" s="10">
        <v>43.869184250187494</v>
      </c>
      <c r="H687" s="10">
        <v>5.6984727501875003</v>
      </c>
      <c r="I687" s="14" t="s">
        <v>1103</v>
      </c>
      <c r="J687" s="10">
        <v>122.91213268333333</v>
      </c>
      <c r="K687" s="29">
        <v>160.73714442730599</v>
      </c>
    </row>
    <row r="688" spans="1:11" x14ac:dyDescent="0.25">
      <c r="A688" s="28">
        <f t="shared" si="21"/>
        <v>683</v>
      </c>
      <c r="B688" s="7">
        <v>76586</v>
      </c>
      <c r="C688" s="8" t="s">
        <v>709</v>
      </c>
      <c r="D688" s="9">
        <v>6.7820691689948003</v>
      </c>
      <c r="E688" s="10"/>
      <c r="F688" s="10">
        <f t="shared" si="20"/>
        <v>6.7820691689948003</v>
      </c>
      <c r="G688" s="10">
        <v>481.675614</v>
      </c>
      <c r="H688" s="10">
        <v>-251.00048730000003</v>
      </c>
      <c r="I688" s="14" t="s">
        <v>1103</v>
      </c>
      <c r="J688" s="10">
        <v>723.49476671666673</v>
      </c>
      <c r="K688" s="29">
        <v>713.36103274981406</v>
      </c>
    </row>
    <row r="689" spans="1:11" x14ac:dyDescent="0.25">
      <c r="A689" s="28">
        <f t="shared" si="21"/>
        <v>684</v>
      </c>
      <c r="B689" s="7">
        <v>76793</v>
      </c>
      <c r="C689" s="8" t="s">
        <v>710</v>
      </c>
      <c r="D689" s="9">
        <v>1.2362542155028999</v>
      </c>
      <c r="E689" s="10"/>
      <c r="F689" s="10">
        <f t="shared" si="20"/>
        <v>1.2362542155028999</v>
      </c>
      <c r="G689" s="10">
        <v>9.7475956999999998</v>
      </c>
      <c r="H689" s="10">
        <v>0.42056946354999969</v>
      </c>
      <c r="I689" s="14" t="s">
        <v>1103</v>
      </c>
      <c r="J689" s="10">
        <v>229.17096768333334</v>
      </c>
      <c r="K689" s="29">
        <v>249.89317047776697</v>
      </c>
    </row>
    <row r="690" spans="1:11" x14ac:dyDescent="0.25">
      <c r="A690" s="28">
        <f t="shared" si="21"/>
        <v>685</v>
      </c>
      <c r="B690" s="7">
        <v>77037</v>
      </c>
      <c r="C690" s="8" t="s">
        <v>711</v>
      </c>
      <c r="D690" s="9">
        <v>1.8589086574013001</v>
      </c>
      <c r="E690" s="10"/>
      <c r="F690" s="10">
        <f t="shared" si="20"/>
        <v>1.8589086574013001</v>
      </c>
      <c r="G690" s="10">
        <v>23.135526300000002</v>
      </c>
      <c r="H690" s="10">
        <v>-82.182135135077985</v>
      </c>
      <c r="I690" s="14" t="s">
        <v>1103</v>
      </c>
      <c r="J690" s="10">
        <v>270.80482419999998</v>
      </c>
      <c r="K690" s="29">
        <v>283.466441825277</v>
      </c>
    </row>
    <row r="691" spans="1:11" x14ac:dyDescent="0.25">
      <c r="A691" s="28">
        <f t="shared" si="21"/>
        <v>686</v>
      </c>
      <c r="B691" s="7">
        <v>77356</v>
      </c>
      <c r="C691" s="8" t="s">
        <v>251</v>
      </c>
      <c r="D691" s="9">
        <v>2.3497955560018005</v>
      </c>
      <c r="E691" s="10"/>
      <c r="F691" s="10">
        <f t="shared" si="20"/>
        <v>2.3497955560018005</v>
      </c>
      <c r="G691" s="10">
        <v>116.6235133511224</v>
      </c>
      <c r="H691" s="10">
        <v>-97.187310717108602</v>
      </c>
      <c r="I691" s="14" t="s">
        <v>1103</v>
      </c>
      <c r="J691" s="10">
        <v>388.77864281666666</v>
      </c>
      <c r="K691" s="29">
        <v>405.46545583454201</v>
      </c>
    </row>
    <row r="692" spans="1:11" x14ac:dyDescent="0.25">
      <c r="A692" s="28">
        <f t="shared" si="21"/>
        <v>687</v>
      </c>
      <c r="B692" s="7">
        <v>77404</v>
      </c>
      <c r="C692" s="8" t="s">
        <v>406</v>
      </c>
      <c r="D692" s="9">
        <v>38.609125463454603</v>
      </c>
      <c r="E692" s="10"/>
      <c r="F692" s="10">
        <f t="shared" si="20"/>
        <v>38.609125463454603</v>
      </c>
      <c r="G692" s="10">
        <v>2279.2627860588868</v>
      </c>
      <c r="H692" s="10">
        <v>-665.23489392060117</v>
      </c>
      <c r="I692" s="14" t="s">
        <v>1103</v>
      </c>
      <c r="J692" s="10">
        <v>5000.2094459750006</v>
      </c>
      <c r="K692" s="29">
        <v>5577.221968851647</v>
      </c>
    </row>
    <row r="693" spans="1:11" x14ac:dyDescent="0.25">
      <c r="A693" s="28">
        <f t="shared" si="21"/>
        <v>688</v>
      </c>
      <c r="B693" s="7">
        <v>77441</v>
      </c>
      <c r="C693" s="8" t="s">
        <v>461</v>
      </c>
      <c r="D693" s="9">
        <v>1.6293611613338999</v>
      </c>
      <c r="E693" s="10"/>
      <c r="F693" s="10">
        <f t="shared" si="20"/>
        <v>1.6293611613338999</v>
      </c>
      <c r="G693" s="10">
        <v>1708.6984132000248</v>
      </c>
      <c r="H693" s="10">
        <v>253.99714429237503</v>
      </c>
      <c r="I693" s="14" t="s">
        <v>1103</v>
      </c>
      <c r="J693" s="10">
        <v>382.4132765666667</v>
      </c>
      <c r="K693" s="29">
        <v>424.65858630483501</v>
      </c>
    </row>
    <row r="694" spans="1:11" x14ac:dyDescent="0.25">
      <c r="A694" s="28">
        <f t="shared" si="21"/>
        <v>689</v>
      </c>
      <c r="B694" s="7">
        <v>77444</v>
      </c>
      <c r="C694" s="8" t="s">
        <v>108</v>
      </c>
      <c r="D694" s="9">
        <v>40.743594737081203</v>
      </c>
      <c r="E694" s="10"/>
      <c r="F694" s="10">
        <f t="shared" si="20"/>
        <v>40.743594737081203</v>
      </c>
      <c r="G694" s="10">
        <v>1599.1992989</v>
      </c>
      <c r="H694" s="10">
        <v>-859.44599171173797</v>
      </c>
      <c r="I694" s="14" t="s">
        <v>1103</v>
      </c>
      <c r="J694" s="10">
        <v>3458.8774323833336</v>
      </c>
      <c r="K694" s="29">
        <v>3725.0099311475269</v>
      </c>
    </row>
    <row r="695" spans="1:11" x14ac:dyDescent="0.25">
      <c r="A695" s="28">
        <f t="shared" si="21"/>
        <v>690</v>
      </c>
      <c r="B695" s="7">
        <v>77509</v>
      </c>
      <c r="C695" s="8" t="s">
        <v>109</v>
      </c>
      <c r="D695" s="9">
        <v>5.3217900852545004</v>
      </c>
      <c r="E695" s="10"/>
      <c r="F695" s="10">
        <f t="shared" si="20"/>
        <v>5.3217900852545004</v>
      </c>
      <c r="G695" s="10">
        <v>0</v>
      </c>
      <c r="H695" s="10">
        <v>-16.1002434</v>
      </c>
      <c r="I695" s="14" t="s">
        <v>1103</v>
      </c>
      <c r="J695" s="10">
        <v>470.74357485833332</v>
      </c>
      <c r="K695" s="29">
        <v>543.60850161929</v>
      </c>
    </row>
    <row r="696" spans="1:11" x14ac:dyDescent="0.25">
      <c r="A696" s="28">
        <f t="shared" si="21"/>
        <v>691</v>
      </c>
      <c r="B696" s="7">
        <v>77864</v>
      </c>
      <c r="C696" s="8" t="s">
        <v>712</v>
      </c>
      <c r="D696" s="9">
        <v>8.6657090327200009E-2</v>
      </c>
      <c r="E696" s="10"/>
      <c r="F696" s="10">
        <f t="shared" si="20"/>
        <v>8.6657090327200009E-2</v>
      </c>
      <c r="G696" s="10">
        <v>0</v>
      </c>
      <c r="H696" s="10">
        <v>-28.430577499999998</v>
      </c>
      <c r="I696" s="14" t="s">
        <v>1103</v>
      </c>
      <c r="J696" s="10">
        <v>17.211200041666668</v>
      </c>
      <c r="K696" s="29">
        <v>8.3864286276000009</v>
      </c>
    </row>
    <row r="697" spans="1:11" x14ac:dyDescent="0.25">
      <c r="A697" s="28">
        <f t="shared" si="21"/>
        <v>692</v>
      </c>
      <c r="B697" s="7">
        <v>77875</v>
      </c>
      <c r="C697" s="8" t="s">
        <v>335</v>
      </c>
      <c r="D697" s="9">
        <v>13.541054388292501</v>
      </c>
      <c r="E697" s="10"/>
      <c r="F697" s="10">
        <f t="shared" si="20"/>
        <v>13.541054388292501</v>
      </c>
      <c r="G697" s="10">
        <v>465.78426681367432</v>
      </c>
      <c r="H697" s="10">
        <v>-374.07994778345267</v>
      </c>
      <c r="I697" s="14" t="s">
        <v>1103</v>
      </c>
      <c r="J697" s="10">
        <v>1441.076314375</v>
      </c>
      <c r="K697" s="29">
        <v>1595.3011706855091</v>
      </c>
    </row>
    <row r="698" spans="1:11" x14ac:dyDescent="0.25">
      <c r="A698" s="28">
        <f t="shared" si="21"/>
        <v>693</v>
      </c>
      <c r="B698" s="7">
        <v>77890</v>
      </c>
      <c r="C698" s="8" t="s">
        <v>713</v>
      </c>
      <c r="D698" s="9">
        <v>0</v>
      </c>
      <c r="E698" s="10"/>
      <c r="F698" s="10">
        <f t="shared" si="20"/>
        <v>0</v>
      </c>
      <c r="G698" s="10">
        <v>0</v>
      </c>
      <c r="H698" s="10">
        <v>0</v>
      </c>
      <c r="I698" s="14" t="s">
        <v>1103</v>
      </c>
      <c r="J698" s="10">
        <v>0</v>
      </c>
      <c r="K698" s="29">
        <v>0</v>
      </c>
    </row>
    <row r="699" spans="1:11" x14ac:dyDescent="0.25">
      <c r="A699" s="28">
        <f t="shared" si="21"/>
        <v>694</v>
      </c>
      <c r="B699" s="7">
        <v>77926</v>
      </c>
      <c r="C699" s="8" t="s">
        <v>151</v>
      </c>
      <c r="D699" s="9">
        <v>0.1572197858262</v>
      </c>
      <c r="E699" s="10"/>
      <c r="F699" s="10">
        <f t="shared" si="20"/>
        <v>0.1572197858262</v>
      </c>
      <c r="G699" s="10">
        <v>3.218375</v>
      </c>
      <c r="H699" s="10">
        <v>5.66078E-2</v>
      </c>
      <c r="I699" s="14" t="s">
        <v>1103</v>
      </c>
      <c r="J699" s="10">
        <v>14.770581916666666</v>
      </c>
      <c r="K699" s="29">
        <v>18.179571145659999</v>
      </c>
    </row>
    <row r="700" spans="1:11" x14ac:dyDescent="0.25">
      <c r="A700" s="28">
        <f t="shared" si="21"/>
        <v>695</v>
      </c>
      <c r="B700" s="7">
        <v>78035</v>
      </c>
      <c r="C700" s="8" t="s">
        <v>714</v>
      </c>
      <c r="D700" s="9">
        <v>3.864162931883</v>
      </c>
      <c r="E700" s="10"/>
      <c r="F700" s="10">
        <f t="shared" si="20"/>
        <v>3.864162931883</v>
      </c>
      <c r="G700" s="10">
        <v>428.37129229841048</v>
      </c>
      <c r="H700" s="10">
        <v>-38.838368801589603</v>
      </c>
      <c r="I700" s="14" t="s">
        <v>1103</v>
      </c>
      <c r="J700" s="10">
        <v>456.82055645833333</v>
      </c>
      <c r="K700" s="29">
        <v>484.65279315323102</v>
      </c>
    </row>
    <row r="701" spans="1:11" x14ac:dyDescent="0.25">
      <c r="A701" s="28">
        <f t="shared" si="21"/>
        <v>696</v>
      </c>
      <c r="B701" s="7">
        <v>78038</v>
      </c>
      <c r="C701" s="8" t="s">
        <v>715</v>
      </c>
      <c r="D701" s="9">
        <v>0.68370410460140008</v>
      </c>
      <c r="E701" s="10"/>
      <c r="F701" s="10">
        <f t="shared" si="20"/>
        <v>0.68370410460140008</v>
      </c>
      <c r="G701" s="10">
        <v>12.973516800000001</v>
      </c>
      <c r="H701" s="10">
        <v>-6.6931293000000007</v>
      </c>
      <c r="I701" s="14" t="s">
        <v>1103</v>
      </c>
      <c r="J701" s="10">
        <v>99.026451933333348</v>
      </c>
      <c r="K701" s="29">
        <v>114.737650672824</v>
      </c>
    </row>
    <row r="702" spans="1:11" x14ac:dyDescent="0.25">
      <c r="A702" s="28">
        <f t="shared" si="21"/>
        <v>697</v>
      </c>
      <c r="B702" s="7">
        <v>78126</v>
      </c>
      <c r="C702" s="8" t="s">
        <v>407</v>
      </c>
      <c r="D702" s="9">
        <v>8.616601709619999E-2</v>
      </c>
      <c r="E702" s="10"/>
      <c r="F702" s="10">
        <f t="shared" si="20"/>
        <v>8.616601709619999E-2</v>
      </c>
      <c r="G702" s="10">
        <v>0</v>
      </c>
      <c r="H702" s="10">
        <v>0</v>
      </c>
      <c r="I702" s="14" t="s">
        <v>1103</v>
      </c>
      <c r="J702" s="10">
        <v>19.080429599999999</v>
      </c>
      <c r="K702" s="29">
        <v>23.477331192659999</v>
      </c>
    </row>
    <row r="703" spans="1:11" x14ac:dyDescent="0.25">
      <c r="A703" s="28">
        <f t="shared" si="21"/>
        <v>698</v>
      </c>
      <c r="B703" s="7">
        <v>78165</v>
      </c>
      <c r="C703" s="8" t="s">
        <v>716</v>
      </c>
      <c r="D703" s="9">
        <v>0.89667733094890001</v>
      </c>
      <c r="E703" s="10"/>
      <c r="F703" s="10">
        <f t="shared" si="20"/>
        <v>0.89667733094890001</v>
      </c>
      <c r="G703" s="10">
        <v>117.02195955219349</v>
      </c>
      <c r="H703" s="10">
        <v>-33.236853847806501</v>
      </c>
      <c r="I703" s="14" t="s">
        <v>1103</v>
      </c>
      <c r="J703" s="10">
        <v>126.51738085000001</v>
      </c>
      <c r="K703" s="29">
        <v>127.44188804474901</v>
      </c>
    </row>
    <row r="704" spans="1:11" x14ac:dyDescent="0.25">
      <c r="A704" s="28">
        <f t="shared" si="21"/>
        <v>699</v>
      </c>
      <c r="B704" s="7">
        <v>78432</v>
      </c>
      <c r="C704" s="8" t="s">
        <v>135</v>
      </c>
      <c r="D704" s="9">
        <v>0</v>
      </c>
      <c r="E704" s="10"/>
      <c r="F704" s="10">
        <f t="shared" si="20"/>
        <v>0</v>
      </c>
      <c r="G704" s="10">
        <v>0</v>
      </c>
      <c r="H704" s="10">
        <v>0</v>
      </c>
      <c r="I704" s="14" t="s">
        <v>1103</v>
      </c>
      <c r="J704" s="10">
        <v>0</v>
      </c>
      <c r="K704" s="29">
        <v>0</v>
      </c>
    </row>
    <row r="705" spans="1:11" x14ac:dyDescent="0.25">
      <c r="A705" s="28">
        <f t="shared" si="21"/>
        <v>700</v>
      </c>
      <c r="B705" s="7">
        <v>78494</v>
      </c>
      <c r="C705" s="8" t="s">
        <v>336</v>
      </c>
      <c r="D705" s="9">
        <v>5.6299930788999992E-3</v>
      </c>
      <c r="E705" s="10"/>
      <c r="F705" s="10">
        <f t="shared" si="20"/>
        <v>5.6299930788999992E-3</v>
      </c>
      <c r="G705" s="10">
        <v>0.29998919999999996</v>
      </c>
      <c r="H705" s="10">
        <v>0.29998919999999996</v>
      </c>
      <c r="I705" s="14" t="s">
        <v>1103</v>
      </c>
      <c r="J705" s="10">
        <v>0.74310552500000004</v>
      </c>
      <c r="K705" s="29">
        <v>1.15764100585</v>
      </c>
    </row>
    <row r="706" spans="1:11" x14ac:dyDescent="0.25">
      <c r="A706" s="28">
        <f t="shared" si="21"/>
        <v>701</v>
      </c>
      <c r="B706" s="7">
        <v>78740</v>
      </c>
      <c r="C706" s="8" t="s">
        <v>110</v>
      </c>
      <c r="D706" s="9">
        <v>1.9948623864041002</v>
      </c>
      <c r="E706" s="10"/>
      <c r="F706" s="10">
        <f t="shared" si="20"/>
        <v>1.9948623864041002</v>
      </c>
      <c r="G706" s="10">
        <v>211.35721660000002</v>
      </c>
      <c r="H706" s="10">
        <v>-85.542114600000005</v>
      </c>
      <c r="I706" s="14" t="s">
        <v>1103</v>
      </c>
      <c r="J706" s="10">
        <v>278.54378400833332</v>
      </c>
      <c r="K706" s="29">
        <v>296.39822143485799</v>
      </c>
    </row>
    <row r="707" spans="1:11" x14ac:dyDescent="0.25">
      <c r="A707" s="28">
        <f t="shared" si="21"/>
        <v>702</v>
      </c>
      <c r="B707" s="7">
        <v>78908</v>
      </c>
      <c r="C707" s="8" t="s">
        <v>717</v>
      </c>
      <c r="D707" s="9">
        <v>4.6233565083495005</v>
      </c>
      <c r="E707" s="10"/>
      <c r="F707" s="10">
        <f t="shared" si="20"/>
        <v>4.6233565083495005</v>
      </c>
      <c r="G707" s="10">
        <v>136.54752221887409</v>
      </c>
      <c r="H707" s="10">
        <v>-118.5212186218139</v>
      </c>
      <c r="I707" s="14" t="s">
        <v>1103</v>
      </c>
      <c r="J707" s="10">
        <v>491.47433094999997</v>
      </c>
      <c r="K707" s="29">
        <v>521.11307884763301</v>
      </c>
    </row>
    <row r="708" spans="1:11" x14ac:dyDescent="0.25">
      <c r="A708" s="28">
        <f t="shared" si="21"/>
        <v>703</v>
      </c>
      <c r="B708" s="7">
        <v>78933</v>
      </c>
      <c r="C708" s="8" t="s">
        <v>252</v>
      </c>
      <c r="D708" s="9">
        <v>0</v>
      </c>
      <c r="E708" s="10"/>
      <c r="F708" s="10">
        <f t="shared" si="20"/>
        <v>0</v>
      </c>
      <c r="G708" s="10">
        <v>0</v>
      </c>
      <c r="H708" s="10">
        <v>-5.9667412999999998</v>
      </c>
      <c r="I708" s="14" t="s">
        <v>1103</v>
      </c>
      <c r="J708" s="10">
        <v>0.13309707500000001</v>
      </c>
      <c r="K708" s="29">
        <v>0</v>
      </c>
    </row>
    <row r="709" spans="1:11" x14ac:dyDescent="0.25">
      <c r="A709" s="28">
        <f t="shared" si="21"/>
        <v>704</v>
      </c>
      <c r="B709" s="7">
        <v>79003</v>
      </c>
      <c r="C709" s="8" t="s">
        <v>718</v>
      </c>
      <c r="D709" s="9">
        <v>35.194364789506302</v>
      </c>
      <c r="E709" s="10"/>
      <c r="F709" s="10">
        <f t="shared" si="20"/>
        <v>35.194364789506302</v>
      </c>
      <c r="G709" s="10">
        <v>448.85562476277209</v>
      </c>
      <c r="H709" s="10">
        <v>-240.40315633722787</v>
      </c>
      <c r="I709" s="14" t="s">
        <v>1103</v>
      </c>
      <c r="J709" s="10">
        <v>2918.7006437833334</v>
      </c>
      <c r="K709" s="29">
        <v>3336.6412162313673</v>
      </c>
    </row>
    <row r="710" spans="1:11" x14ac:dyDescent="0.25">
      <c r="A710" s="28">
        <f t="shared" si="21"/>
        <v>705</v>
      </c>
      <c r="B710" s="7">
        <v>79036</v>
      </c>
      <c r="C710" s="8" t="s">
        <v>253</v>
      </c>
      <c r="D710" s="9">
        <v>7.87337987525E-2</v>
      </c>
      <c r="E710" s="10"/>
      <c r="F710" s="10">
        <f t="shared" si="20"/>
        <v>7.87337987525E-2</v>
      </c>
      <c r="G710" s="10">
        <v>1.6399385</v>
      </c>
      <c r="H710" s="10">
        <v>-2.2066008999999998</v>
      </c>
      <c r="I710" s="14" t="s">
        <v>1103</v>
      </c>
      <c r="J710" s="10">
        <v>12.052860633333335</v>
      </c>
      <c r="K710" s="29">
        <v>13.500183972229999</v>
      </c>
    </row>
    <row r="711" spans="1:11" x14ac:dyDescent="0.25">
      <c r="A711" s="28">
        <f t="shared" si="21"/>
        <v>706</v>
      </c>
      <c r="B711" s="7">
        <v>79799</v>
      </c>
      <c r="C711" s="8" t="s">
        <v>719</v>
      </c>
      <c r="D711" s="9">
        <v>159.77404734097829</v>
      </c>
      <c r="E711" s="10"/>
      <c r="F711" s="10">
        <f t="shared" ref="F711:F774" si="22">D711+E711</f>
        <v>159.77404734097829</v>
      </c>
      <c r="G711" s="10">
        <v>6901.8622191545865</v>
      </c>
      <c r="H711" s="10">
        <v>3710.9117624681685</v>
      </c>
      <c r="I711" s="14" t="s">
        <v>1103</v>
      </c>
      <c r="J711" s="10">
        <v>10939.842308825002</v>
      </c>
      <c r="K711" s="29">
        <v>13182.097860141483</v>
      </c>
    </row>
    <row r="712" spans="1:11" x14ac:dyDescent="0.25">
      <c r="A712" s="28">
        <f t="shared" ref="A712:A775" si="23">A711+1</f>
        <v>707</v>
      </c>
      <c r="B712" s="7">
        <v>79846</v>
      </c>
      <c r="C712" s="8" t="s">
        <v>720</v>
      </c>
      <c r="D712" s="9">
        <v>3.6727654657124003</v>
      </c>
      <c r="E712" s="10"/>
      <c r="F712" s="10">
        <f t="shared" si="22"/>
        <v>3.6727654657124003</v>
      </c>
      <c r="G712" s="10">
        <v>222.86462740112501</v>
      </c>
      <c r="H712" s="10">
        <v>40.913633201125009</v>
      </c>
      <c r="I712" s="14" t="s">
        <v>1103</v>
      </c>
      <c r="J712" s="10">
        <v>377.7579037083334</v>
      </c>
      <c r="K712" s="29">
        <v>531.48755592469695</v>
      </c>
    </row>
    <row r="713" spans="1:11" x14ac:dyDescent="0.25">
      <c r="A713" s="28">
        <f t="shared" si="23"/>
        <v>708</v>
      </c>
      <c r="B713" s="7">
        <v>80121</v>
      </c>
      <c r="C713" s="8" t="s">
        <v>337</v>
      </c>
      <c r="D713" s="9">
        <v>1.4281797593524002</v>
      </c>
      <c r="E713" s="10"/>
      <c r="F713" s="10">
        <f t="shared" si="22"/>
        <v>1.4281797593524002</v>
      </c>
      <c r="G713" s="10">
        <v>16.638844299999999</v>
      </c>
      <c r="H713" s="10">
        <v>-350.39407549999999</v>
      </c>
      <c r="I713" s="14" t="s">
        <v>1103</v>
      </c>
      <c r="J713" s="10">
        <v>219.38026745833332</v>
      </c>
      <c r="K713" s="29">
        <v>126.586164275257</v>
      </c>
    </row>
    <row r="714" spans="1:11" x14ac:dyDescent="0.25">
      <c r="A714" s="28">
        <f t="shared" si="23"/>
        <v>709</v>
      </c>
      <c r="B714" s="7">
        <v>80131</v>
      </c>
      <c r="C714" s="8" t="s">
        <v>721</v>
      </c>
      <c r="D714" s="9">
        <v>4.4278414975900002E-2</v>
      </c>
      <c r="E714" s="10"/>
      <c r="F714" s="10">
        <f t="shared" si="22"/>
        <v>4.4278414975900002E-2</v>
      </c>
      <c r="G714" s="10">
        <v>5.7263362013500005</v>
      </c>
      <c r="H714" s="10">
        <v>9.498380134999973E-2</v>
      </c>
      <c r="I714" s="14" t="s">
        <v>1103</v>
      </c>
      <c r="J714" s="10">
        <v>10.068160683333334</v>
      </c>
      <c r="K714" s="29">
        <v>13.349578520200001</v>
      </c>
    </row>
    <row r="715" spans="1:11" x14ac:dyDescent="0.25">
      <c r="A715" s="28">
        <f t="shared" si="23"/>
        <v>710</v>
      </c>
      <c r="B715" s="7">
        <v>80711</v>
      </c>
      <c r="C715" s="8" t="s">
        <v>254</v>
      </c>
      <c r="D715" s="9">
        <v>0.85924064685250001</v>
      </c>
      <c r="E715" s="10"/>
      <c r="F715" s="10">
        <f t="shared" si="22"/>
        <v>0.85924064685250001</v>
      </c>
      <c r="G715" s="10">
        <v>16.275925501874998</v>
      </c>
      <c r="H715" s="10">
        <v>5.3843692018749998</v>
      </c>
      <c r="I715" s="14" t="s">
        <v>1103</v>
      </c>
      <c r="J715" s="10">
        <v>77.392246241666669</v>
      </c>
      <c r="K715" s="29">
        <v>101.27302686265401</v>
      </c>
    </row>
    <row r="716" spans="1:11" x14ac:dyDescent="0.25">
      <c r="A716" s="28">
        <f t="shared" si="23"/>
        <v>711</v>
      </c>
      <c r="B716" s="7">
        <v>80789</v>
      </c>
      <c r="C716" s="8" t="s">
        <v>1054</v>
      </c>
      <c r="D716" s="9">
        <v>0.19160049105919999</v>
      </c>
      <c r="E716" s="10"/>
      <c r="F716" s="10">
        <f t="shared" si="22"/>
        <v>0.19160049105919999</v>
      </c>
      <c r="G716" s="10">
        <v>32.262109900000006</v>
      </c>
      <c r="H716" s="10">
        <v>17.329302400000007</v>
      </c>
      <c r="I716" s="14" t="s">
        <v>1103</v>
      </c>
      <c r="J716" s="10">
        <v>62.646363341666671</v>
      </c>
      <c r="K716" s="29">
        <v>76.854782591941998</v>
      </c>
    </row>
    <row r="717" spans="1:11" x14ac:dyDescent="0.25">
      <c r="A717" s="28">
        <f t="shared" si="23"/>
        <v>712</v>
      </c>
      <c r="B717" s="7">
        <v>80863</v>
      </c>
      <c r="C717" s="8" t="s">
        <v>722</v>
      </c>
      <c r="D717" s="9">
        <v>0.58700533833059998</v>
      </c>
      <c r="E717" s="10"/>
      <c r="F717" s="10">
        <f t="shared" si="22"/>
        <v>0.58700533833059998</v>
      </c>
      <c r="G717" s="10">
        <v>116.30508900000001</v>
      </c>
      <c r="H717" s="10">
        <v>116.30508900000001</v>
      </c>
      <c r="I717" s="14" t="s">
        <v>1103</v>
      </c>
      <c r="J717" s="10">
        <v>43.937169124999997</v>
      </c>
      <c r="K717" s="29">
        <v>128.44581178143</v>
      </c>
    </row>
    <row r="718" spans="1:11" x14ac:dyDescent="0.25">
      <c r="A718" s="28">
        <f t="shared" si="23"/>
        <v>713</v>
      </c>
      <c r="B718" s="7">
        <v>80943</v>
      </c>
      <c r="C718" s="8" t="s">
        <v>255</v>
      </c>
      <c r="D718" s="9">
        <v>11.5614233420612</v>
      </c>
      <c r="E718" s="10"/>
      <c r="F718" s="10">
        <f t="shared" si="22"/>
        <v>11.5614233420612</v>
      </c>
      <c r="G718" s="10">
        <v>362.78042669580037</v>
      </c>
      <c r="H718" s="10">
        <v>-617.0174845041995</v>
      </c>
      <c r="I718" s="14" t="s">
        <v>1103</v>
      </c>
      <c r="J718" s="10">
        <v>1758.8349481583336</v>
      </c>
      <c r="K718" s="29">
        <v>1648.6593791906262</v>
      </c>
    </row>
    <row r="719" spans="1:11" x14ac:dyDescent="0.25">
      <c r="A719" s="28">
        <f t="shared" si="23"/>
        <v>714</v>
      </c>
      <c r="B719" s="7">
        <v>81023</v>
      </c>
      <c r="C719" s="8" t="s">
        <v>408</v>
      </c>
      <c r="D719" s="9">
        <v>2.1641211999105003</v>
      </c>
      <c r="E719" s="10"/>
      <c r="F719" s="10">
        <f t="shared" si="22"/>
        <v>2.1641211999105003</v>
      </c>
      <c r="G719" s="10">
        <v>81.996564509574597</v>
      </c>
      <c r="H719" s="10">
        <v>-39.1788525904254</v>
      </c>
      <c r="I719" s="14" t="s">
        <v>1103</v>
      </c>
      <c r="J719" s="10">
        <v>231.88461082500001</v>
      </c>
      <c r="K719" s="29">
        <v>259.87686608405301</v>
      </c>
    </row>
    <row r="720" spans="1:11" x14ac:dyDescent="0.25">
      <c r="A720" s="28">
        <f t="shared" si="23"/>
        <v>715</v>
      </c>
      <c r="B720" s="7">
        <v>81103</v>
      </c>
      <c r="C720" s="8" t="s">
        <v>723</v>
      </c>
      <c r="D720" s="9">
        <v>6.3431455813998996</v>
      </c>
      <c r="E720" s="10"/>
      <c r="F720" s="10">
        <f t="shared" si="22"/>
        <v>6.3431455813998996</v>
      </c>
      <c r="G720" s="10">
        <v>174.003158600445</v>
      </c>
      <c r="H720" s="10">
        <v>-105.052538199555</v>
      </c>
      <c r="I720" s="14" t="s">
        <v>1103</v>
      </c>
      <c r="J720" s="10">
        <v>706.16327128333342</v>
      </c>
      <c r="K720" s="29">
        <v>814.03494724962002</v>
      </c>
    </row>
    <row r="721" spans="1:11" x14ac:dyDescent="0.25">
      <c r="A721" s="28">
        <f t="shared" si="23"/>
        <v>716</v>
      </c>
      <c r="B721" s="7">
        <v>81194</v>
      </c>
      <c r="C721" s="8" t="s">
        <v>724</v>
      </c>
      <c r="D721" s="9">
        <v>2.6683960600706005</v>
      </c>
      <c r="E721" s="10"/>
      <c r="F721" s="10">
        <f t="shared" si="22"/>
        <v>2.6683960600706005</v>
      </c>
      <c r="G721" s="10">
        <v>36.799957500000005</v>
      </c>
      <c r="H721" s="10">
        <v>-147.75383869999999</v>
      </c>
      <c r="I721" s="14" t="s">
        <v>1103</v>
      </c>
      <c r="J721" s="10">
        <v>450.85109205833334</v>
      </c>
      <c r="K721" s="29">
        <v>473.31547724044702</v>
      </c>
    </row>
    <row r="722" spans="1:11" x14ac:dyDescent="0.25">
      <c r="A722" s="28">
        <f t="shared" si="23"/>
        <v>717</v>
      </c>
      <c r="B722" s="7">
        <v>81404</v>
      </c>
      <c r="C722" s="8" t="s">
        <v>725</v>
      </c>
      <c r="D722" s="9">
        <v>6.6689958608400005E-2</v>
      </c>
      <c r="E722" s="10"/>
      <c r="F722" s="10">
        <f t="shared" si="22"/>
        <v>6.6689958608400005E-2</v>
      </c>
      <c r="G722" s="10">
        <v>0</v>
      </c>
      <c r="H722" s="10">
        <v>-5.2975431999999998</v>
      </c>
      <c r="I722" s="14" t="s">
        <v>1103</v>
      </c>
      <c r="J722" s="10">
        <v>12.336170666666668</v>
      </c>
      <c r="K722" s="29">
        <v>13.261315381661998</v>
      </c>
    </row>
    <row r="723" spans="1:11" x14ac:dyDescent="0.25">
      <c r="A723" s="28">
        <f t="shared" si="23"/>
        <v>718</v>
      </c>
      <c r="B723" s="7">
        <v>81449</v>
      </c>
      <c r="C723" s="8" t="s">
        <v>111</v>
      </c>
      <c r="D723" s="9">
        <v>19.889147003366897</v>
      </c>
      <c r="E723" s="10"/>
      <c r="F723" s="10">
        <f t="shared" si="22"/>
        <v>19.889147003366897</v>
      </c>
      <c r="G723" s="10">
        <v>4662.7139527229638</v>
      </c>
      <c r="H723" s="10">
        <v>-3518.0159225085013</v>
      </c>
      <c r="I723" s="14" t="s">
        <v>1103</v>
      </c>
      <c r="J723" s="10">
        <v>6352.4202666583333</v>
      </c>
      <c r="K723" s="29">
        <v>5741.516795425021</v>
      </c>
    </row>
    <row r="724" spans="1:11" x14ac:dyDescent="0.25">
      <c r="A724" s="28">
        <f t="shared" si="23"/>
        <v>719</v>
      </c>
      <c r="B724" s="7">
        <v>81496</v>
      </c>
      <c r="C724" s="8" t="s">
        <v>726</v>
      </c>
      <c r="D724" s="9">
        <v>9.8892619318031993</v>
      </c>
      <c r="E724" s="10"/>
      <c r="F724" s="10">
        <f t="shared" si="22"/>
        <v>9.8892619318031993</v>
      </c>
      <c r="G724" s="10">
        <v>98.531205700024998</v>
      </c>
      <c r="H724" s="10">
        <v>-287.56552769997501</v>
      </c>
      <c r="I724" s="14" t="s">
        <v>1103</v>
      </c>
      <c r="J724" s="10">
        <v>1075.2904404583335</v>
      </c>
      <c r="K724" s="29">
        <v>1146.0911082858781</v>
      </c>
    </row>
    <row r="725" spans="1:11" x14ac:dyDescent="0.25">
      <c r="A725" s="28">
        <f t="shared" si="23"/>
        <v>720</v>
      </c>
      <c r="B725" s="7">
        <v>81655</v>
      </c>
      <c r="C725" s="8" t="s">
        <v>727</v>
      </c>
      <c r="D725" s="9">
        <v>81.085301314695997</v>
      </c>
      <c r="E725" s="10"/>
      <c r="F725" s="10">
        <f t="shared" si="22"/>
        <v>81.085301314695997</v>
      </c>
      <c r="G725" s="10">
        <v>158.234813</v>
      </c>
      <c r="H725" s="10">
        <v>-526.11418060000005</v>
      </c>
      <c r="I725" s="14" t="s">
        <v>1103</v>
      </c>
      <c r="J725" s="10">
        <v>6330.6797545333338</v>
      </c>
      <c r="K725" s="29">
        <v>7402.7793008688459</v>
      </c>
    </row>
    <row r="726" spans="1:11" x14ac:dyDescent="0.25">
      <c r="A726" s="28">
        <f t="shared" si="23"/>
        <v>721</v>
      </c>
      <c r="B726" s="7">
        <v>81656</v>
      </c>
      <c r="C726" s="8" t="s">
        <v>154</v>
      </c>
      <c r="D726" s="9">
        <v>0</v>
      </c>
      <c r="E726" s="10"/>
      <c r="F726" s="10">
        <f t="shared" si="22"/>
        <v>0</v>
      </c>
      <c r="G726" s="10">
        <v>0</v>
      </c>
      <c r="H726" s="10">
        <v>0</v>
      </c>
      <c r="I726" s="14" t="s">
        <v>1103</v>
      </c>
      <c r="J726" s="10">
        <v>0</v>
      </c>
      <c r="K726" s="29">
        <v>0</v>
      </c>
    </row>
    <row r="727" spans="1:11" x14ac:dyDescent="0.25">
      <c r="A727" s="28">
        <f t="shared" si="23"/>
        <v>722</v>
      </c>
      <c r="B727" s="7">
        <v>81768</v>
      </c>
      <c r="C727" s="8" t="s">
        <v>1055</v>
      </c>
      <c r="D727" s="9">
        <v>6.4962507265613993</v>
      </c>
      <c r="E727" s="10"/>
      <c r="F727" s="10">
        <f t="shared" si="22"/>
        <v>6.4962507265613993</v>
      </c>
      <c r="G727" s="10">
        <v>170.62271751534462</v>
      </c>
      <c r="H727" s="10">
        <v>-214.4020438846554</v>
      </c>
      <c r="I727" s="14" t="s">
        <v>1103</v>
      </c>
      <c r="J727" s="10">
        <v>685.45888630833338</v>
      </c>
      <c r="K727" s="29">
        <v>708.27320266402205</v>
      </c>
    </row>
    <row r="728" spans="1:11" x14ac:dyDescent="0.25">
      <c r="A728" s="28">
        <f t="shared" si="23"/>
        <v>723</v>
      </c>
      <c r="B728" s="7">
        <v>81815</v>
      </c>
      <c r="C728" s="8" t="s">
        <v>256</v>
      </c>
      <c r="D728" s="9">
        <v>0</v>
      </c>
      <c r="E728" s="10"/>
      <c r="F728" s="10">
        <f t="shared" si="22"/>
        <v>0</v>
      </c>
      <c r="G728" s="10">
        <v>0</v>
      </c>
      <c r="H728" s="10">
        <v>0</v>
      </c>
      <c r="I728" s="14" t="s">
        <v>1103</v>
      </c>
      <c r="J728" s="10">
        <v>0</v>
      </c>
      <c r="K728" s="29">
        <v>0</v>
      </c>
    </row>
    <row r="729" spans="1:11" x14ac:dyDescent="0.25">
      <c r="A729" s="28">
        <f t="shared" si="23"/>
        <v>724</v>
      </c>
      <c r="B729" s="7">
        <v>81916</v>
      </c>
      <c r="C729" s="8" t="s">
        <v>728</v>
      </c>
      <c r="D729" s="9">
        <v>0.41195397779459997</v>
      </c>
      <c r="E729" s="10"/>
      <c r="F729" s="10">
        <f t="shared" si="22"/>
        <v>0.41195397779459997</v>
      </c>
      <c r="G729" s="10">
        <v>11.2109524</v>
      </c>
      <c r="H729" s="10">
        <v>4.5605235999999998</v>
      </c>
      <c r="I729" s="14" t="s">
        <v>1103</v>
      </c>
      <c r="J729" s="10">
        <v>33.212113708333334</v>
      </c>
      <c r="K729" s="29">
        <v>43.534663339045004</v>
      </c>
    </row>
    <row r="730" spans="1:11" x14ac:dyDescent="0.25">
      <c r="A730" s="28">
        <f t="shared" si="23"/>
        <v>725</v>
      </c>
      <c r="B730" s="7">
        <v>82130</v>
      </c>
      <c r="C730" s="8" t="s">
        <v>112</v>
      </c>
      <c r="D730" s="9">
        <v>14.582164774366399</v>
      </c>
      <c r="E730" s="10"/>
      <c r="F730" s="10">
        <f t="shared" si="22"/>
        <v>14.582164774366399</v>
      </c>
      <c r="G730" s="10">
        <v>358.60353787918592</v>
      </c>
      <c r="H730" s="10">
        <v>-416.19606729021814</v>
      </c>
      <c r="I730" s="14" t="s">
        <v>1103</v>
      </c>
      <c r="J730" s="10">
        <v>1597.1329193250003</v>
      </c>
      <c r="K730" s="29">
        <v>1684.7506035904212</v>
      </c>
    </row>
    <row r="731" spans="1:11" x14ac:dyDescent="0.25">
      <c r="A731" s="28">
        <f t="shared" si="23"/>
        <v>726</v>
      </c>
      <c r="B731" s="7">
        <v>82161</v>
      </c>
      <c r="C731" s="8" t="s">
        <v>729</v>
      </c>
      <c r="D731" s="9">
        <v>3.5347199342694</v>
      </c>
      <c r="E731" s="10"/>
      <c r="F731" s="10">
        <f t="shared" si="22"/>
        <v>3.5347199342694</v>
      </c>
      <c r="G731" s="10">
        <v>51.501315996635</v>
      </c>
      <c r="H731" s="10">
        <v>-227.71881766134101</v>
      </c>
      <c r="I731" s="14" t="s">
        <v>1103</v>
      </c>
      <c r="J731" s="10">
        <v>522.58693607500004</v>
      </c>
      <c r="K731" s="29">
        <v>446.58173991880102</v>
      </c>
    </row>
    <row r="732" spans="1:11" x14ac:dyDescent="0.25">
      <c r="A732" s="28">
        <f t="shared" si="23"/>
        <v>727</v>
      </c>
      <c r="B732" s="7">
        <v>82174</v>
      </c>
      <c r="C732" s="8" t="s">
        <v>730</v>
      </c>
      <c r="D732" s="9">
        <v>3.3453946570229998</v>
      </c>
      <c r="E732" s="10"/>
      <c r="F732" s="10">
        <f t="shared" si="22"/>
        <v>3.3453946570229998</v>
      </c>
      <c r="G732" s="10">
        <v>121.1135627</v>
      </c>
      <c r="H732" s="10">
        <v>-31.768865451176001</v>
      </c>
      <c r="I732" s="14" t="s">
        <v>1103</v>
      </c>
      <c r="J732" s="10">
        <v>388.40368800833335</v>
      </c>
      <c r="K732" s="29">
        <v>432.79809621147996</v>
      </c>
    </row>
    <row r="733" spans="1:11" x14ac:dyDescent="0.25">
      <c r="A733" s="28">
        <f t="shared" si="23"/>
        <v>728</v>
      </c>
      <c r="B733" s="7">
        <v>82357</v>
      </c>
      <c r="C733" s="8" t="s">
        <v>1056</v>
      </c>
      <c r="D733" s="9">
        <v>16.111138376940399</v>
      </c>
      <c r="E733" s="10"/>
      <c r="F733" s="10">
        <f t="shared" si="22"/>
        <v>16.111138376940399</v>
      </c>
      <c r="G733" s="10">
        <v>1366.6834449063845</v>
      </c>
      <c r="H733" s="10">
        <v>-1726.1152012248724</v>
      </c>
      <c r="I733" s="14" t="s">
        <v>1103</v>
      </c>
      <c r="J733" s="10">
        <v>3966.7696134999997</v>
      </c>
      <c r="K733" s="29">
        <v>3933.8141842469627</v>
      </c>
    </row>
    <row r="734" spans="1:11" x14ac:dyDescent="0.25">
      <c r="A734" s="28">
        <f t="shared" si="23"/>
        <v>729</v>
      </c>
      <c r="B734" s="7">
        <v>82408</v>
      </c>
      <c r="C734" s="8" t="s">
        <v>338</v>
      </c>
      <c r="D734" s="9">
        <v>0.88291959157589994</v>
      </c>
      <c r="E734" s="10"/>
      <c r="F734" s="10">
        <f t="shared" si="22"/>
        <v>0.88291959157589994</v>
      </c>
      <c r="G734" s="10">
        <v>18.307981300000002</v>
      </c>
      <c r="H734" s="10">
        <v>-21.385651599999996</v>
      </c>
      <c r="I734" s="14" t="s">
        <v>1103</v>
      </c>
      <c r="J734" s="10">
        <v>95.841336858333335</v>
      </c>
      <c r="K734" s="29">
        <v>104.704661473649</v>
      </c>
    </row>
    <row r="735" spans="1:11" x14ac:dyDescent="0.25">
      <c r="A735" s="28">
        <f t="shared" si="23"/>
        <v>730</v>
      </c>
      <c r="B735" s="7">
        <v>82471</v>
      </c>
      <c r="C735" s="8" t="s">
        <v>409</v>
      </c>
      <c r="D735" s="9">
        <v>11.5586179256397</v>
      </c>
      <c r="E735" s="10"/>
      <c r="F735" s="10">
        <f t="shared" si="22"/>
        <v>11.5586179256397</v>
      </c>
      <c r="G735" s="10">
        <v>537.08908413184849</v>
      </c>
      <c r="H735" s="10">
        <v>-82.116910379408409</v>
      </c>
      <c r="I735" s="14" t="s">
        <v>1103</v>
      </c>
      <c r="J735" s="10">
        <v>1397.5607279083333</v>
      </c>
      <c r="K735" s="29">
        <v>1614.8246914210981</v>
      </c>
    </row>
    <row r="736" spans="1:11" x14ac:dyDescent="0.25">
      <c r="A736" s="28">
        <f t="shared" si="23"/>
        <v>731</v>
      </c>
      <c r="B736" s="7">
        <v>82588</v>
      </c>
      <c r="C736" s="8" t="s">
        <v>731</v>
      </c>
      <c r="D736" s="9">
        <v>16.1772367330605</v>
      </c>
      <c r="E736" s="10"/>
      <c r="F736" s="10">
        <f t="shared" si="22"/>
        <v>16.1772367330605</v>
      </c>
      <c r="G736" s="10">
        <v>436.68202853992301</v>
      </c>
      <c r="H736" s="10">
        <v>-337.427153360077</v>
      </c>
      <c r="I736" s="14" t="s">
        <v>1103</v>
      </c>
      <c r="J736" s="10">
        <v>1554.4491060749999</v>
      </c>
      <c r="K736" s="29">
        <v>1810.260085002142</v>
      </c>
    </row>
    <row r="737" spans="1:11" x14ac:dyDescent="0.25">
      <c r="A737" s="28">
        <f t="shared" si="23"/>
        <v>732</v>
      </c>
      <c r="B737" s="7">
        <v>82601</v>
      </c>
      <c r="C737" s="8" t="s">
        <v>732</v>
      </c>
      <c r="D737" s="9">
        <v>43.2289633211888</v>
      </c>
      <c r="E737" s="10"/>
      <c r="F737" s="10">
        <f t="shared" si="22"/>
        <v>43.2289633211888</v>
      </c>
      <c r="G737" s="10">
        <v>18079.596615383231</v>
      </c>
      <c r="H737" s="10">
        <v>-8857.4198692243153</v>
      </c>
      <c r="I737" s="14" t="s">
        <v>1103</v>
      </c>
      <c r="J737" s="10">
        <v>18641.296612875001</v>
      </c>
      <c r="K737" s="29">
        <v>15413.853338672747</v>
      </c>
    </row>
    <row r="738" spans="1:11" x14ac:dyDescent="0.25">
      <c r="A738" s="28">
        <f t="shared" si="23"/>
        <v>733</v>
      </c>
      <c r="B738" s="7">
        <v>82735</v>
      </c>
      <c r="C738" s="8" t="s">
        <v>733</v>
      </c>
      <c r="D738" s="9">
        <v>1.7702291463067001</v>
      </c>
      <c r="E738" s="10"/>
      <c r="F738" s="10">
        <f t="shared" si="22"/>
        <v>1.7702291463067001</v>
      </c>
      <c r="G738" s="10">
        <v>29.928997059967003</v>
      </c>
      <c r="H738" s="10">
        <v>-52.379733740032997</v>
      </c>
      <c r="I738" s="14" t="s">
        <v>1103</v>
      </c>
      <c r="J738" s="10">
        <v>190.38685603333332</v>
      </c>
      <c r="K738" s="29">
        <v>209.45235960420402</v>
      </c>
    </row>
    <row r="739" spans="1:11" x14ac:dyDescent="0.25">
      <c r="A739" s="28">
        <f t="shared" si="23"/>
        <v>734</v>
      </c>
      <c r="B739" s="7">
        <v>82967</v>
      </c>
      <c r="C739" s="8" t="s">
        <v>339</v>
      </c>
      <c r="D739" s="9">
        <v>0.72017338448900003</v>
      </c>
      <c r="E739" s="10"/>
      <c r="F739" s="10">
        <f t="shared" si="22"/>
        <v>0.72017338448900003</v>
      </c>
      <c r="G739" s="10">
        <v>54.852146276886202</v>
      </c>
      <c r="H739" s="10">
        <v>-56.7106855430888</v>
      </c>
      <c r="I739" s="14" t="s">
        <v>1103</v>
      </c>
      <c r="J739" s="10">
        <v>86.531527841666673</v>
      </c>
      <c r="K739" s="29">
        <v>90.974425256850992</v>
      </c>
    </row>
    <row r="740" spans="1:11" x14ac:dyDescent="0.25">
      <c r="A740" s="28">
        <f t="shared" si="23"/>
        <v>735</v>
      </c>
      <c r="B740" s="7">
        <v>82974</v>
      </c>
      <c r="C740" s="8" t="s">
        <v>734</v>
      </c>
      <c r="D740" s="9">
        <v>2.4262100647153999</v>
      </c>
      <c r="E740" s="10"/>
      <c r="F740" s="10">
        <f t="shared" si="22"/>
        <v>2.4262100647153999</v>
      </c>
      <c r="G740" s="10">
        <v>156.07526389999998</v>
      </c>
      <c r="H740" s="10">
        <v>-65.153976623486002</v>
      </c>
      <c r="I740" s="14" t="s">
        <v>1103</v>
      </c>
      <c r="J740" s="10">
        <v>281.17701025833333</v>
      </c>
      <c r="K740" s="29">
        <v>288.623233592958</v>
      </c>
    </row>
    <row r="741" spans="1:11" x14ac:dyDescent="0.25">
      <c r="A741" s="28">
        <f t="shared" si="23"/>
        <v>736</v>
      </c>
      <c r="B741" s="7">
        <v>82992</v>
      </c>
      <c r="C741" s="8" t="s">
        <v>735</v>
      </c>
      <c r="D741" s="9">
        <v>2.6662887887092999</v>
      </c>
      <c r="E741" s="10"/>
      <c r="F741" s="10">
        <f t="shared" si="22"/>
        <v>2.6662887887092999</v>
      </c>
      <c r="G741" s="10">
        <v>51.281922299999991</v>
      </c>
      <c r="H741" s="10">
        <v>-72.3930972</v>
      </c>
      <c r="I741" s="14" t="s">
        <v>1103</v>
      </c>
      <c r="J741" s="10">
        <v>199.20879644166666</v>
      </c>
      <c r="K741" s="29">
        <v>223.29499579225899</v>
      </c>
    </row>
    <row r="742" spans="1:11" x14ac:dyDescent="0.25">
      <c r="A742" s="28">
        <f t="shared" si="23"/>
        <v>737</v>
      </c>
      <c r="B742" s="7">
        <v>83013</v>
      </c>
      <c r="C742" s="8" t="s">
        <v>1057</v>
      </c>
      <c r="D742" s="9">
        <v>0.7400775715943001</v>
      </c>
      <c r="E742" s="10"/>
      <c r="F742" s="10">
        <f t="shared" si="22"/>
        <v>0.7400775715943001</v>
      </c>
      <c r="G742" s="10">
        <v>10.124722500000001</v>
      </c>
      <c r="H742" s="10">
        <v>-120.74404129999999</v>
      </c>
      <c r="I742" s="14" t="s">
        <v>1103</v>
      </c>
      <c r="J742" s="10">
        <v>124.83522729166665</v>
      </c>
      <c r="K742" s="29">
        <v>66.220884286179</v>
      </c>
    </row>
    <row r="743" spans="1:11" x14ac:dyDescent="0.25">
      <c r="A743" s="28">
        <f t="shared" si="23"/>
        <v>738</v>
      </c>
      <c r="B743" s="7">
        <v>83114</v>
      </c>
      <c r="C743" s="8" t="s">
        <v>340</v>
      </c>
      <c r="D743" s="9">
        <v>0</v>
      </c>
      <c r="E743" s="10"/>
      <c r="F743" s="10">
        <f t="shared" si="22"/>
        <v>0</v>
      </c>
      <c r="G743" s="10">
        <v>0</v>
      </c>
      <c r="H743" s="10">
        <v>0</v>
      </c>
      <c r="I743" s="14" t="s">
        <v>1103</v>
      </c>
      <c r="J743" s="10">
        <v>0</v>
      </c>
      <c r="K743" s="29">
        <v>0</v>
      </c>
    </row>
    <row r="744" spans="1:11" x14ac:dyDescent="0.25">
      <c r="A744" s="28">
        <f t="shared" si="23"/>
        <v>739</v>
      </c>
      <c r="B744" s="7">
        <v>83166</v>
      </c>
      <c r="C744" s="8" t="s">
        <v>736</v>
      </c>
      <c r="D744" s="9">
        <v>11.6978076586522</v>
      </c>
      <c r="E744" s="10"/>
      <c r="F744" s="10">
        <f t="shared" si="22"/>
        <v>11.6978076586522</v>
      </c>
      <c r="G744" s="10">
        <v>545.91142444743753</v>
      </c>
      <c r="H744" s="10">
        <v>-201.64457635256238</v>
      </c>
      <c r="I744" s="14" t="s">
        <v>1103</v>
      </c>
      <c r="J744" s="10">
        <v>1296.8678138</v>
      </c>
      <c r="K744" s="29">
        <v>1385.497096010826</v>
      </c>
    </row>
    <row r="745" spans="1:11" x14ac:dyDescent="0.25">
      <c r="A745" s="28">
        <f t="shared" si="23"/>
        <v>740</v>
      </c>
      <c r="B745" s="7">
        <v>83202</v>
      </c>
      <c r="C745" s="8" t="s">
        <v>737</v>
      </c>
      <c r="D745" s="9">
        <v>0</v>
      </c>
      <c r="E745" s="10"/>
      <c r="F745" s="10">
        <f t="shared" si="22"/>
        <v>0</v>
      </c>
      <c r="G745" s="10">
        <v>0</v>
      </c>
      <c r="H745" s="10">
        <v>-87.250375500000004</v>
      </c>
      <c r="I745" s="14" t="s">
        <v>1103</v>
      </c>
      <c r="J745" s="10">
        <v>30.424537741666668</v>
      </c>
      <c r="K745" s="29">
        <v>4.1627127597399998</v>
      </c>
    </row>
    <row r="746" spans="1:11" x14ac:dyDescent="0.25">
      <c r="A746" s="28">
        <f t="shared" si="23"/>
        <v>741</v>
      </c>
      <c r="B746" s="7">
        <v>83313</v>
      </c>
      <c r="C746" s="8" t="s">
        <v>182</v>
      </c>
      <c r="D746" s="9">
        <v>9.2413969424521003</v>
      </c>
      <c r="E746" s="10"/>
      <c r="F746" s="10">
        <f t="shared" si="22"/>
        <v>9.2413969424521003</v>
      </c>
      <c r="G746" s="10">
        <v>1412.6081416022651</v>
      </c>
      <c r="H746" s="10">
        <v>-1642.783905997735</v>
      </c>
      <c r="I746" s="14" t="s">
        <v>1103</v>
      </c>
      <c r="J746" s="10">
        <v>1695.7489691916667</v>
      </c>
      <c r="K746" s="29">
        <v>1799.0443007649101</v>
      </c>
    </row>
    <row r="747" spans="1:11" x14ac:dyDescent="0.25">
      <c r="A747" s="28">
        <f t="shared" si="23"/>
        <v>742</v>
      </c>
      <c r="B747" s="7">
        <v>83360</v>
      </c>
      <c r="C747" s="8" t="s">
        <v>738</v>
      </c>
      <c r="D747" s="9">
        <v>9.9858589861637004</v>
      </c>
      <c r="E747" s="10"/>
      <c r="F747" s="10">
        <f t="shared" si="22"/>
        <v>9.9858589861637004</v>
      </c>
      <c r="G747" s="10">
        <v>8707.2996026000001</v>
      </c>
      <c r="H747" s="10">
        <v>-24.032877989071004</v>
      </c>
      <c r="I747" s="14" t="s">
        <v>1103</v>
      </c>
      <c r="J747" s="10">
        <v>2368.921473533333</v>
      </c>
      <c r="K747" s="29">
        <v>676.54084019881202</v>
      </c>
    </row>
    <row r="748" spans="1:11" x14ac:dyDescent="0.25">
      <c r="A748" s="28">
        <f t="shared" si="23"/>
        <v>743</v>
      </c>
      <c r="B748" s="7">
        <v>83420</v>
      </c>
      <c r="C748" s="8" t="s">
        <v>113</v>
      </c>
      <c r="D748" s="9">
        <v>55.836795351852302</v>
      </c>
      <c r="E748" s="10"/>
      <c r="F748" s="10">
        <f t="shared" si="22"/>
        <v>55.836795351852302</v>
      </c>
      <c r="G748" s="10">
        <v>3436.8941515082192</v>
      </c>
      <c r="H748" s="10">
        <v>222.73616871920137</v>
      </c>
      <c r="I748" s="14" t="s">
        <v>1103</v>
      </c>
      <c r="J748" s="10">
        <v>8315.6522061666674</v>
      </c>
      <c r="K748" s="29">
        <v>9101.8966434898794</v>
      </c>
    </row>
    <row r="749" spans="1:11" x14ac:dyDescent="0.25">
      <c r="A749" s="28">
        <f t="shared" si="23"/>
        <v>744</v>
      </c>
      <c r="B749" s="7">
        <v>83432</v>
      </c>
      <c r="C749" s="8" t="s">
        <v>341</v>
      </c>
      <c r="D749" s="9">
        <v>3.7012993091456003</v>
      </c>
      <c r="E749" s="10"/>
      <c r="F749" s="10">
        <f t="shared" si="22"/>
        <v>3.7012993091456003</v>
      </c>
      <c r="G749" s="10">
        <v>74.505327700000009</v>
      </c>
      <c r="H749" s="10">
        <v>-310.36916086601798</v>
      </c>
      <c r="I749" s="14" t="s">
        <v>1103</v>
      </c>
      <c r="J749" s="10">
        <v>440.20399339166664</v>
      </c>
      <c r="K749" s="29">
        <v>336.84438474633203</v>
      </c>
    </row>
    <row r="750" spans="1:11" x14ac:dyDescent="0.25">
      <c r="A750" s="28">
        <f t="shared" si="23"/>
        <v>745</v>
      </c>
      <c r="B750" s="7">
        <v>83676</v>
      </c>
      <c r="C750" s="8" t="s">
        <v>1058</v>
      </c>
      <c r="D750" s="9">
        <v>0.78607813787260006</v>
      </c>
      <c r="E750" s="10"/>
      <c r="F750" s="10">
        <f t="shared" si="22"/>
        <v>0.78607813787260006</v>
      </c>
      <c r="G750" s="10">
        <v>74.026380399999994</v>
      </c>
      <c r="H750" s="10">
        <v>-33.571161781788994</v>
      </c>
      <c r="I750" s="14" t="s">
        <v>1103</v>
      </c>
      <c r="J750" s="10">
        <v>119.92969975833333</v>
      </c>
      <c r="K750" s="29">
        <v>151.74416395033501</v>
      </c>
    </row>
    <row r="751" spans="1:11" x14ac:dyDescent="0.25">
      <c r="A751" s="28">
        <f t="shared" si="23"/>
        <v>746</v>
      </c>
      <c r="B751" s="7">
        <v>83700</v>
      </c>
      <c r="C751" s="8" t="s">
        <v>342</v>
      </c>
      <c r="D751" s="9">
        <v>22.755381510793804</v>
      </c>
      <c r="E751" s="10"/>
      <c r="F751" s="10">
        <f t="shared" si="22"/>
        <v>22.755381510793804</v>
      </c>
      <c r="G751" s="10">
        <v>285.0787486672416</v>
      </c>
      <c r="H751" s="10">
        <v>-81.264051833154397</v>
      </c>
      <c r="I751" s="14" t="s">
        <v>1103</v>
      </c>
      <c r="J751" s="10">
        <v>2174.4370421333329</v>
      </c>
      <c r="K751" s="29">
        <v>2534.8388100834582</v>
      </c>
    </row>
    <row r="752" spans="1:11" x14ac:dyDescent="0.25">
      <c r="A752" s="28">
        <f t="shared" si="23"/>
        <v>747</v>
      </c>
      <c r="B752" s="7">
        <v>83867</v>
      </c>
      <c r="C752" s="8" t="s">
        <v>1059</v>
      </c>
      <c r="D752" s="9">
        <v>0</v>
      </c>
      <c r="E752" s="10"/>
      <c r="F752" s="10">
        <f t="shared" si="22"/>
        <v>0</v>
      </c>
      <c r="G752" s="10">
        <v>0</v>
      </c>
      <c r="H752" s="10">
        <v>0</v>
      </c>
      <c r="I752" s="14" t="s">
        <v>1103</v>
      </c>
      <c r="J752" s="10">
        <v>0</v>
      </c>
      <c r="K752" s="29">
        <v>0</v>
      </c>
    </row>
    <row r="753" spans="1:11" x14ac:dyDescent="0.25">
      <c r="A753" s="28">
        <f t="shared" si="23"/>
        <v>748</v>
      </c>
      <c r="B753" s="7">
        <v>83946</v>
      </c>
      <c r="C753" s="8" t="s">
        <v>410</v>
      </c>
      <c r="D753" s="9">
        <v>1.8857649137904</v>
      </c>
      <c r="E753" s="10"/>
      <c r="F753" s="10">
        <f t="shared" si="22"/>
        <v>1.8857649137904</v>
      </c>
      <c r="G753" s="10">
        <v>3.5649509999999998</v>
      </c>
      <c r="H753" s="10">
        <v>-112.74154519999999</v>
      </c>
      <c r="I753" s="14" t="s">
        <v>1103</v>
      </c>
      <c r="J753" s="10">
        <v>208.06408794166668</v>
      </c>
      <c r="K753" s="29">
        <v>191.70876457821998</v>
      </c>
    </row>
    <row r="754" spans="1:11" x14ac:dyDescent="0.25">
      <c r="A754" s="28">
        <f t="shared" si="23"/>
        <v>749</v>
      </c>
      <c r="B754" s="7">
        <v>84072</v>
      </c>
      <c r="C754" s="8" t="s">
        <v>739</v>
      </c>
      <c r="D754" s="9">
        <v>6.1614078372323</v>
      </c>
      <c r="E754" s="10"/>
      <c r="F754" s="10">
        <f t="shared" si="22"/>
        <v>6.1614078372323</v>
      </c>
      <c r="G754" s="10">
        <v>178.1450629</v>
      </c>
      <c r="H754" s="10">
        <v>-1.0833906999999954</v>
      </c>
      <c r="I754" s="14" t="s">
        <v>1103</v>
      </c>
      <c r="J754" s="10">
        <v>548.67490842500001</v>
      </c>
      <c r="K754" s="29">
        <v>648.93227860087302</v>
      </c>
    </row>
    <row r="755" spans="1:11" x14ac:dyDescent="0.25">
      <c r="A755" s="28">
        <f t="shared" si="23"/>
        <v>750</v>
      </c>
      <c r="B755" s="7">
        <v>84261</v>
      </c>
      <c r="C755" s="8" t="s">
        <v>740</v>
      </c>
      <c r="D755" s="9">
        <v>6.9895835892873999</v>
      </c>
      <c r="E755" s="10"/>
      <c r="F755" s="10">
        <f t="shared" si="22"/>
        <v>6.9895835892873999</v>
      </c>
      <c r="G755" s="10">
        <v>73.853854261046905</v>
      </c>
      <c r="H755" s="10">
        <v>-95.080348810927106</v>
      </c>
      <c r="I755" s="14" t="s">
        <v>1103</v>
      </c>
      <c r="J755" s="10">
        <v>595.94387082499998</v>
      </c>
      <c r="K755" s="29">
        <v>741.38155595689193</v>
      </c>
    </row>
    <row r="756" spans="1:11" x14ac:dyDescent="0.25">
      <c r="A756" s="28">
        <f t="shared" si="23"/>
        <v>751</v>
      </c>
      <c r="B756" s="7">
        <v>84293</v>
      </c>
      <c r="C756" s="8" t="s">
        <v>741</v>
      </c>
      <c r="D756" s="9">
        <v>0</v>
      </c>
      <c r="E756" s="10"/>
      <c r="F756" s="10">
        <f t="shared" si="22"/>
        <v>0</v>
      </c>
      <c r="G756" s="10">
        <v>0</v>
      </c>
      <c r="H756" s="10">
        <v>0</v>
      </c>
      <c r="I756" s="14" t="s">
        <v>1103</v>
      </c>
      <c r="J756" s="10">
        <v>0</v>
      </c>
      <c r="K756" s="29">
        <v>0</v>
      </c>
    </row>
    <row r="757" spans="1:11" x14ac:dyDescent="0.25">
      <c r="A757" s="28">
        <f t="shared" si="23"/>
        <v>752</v>
      </c>
      <c r="B757" s="7">
        <v>84328</v>
      </c>
      <c r="C757" s="8" t="s">
        <v>742</v>
      </c>
      <c r="D757" s="9">
        <v>10.059171354721299</v>
      </c>
      <c r="E757" s="10"/>
      <c r="F757" s="10">
        <f t="shared" si="22"/>
        <v>10.059171354721299</v>
      </c>
      <c r="G757" s="10">
        <v>518.03631265018748</v>
      </c>
      <c r="H757" s="10">
        <v>218.19166649351251</v>
      </c>
      <c r="I757" s="14" t="s">
        <v>1103</v>
      </c>
      <c r="J757" s="10">
        <v>1530.167390675</v>
      </c>
      <c r="K757" s="29">
        <v>1704.5405400648099</v>
      </c>
    </row>
    <row r="758" spans="1:11" x14ac:dyDescent="0.25">
      <c r="A758" s="28">
        <f t="shared" si="23"/>
        <v>753</v>
      </c>
      <c r="B758" s="7">
        <v>84334</v>
      </c>
      <c r="C758" s="8" t="s">
        <v>1060</v>
      </c>
      <c r="D758" s="9">
        <v>0</v>
      </c>
      <c r="E758" s="10"/>
      <c r="F758" s="10">
        <f t="shared" si="22"/>
        <v>0</v>
      </c>
      <c r="G758" s="10">
        <v>0.39590649999999999</v>
      </c>
      <c r="H758" s="10">
        <v>-0.14663659999999998</v>
      </c>
      <c r="I758" s="14" t="s">
        <v>1103</v>
      </c>
      <c r="J758" s="10">
        <v>0.29033796666666667</v>
      </c>
      <c r="K758" s="29">
        <v>0.76241459499999997</v>
      </c>
    </row>
    <row r="759" spans="1:11" x14ac:dyDescent="0.25">
      <c r="A759" s="28">
        <f t="shared" si="23"/>
        <v>754</v>
      </c>
      <c r="B759" s="7">
        <v>84838</v>
      </c>
      <c r="C759" s="8" t="s">
        <v>146</v>
      </c>
      <c r="D759" s="9">
        <v>0.54681259252850001</v>
      </c>
      <c r="E759" s="10"/>
      <c r="F759" s="10">
        <f t="shared" si="22"/>
        <v>0.54681259252850001</v>
      </c>
      <c r="G759" s="10">
        <v>29.414388860917001</v>
      </c>
      <c r="H759" s="10">
        <v>-14.425219039083002</v>
      </c>
      <c r="I759" s="14" t="s">
        <v>1103</v>
      </c>
      <c r="J759" s="10">
        <v>87.630418508333335</v>
      </c>
      <c r="K759" s="29">
        <v>100.955244398578</v>
      </c>
    </row>
    <row r="760" spans="1:11" x14ac:dyDescent="0.25">
      <c r="A760" s="28">
        <f t="shared" si="23"/>
        <v>755</v>
      </c>
      <c r="B760" s="7">
        <v>84894</v>
      </c>
      <c r="C760" s="8" t="s">
        <v>115</v>
      </c>
      <c r="D760" s="9">
        <v>13.6788187438557</v>
      </c>
      <c r="E760" s="10"/>
      <c r="F760" s="10">
        <f t="shared" si="22"/>
        <v>13.6788187438557</v>
      </c>
      <c r="G760" s="10">
        <v>1653.8228266514425</v>
      </c>
      <c r="H760" s="10">
        <v>-602.8557437119174</v>
      </c>
      <c r="I760" s="14" t="s">
        <v>1103</v>
      </c>
      <c r="J760" s="10">
        <v>2948.6198323999997</v>
      </c>
      <c r="K760" s="29">
        <v>3109.0133037112719</v>
      </c>
    </row>
    <row r="761" spans="1:11" x14ac:dyDescent="0.25">
      <c r="A761" s="28">
        <f t="shared" si="23"/>
        <v>756</v>
      </c>
      <c r="B761" s="7">
        <v>84967</v>
      </c>
      <c r="C761" s="8" t="s">
        <v>1061</v>
      </c>
      <c r="D761" s="9">
        <v>182.04110076181371</v>
      </c>
      <c r="E761" s="10"/>
      <c r="F761" s="10">
        <f t="shared" si="22"/>
        <v>182.04110076181371</v>
      </c>
      <c r="G761" s="10">
        <v>2579.5070925731711</v>
      </c>
      <c r="H761" s="10">
        <v>-1955.1241773893646</v>
      </c>
      <c r="I761" s="14" t="s">
        <v>1103</v>
      </c>
      <c r="J761" s="10">
        <v>18654.928371308331</v>
      </c>
      <c r="K761" s="29">
        <v>21940.527932326659</v>
      </c>
    </row>
    <row r="762" spans="1:11" x14ac:dyDescent="0.25">
      <c r="A762" s="28">
        <f t="shared" si="23"/>
        <v>757</v>
      </c>
      <c r="B762" s="7">
        <v>84998</v>
      </c>
      <c r="C762" s="8" t="s">
        <v>183</v>
      </c>
      <c r="D762" s="9">
        <v>20.365694508243301</v>
      </c>
      <c r="E762" s="10"/>
      <c r="F762" s="10">
        <f t="shared" si="22"/>
        <v>20.365694508243301</v>
      </c>
      <c r="G762" s="10">
        <v>384.12583371409414</v>
      </c>
      <c r="H762" s="10">
        <v>-456.80488244939295</v>
      </c>
      <c r="I762" s="14" t="s">
        <v>1103</v>
      </c>
      <c r="J762" s="10">
        <v>1724.4434244416664</v>
      </c>
      <c r="K762" s="29">
        <v>1893.4648975767811</v>
      </c>
    </row>
    <row r="763" spans="1:11" x14ac:dyDescent="0.25">
      <c r="A763" s="28">
        <f t="shared" si="23"/>
        <v>758</v>
      </c>
      <c r="B763" s="7">
        <v>85175</v>
      </c>
      <c r="C763" s="8" t="s">
        <v>743</v>
      </c>
      <c r="D763" s="9">
        <v>0</v>
      </c>
      <c r="E763" s="10"/>
      <c r="F763" s="10">
        <f t="shared" si="22"/>
        <v>0</v>
      </c>
      <c r="G763" s="10">
        <v>2.9625699000000001</v>
      </c>
      <c r="H763" s="10">
        <v>2.9625699000000001</v>
      </c>
      <c r="I763" s="14" t="s">
        <v>1103</v>
      </c>
      <c r="J763" s="10">
        <v>1.9859215583333336</v>
      </c>
      <c r="K763" s="29">
        <v>3.60826053685</v>
      </c>
    </row>
    <row r="764" spans="1:11" x14ac:dyDescent="0.25">
      <c r="A764" s="28">
        <f t="shared" si="23"/>
        <v>759</v>
      </c>
      <c r="B764" s="7">
        <v>85363</v>
      </c>
      <c r="C764" s="8" t="s">
        <v>155</v>
      </c>
      <c r="D764" s="9">
        <v>0.6544274705948</v>
      </c>
      <c r="E764" s="10"/>
      <c r="F764" s="10">
        <f t="shared" si="22"/>
        <v>0.6544274705948</v>
      </c>
      <c r="G764" s="10">
        <v>227.98188560000003</v>
      </c>
      <c r="H764" s="10">
        <v>202.4773634</v>
      </c>
      <c r="I764" s="14" t="s">
        <v>1103</v>
      </c>
      <c r="J764" s="10">
        <v>182.07946653333332</v>
      </c>
      <c r="K764" s="29">
        <v>268.19992116610399</v>
      </c>
    </row>
    <row r="765" spans="1:11" x14ac:dyDescent="0.25">
      <c r="A765" s="28">
        <f t="shared" si="23"/>
        <v>760</v>
      </c>
      <c r="B765" s="7">
        <v>85413</v>
      </c>
      <c r="C765" s="8" t="s">
        <v>147</v>
      </c>
      <c r="D765" s="9">
        <v>0</v>
      </c>
      <c r="E765" s="10"/>
      <c r="F765" s="10">
        <f t="shared" si="22"/>
        <v>0</v>
      </c>
      <c r="G765" s="10">
        <v>0</v>
      </c>
      <c r="H765" s="10">
        <v>0</v>
      </c>
      <c r="I765" s="14" t="s">
        <v>1103</v>
      </c>
      <c r="J765" s="10">
        <v>0</v>
      </c>
      <c r="K765" s="29">
        <v>0</v>
      </c>
    </row>
    <row r="766" spans="1:11" x14ac:dyDescent="0.25">
      <c r="A766" s="28">
        <f t="shared" si="23"/>
        <v>761</v>
      </c>
      <c r="B766" s="7">
        <v>85460</v>
      </c>
      <c r="C766" s="8" t="s">
        <v>116</v>
      </c>
      <c r="D766" s="9">
        <v>4.0941780792620008</v>
      </c>
      <c r="E766" s="10"/>
      <c r="F766" s="10">
        <f t="shared" si="22"/>
        <v>4.0941780792620008</v>
      </c>
      <c r="G766" s="10">
        <v>155.14197995386229</v>
      </c>
      <c r="H766" s="10">
        <v>-27.152583746137701</v>
      </c>
      <c r="I766" s="14" t="s">
        <v>1103</v>
      </c>
      <c r="J766" s="10">
        <v>405.69930011666668</v>
      </c>
      <c r="K766" s="29">
        <v>437.408519909299</v>
      </c>
    </row>
    <row r="767" spans="1:11" x14ac:dyDescent="0.25">
      <c r="A767" s="28">
        <f t="shared" si="23"/>
        <v>762</v>
      </c>
      <c r="B767" s="7">
        <v>85592</v>
      </c>
      <c r="C767" s="8" t="s">
        <v>1062</v>
      </c>
      <c r="D767" s="9">
        <v>14.7352326709126</v>
      </c>
      <c r="E767" s="10"/>
      <c r="F767" s="10">
        <f t="shared" si="22"/>
        <v>14.7352326709126</v>
      </c>
      <c r="G767" s="10">
        <v>602.46878126678712</v>
      </c>
      <c r="H767" s="10">
        <v>76.019856266786974</v>
      </c>
      <c r="I767" s="14" t="s">
        <v>1103</v>
      </c>
      <c r="J767" s="10">
        <v>1455.8499399833333</v>
      </c>
      <c r="K767" s="29">
        <v>1685.6718007626669</v>
      </c>
    </row>
    <row r="768" spans="1:11" x14ac:dyDescent="0.25">
      <c r="A768" s="28">
        <f t="shared" si="23"/>
        <v>763</v>
      </c>
      <c r="B768" s="7">
        <v>85700</v>
      </c>
      <c r="C768" s="8" t="s">
        <v>343</v>
      </c>
      <c r="D768" s="9">
        <v>0.15956179376169999</v>
      </c>
      <c r="E768" s="10"/>
      <c r="F768" s="10">
        <f t="shared" si="22"/>
        <v>0.15956179376169999</v>
      </c>
      <c r="G768" s="10">
        <v>2.499908</v>
      </c>
      <c r="H768" s="10">
        <v>2.499908</v>
      </c>
      <c r="I768" s="14" t="s">
        <v>1103</v>
      </c>
      <c r="J768" s="10">
        <v>36.435581333333332</v>
      </c>
      <c r="K768" s="29">
        <v>42.669123746691994</v>
      </c>
    </row>
    <row r="769" spans="1:11" x14ac:dyDescent="0.25">
      <c r="A769" s="28">
        <f t="shared" si="23"/>
        <v>764</v>
      </c>
      <c r="B769" s="7">
        <v>85927</v>
      </c>
      <c r="C769" s="8" t="s">
        <v>1063</v>
      </c>
      <c r="D769" s="9">
        <v>3.6486347824450998</v>
      </c>
      <c r="E769" s="10"/>
      <c r="F769" s="10">
        <f t="shared" si="22"/>
        <v>3.6486347824450998</v>
      </c>
      <c r="G769" s="10">
        <v>55.458060500000002</v>
      </c>
      <c r="H769" s="10">
        <v>-143.29483880000001</v>
      </c>
      <c r="I769" s="14" t="s">
        <v>1103</v>
      </c>
      <c r="J769" s="10">
        <v>465.84840634166665</v>
      </c>
      <c r="K769" s="29">
        <v>426.68489467257399</v>
      </c>
    </row>
    <row r="770" spans="1:11" x14ac:dyDescent="0.25">
      <c r="A770" s="28">
        <f t="shared" si="23"/>
        <v>765</v>
      </c>
      <c r="B770" s="7">
        <v>86076</v>
      </c>
      <c r="C770" s="8" t="s">
        <v>117</v>
      </c>
      <c r="D770" s="9">
        <v>4.4286568641418995</v>
      </c>
      <c r="E770" s="10"/>
      <c r="F770" s="10">
        <f t="shared" si="22"/>
        <v>4.4286568641418995</v>
      </c>
      <c r="G770" s="10">
        <v>158.08445950000001</v>
      </c>
      <c r="H770" s="10">
        <v>-47.427278800000011</v>
      </c>
      <c r="I770" s="14" t="s">
        <v>1103</v>
      </c>
      <c r="J770" s="10">
        <v>454.20241756666667</v>
      </c>
      <c r="K770" s="29">
        <v>519.70240743960494</v>
      </c>
    </row>
    <row r="771" spans="1:11" x14ac:dyDescent="0.25">
      <c r="A771" s="28">
        <f t="shared" si="23"/>
        <v>766</v>
      </c>
      <c r="B771" s="7">
        <v>86257</v>
      </c>
      <c r="C771" s="8" t="s">
        <v>1064</v>
      </c>
      <c r="D771" s="9">
        <v>4.5208363159316001</v>
      </c>
      <c r="E771" s="10"/>
      <c r="F771" s="10">
        <f t="shared" si="22"/>
        <v>4.5208363159316001</v>
      </c>
      <c r="G771" s="10">
        <v>205.1859972731763</v>
      </c>
      <c r="H771" s="10">
        <v>-208.55709092682366</v>
      </c>
      <c r="I771" s="14" t="s">
        <v>1103</v>
      </c>
      <c r="J771" s="10">
        <v>688.05519204999996</v>
      </c>
      <c r="K771" s="29">
        <v>754.509249940877</v>
      </c>
    </row>
    <row r="772" spans="1:11" x14ac:dyDescent="0.25">
      <c r="A772" s="28">
        <f t="shared" si="23"/>
        <v>767</v>
      </c>
      <c r="B772" s="7">
        <v>86499</v>
      </c>
      <c r="C772" s="8" t="s">
        <v>1065</v>
      </c>
      <c r="D772" s="9">
        <v>7.1160678137061</v>
      </c>
      <c r="E772" s="10"/>
      <c r="F772" s="10">
        <f t="shared" si="22"/>
        <v>7.1160678137061</v>
      </c>
      <c r="G772" s="10">
        <v>109.8047614516875</v>
      </c>
      <c r="H772" s="10">
        <v>-891.84830934831245</v>
      </c>
      <c r="I772" s="14" t="s">
        <v>1103</v>
      </c>
      <c r="J772" s="10">
        <v>823.70715352499997</v>
      </c>
      <c r="K772" s="29">
        <v>777.33863356055201</v>
      </c>
    </row>
    <row r="773" spans="1:11" x14ac:dyDescent="0.25">
      <c r="A773" s="28">
        <f t="shared" si="23"/>
        <v>768</v>
      </c>
      <c r="B773" s="7">
        <v>86502</v>
      </c>
      <c r="C773" s="8" t="s">
        <v>156</v>
      </c>
      <c r="D773" s="9">
        <v>11.9071327829946</v>
      </c>
      <c r="E773" s="10"/>
      <c r="F773" s="10">
        <f t="shared" si="22"/>
        <v>11.9071327829946</v>
      </c>
      <c r="G773" s="10">
        <v>1704.0954278247586</v>
      </c>
      <c r="H773" s="10">
        <v>882.81195472475895</v>
      </c>
      <c r="I773" s="14" t="s">
        <v>1103</v>
      </c>
      <c r="J773" s="10">
        <v>1901.9080263416668</v>
      </c>
      <c r="K773" s="29">
        <v>2074.727746804042</v>
      </c>
    </row>
    <row r="774" spans="1:11" x14ac:dyDescent="0.25">
      <c r="A774" s="28">
        <f t="shared" si="23"/>
        <v>769</v>
      </c>
      <c r="B774" s="7">
        <v>86558</v>
      </c>
      <c r="C774" s="8" t="s">
        <v>744</v>
      </c>
      <c r="D774" s="9">
        <v>5.3479358044874008</v>
      </c>
      <c r="E774" s="10"/>
      <c r="F774" s="10">
        <f t="shared" si="22"/>
        <v>5.3479358044874008</v>
      </c>
      <c r="G774" s="10">
        <v>71.444920199999999</v>
      </c>
      <c r="H774" s="10">
        <v>-152.46370290000004</v>
      </c>
      <c r="I774" s="14" t="s">
        <v>1103</v>
      </c>
      <c r="J774" s="10">
        <v>520.75577636666662</v>
      </c>
      <c r="K774" s="29">
        <v>553.12475814794595</v>
      </c>
    </row>
    <row r="775" spans="1:11" x14ac:dyDescent="0.25">
      <c r="A775" s="28">
        <f t="shared" si="23"/>
        <v>770</v>
      </c>
      <c r="B775" s="7">
        <v>86724</v>
      </c>
      <c r="C775" s="8" t="s">
        <v>411</v>
      </c>
      <c r="D775" s="9">
        <v>11.3341558802972</v>
      </c>
      <c r="E775" s="10"/>
      <c r="F775" s="10">
        <f t="shared" ref="F775:F838" si="24">D775+E775</f>
        <v>11.3341558802972</v>
      </c>
      <c r="G775" s="10">
        <v>495.295876503925</v>
      </c>
      <c r="H775" s="10">
        <v>37.914729603924997</v>
      </c>
      <c r="I775" s="14" t="s">
        <v>1103</v>
      </c>
      <c r="J775" s="10">
        <v>1129.1356882583332</v>
      </c>
      <c r="K775" s="29">
        <v>1328.9439206602328</v>
      </c>
    </row>
    <row r="776" spans="1:11" x14ac:dyDescent="0.25">
      <c r="A776" s="28">
        <f t="shared" ref="A776:A839" si="25">A775+1</f>
        <v>771</v>
      </c>
      <c r="B776" s="7">
        <v>86800</v>
      </c>
      <c r="C776" s="8" t="s">
        <v>745</v>
      </c>
      <c r="D776" s="9">
        <v>23.642396419263598</v>
      </c>
      <c r="E776" s="10"/>
      <c r="F776" s="10">
        <f t="shared" si="24"/>
        <v>23.642396419263598</v>
      </c>
      <c r="G776" s="10">
        <v>1163.7273363871504</v>
      </c>
      <c r="H776" s="10">
        <v>-163.30858931284934</v>
      </c>
      <c r="I776" s="14" t="s">
        <v>1103</v>
      </c>
      <c r="J776" s="10">
        <v>2948.0969599999999</v>
      </c>
      <c r="K776" s="29">
        <v>3354.8840263708557</v>
      </c>
    </row>
    <row r="777" spans="1:11" x14ac:dyDescent="0.25">
      <c r="A777" s="28">
        <f t="shared" si="25"/>
        <v>772</v>
      </c>
      <c r="B777" s="7">
        <v>86871</v>
      </c>
      <c r="C777" s="8" t="s">
        <v>344</v>
      </c>
      <c r="D777" s="9">
        <v>4.0603545533194998</v>
      </c>
      <c r="E777" s="10"/>
      <c r="F777" s="10">
        <f t="shared" si="24"/>
        <v>4.0603545533194998</v>
      </c>
      <c r="G777" s="10">
        <v>151.246104</v>
      </c>
      <c r="H777" s="10">
        <v>-92.126528500000006</v>
      </c>
      <c r="I777" s="14" t="s">
        <v>1103</v>
      </c>
      <c r="J777" s="10">
        <v>481.96955822499996</v>
      </c>
      <c r="K777" s="29">
        <v>545.30346083428799</v>
      </c>
    </row>
    <row r="778" spans="1:11" x14ac:dyDescent="0.25">
      <c r="A778" s="28">
        <f t="shared" si="25"/>
        <v>773</v>
      </c>
      <c r="B778" s="7">
        <v>86901</v>
      </c>
      <c r="C778" s="8" t="s">
        <v>257</v>
      </c>
      <c r="D778" s="9">
        <v>0.52617234915599997</v>
      </c>
      <c r="E778" s="10"/>
      <c r="F778" s="10">
        <f t="shared" si="24"/>
        <v>0.52617234915599997</v>
      </c>
      <c r="G778" s="10">
        <v>0</v>
      </c>
      <c r="H778" s="10">
        <v>-18.050895100000002</v>
      </c>
      <c r="I778" s="14" t="s">
        <v>1103</v>
      </c>
      <c r="J778" s="10">
        <v>58.530429558333324</v>
      </c>
      <c r="K778" s="29">
        <v>50.335473104000002</v>
      </c>
    </row>
    <row r="779" spans="1:11" x14ac:dyDescent="0.25">
      <c r="A779" s="28">
        <f t="shared" si="25"/>
        <v>774</v>
      </c>
      <c r="B779" s="7">
        <v>86906</v>
      </c>
      <c r="C779" s="8" t="s">
        <v>118</v>
      </c>
      <c r="D779" s="9">
        <v>11.0418621492207</v>
      </c>
      <c r="E779" s="10"/>
      <c r="F779" s="10">
        <f t="shared" si="24"/>
        <v>11.0418621492207</v>
      </c>
      <c r="G779" s="10">
        <v>188.57560940000002</v>
      </c>
      <c r="H779" s="10">
        <v>-1710.0801948500348</v>
      </c>
      <c r="I779" s="14" t="s">
        <v>1103</v>
      </c>
      <c r="J779" s="10">
        <v>2159.1493827500003</v>
      </c>
      <c r="K779" s="29">
        <v>2454.6734414844041</v>
      </c>
    </row>
    <row r="780" spans="1:11" x14ac:dyDescent="0.25">
      <c r="A780" s="28">
        <f t="shared" si="25"/>
        <v>775</v>
      </c>
      <c r="B780" s="7">
        <v>87087</v>
      </c>
      <c r="C780" s="8" t="s">
        <v>258</v>
      </c>
      <c r="D780" s="9">
        <v>35.087402381926999</v>
      </c>
      <c r="E780" s="10"/>
      <c r="F780" s="10">
        <f t="shared" si="24"/>
        <v>35.087402381926999</v>
      </c>
      <c r="G780" s="10">
        <v>402.0812419005</v>
      </c>
      <c r="H780" s="10">
        <v>-1032.7862958373998</v>
      </c>
      <c r="I780" s="14" t="s">
        <v>1103</v>
      </c>
      <c r="J780" s="10">
        <v>3047.9412368916669</v>
      </c>
      <c r="K780" s="29">
        <v>3161.04507818707</v>
      </c>
    </row>
    <row r="781" spans="1:11" x14ac:dyDescent="0.25">
      <c r="A781" s="28">
        <f t="shared" si="25"/>
        <v>776</v>
      </c>
      <c r="B781" s="7">
        <v>87145</v>
      </c>
      <c r="C781" s="8" t="s">
        <v>746</v>
      </c>
      <c r="D781" s="9">
        <v>0.63781479109899997</v>
      </c>
      <c r="E781" s="10"/>
      <c r="F781" s="10">
        <f t="shared" si="24"/>
        <v>0.63781479109899997</v>
      </c>
      <c r="G781" s="10">
        <v>129.95086748588079</v>
      </c>
      <c r="H781" s="10">
        <v>5.6924684858808003</v>
      </c>
      <c r="I781" s="14" t="s">
        <v>1103</v>
      </c>
      <c r="J781" s="10">
        <v>120.3419621</v>
      </c>
      <c r="K781" s="29">
        <v>158.453627731122</v>
      </c>
    </row>
    <row r="782" spans="1:11" x14ac:dyDescent="0.25">
      <c r="A782" s="28">
        <f t="shared" si="25"/>
        <v>777</v>
      </c>
      <c r="B782" s="7">
        <v>87332</v>
      </c>
      <c r="C782" s="8" t="s">
        <v>259</v>
      </c>
      <c r="D782" s="9">
        <v>0</v>
      </c>
      <c r="E782" s="10"/>
      <c r="F782" s="10">
        <f t="shared" si="24"/>
        <v>0</v>
      </c>
      <c r="G782" s="10">
        <v>0</v>
      </c>
      <c r="H782" s="10">
        <v>0</v>
      </c>
      <c r="I782" s="14" t="s">
        <v>1103</v>
      </c>
      <c r="J782" s="10">
        <v>0</v>
      </c>
      <c r="K782" s="29">
        <v>0</v>
      </c>
    </row>
    <row r="783" spans="1:11" x14ac:dyDescent="0.25">
      <c r="A783" s="28">
        <f t="shared" si="25"/>
        <v>778</v>
      </c>
      <c r="B783" s="7">
        <v>87401</v>
      </c>
      <c r="C783" s="8" t="s">
        <v>747</v>
      </c>
      <c r="D783" s="9">
        <v>2.7670890244000002E-3</v>
      </c>
      <c r="E783" s="10"/>
      <c r="F783" s="10">
        <f t="shared" si="24"/>
        <v>2.7670890244000002E-3</v>
      </c>
      <c r="G783" s="10">
        <v>0</v>
      </c>
      <c r="H783" s="10">
        <v>-1.4618471</v>
      </c>
      <c r="I783" s="14" t="s">
        <v>1103</v>
      </c>
      <c r="J783" s="10">
        <v>3.4979400750000003</v>
      </c>
      <c r="K783" s="29">
        <v>3.5494919874999997</v>
      </c>
    </row>
    <row r="784" spans="1:11" x14ac:dyDescent="0.25">
      <c r="A784" s="28">
        <f t="shared" si="25"/>
        <v>779</v>
      </c>
      <c r="B784" s="7">
        <v>87527</v>
      </c>
      <c r="C784" s="8" t="s">
        <v>260</v>
      </c>
      <c r="D784" s="9">
        <v>4.8968484730427004</v>
      </c>
      <c r="E784" s="10"/>
      <c r="F784" s="10">
        <f t="shared" si="24"/>
        <v>4.8968484730427004</v>
      </c>
      <c r="G784" s="10">
        <v>303.55441429999996</v>
      </c>
      <c r="H784" s="10">
        <v>-166.67414740000001</v>
      </c>
      <c r="I784" s="14" t="s">
        <v>1103</v>
      </c>
      <c r="J784" s="10">
        <v>579.03445613333338</v>
      </c>
      <c r="K784" s="29">
        <v>562.54589997013704</v>
      </c>
    </row>
    <row r="785" spans="1:11" x14ac:dyDescent="0.25">
      <c r="A785" s="28">
        <f t="shared" si="25"/>
        <v>780</v>
      </c>
      <c r="B785" s="7">
        <v>87554</v>
      </c>
      <c r="C785" s="8" t="s">
        <v>1066</v>
      </c>
      <c r="D785" s="9">
        <v>46.290839495862599</v>
      </c>
      <c r="E785" s="10"/>
      <c r="F785" s="10">
        <f t="shared" si="24"/>
        <v>46.290839495862599</v>
      </c>
      <c r="G785" s="10">
        <v>4641.1743630885658</v>
      </c>
      <c r="H785" s="10">
        <v>-4315.4737017342686</v>
      </c>
      <c r="I785" s="14" t="s">
        <v>1103</v>
      </c>
      <c r="J785" s="10">
        <v>12854.434965525001</v>
      </c>
      <c r="K785" s="29">
        <v>13121.670140540991</v>
      </c>
    </row>
    <row r="786" spans="1:11" x14ac:dyDescent="0.25">
      <c r="A786" s="28">
        <f t="shared" si="25"/>
        <v>781</v>
      </c>
      <c r="B786" s="7">
        <v>87712</v>
      </c>
      <c r="C786" s="8" t="s">
        <v>748</v>
      </c>
      <c r="D786" s="9">
        <v>9.6535254582551993</v>
      </c>
      <c r="E786" s="10"/>
      <c r="F786" s="10">
        <f t="shared" si="24"/>
        <v>9.6535254582551993</v>
      </c>
      <c r="G786" s="10">
        <v>199.68807839999999</v>
      </c>
      <c r="H786" s="10">
        <v>-229.648023595116</v>
      </c>
      <c r="I786" s="14" t="s">
        <v>1103</v>
      </c>
      <c r="J786" s="10">
        <v>1055.5553393916666</v>
      </c>
      <c r="K786" s="29">
        <v>1135.003056815892</v>
      </c>
    </row>
    <row r="787" spans="1:11" x14ac:dyDescent="0.25">
      <c r="A787" s="28">
        <f t="shared" si="25"/>
        <v>782</v>
      </c>
      <c r="B787" s="7">
        <v>87755</v>
      </c>
      <c r="C787" s="8" t="s">
        <v>749</v>
      </c>
      <c r="D787" s="9">
        <v>0</v>
      </c>
      <c r="E787" s="10"/>
      <c r="F787" s="10">
        <f t="shared" si="24"/>
        <v>0</v>
      </c>
      <c r="G787" s="10">
        <v>0</v>
      </c>
      <c r="H787" s="10">
        <v>0</v>
      </c>
      <c r="I787" s="14" t="s">
        <v>1103</v>
      </c>
      <c r="J787" s="10">
        <v>0</v>
      </c>
      <c r="K787" s="29">
        <v>0</v>
      </c>
    </row>
    <row r="788" spans="1:11" x14ac:dyDescent="0.25">
      <c r="A788" s="28">
        <f t="shared" si="25"/>
        <v>783</v>
      </c>
      <c r="B788" s="7">
        <v>87761</v>
      </c>
      <c r="C788" s="8" t="s">
        <v>261</v>
      </c>
      <c r="D788" s="9">
        <v>3.9487032040105001</v>
      </c>
      <c r="E788" s="10"/>
      <c r="F788" s="10">
        <f t="shared" si="24"/>
        <v>3.9487032040105001</v>
      </c>
      <c r="G788" s="10">
        <v>132.98440136334182</v>
      </c>
      <c r="H788" s="10">
        <v>-133.2218747200252</v>
      </c>
      <c r="I788" s="14" t="s">
        <v>1103</v>
      </c>
      <c r="J788" s="10">
        <v>392.03527665833337</v>
      </c>
      <c r="K788" s="29">
        <v>430.46130524406902</v>
      </c>
    </row>
    <row r="789" spans="1:11" x14ac:dyDescent="0.25">
      <c r="A789" s="28">
        <f t="shared" si="25"/>
        <v>784</v>
      </c>
      <c r="B789" s="7">
        <v>87977</v>
      </c>
      <c r="C789" s="8" t="s">
        <v>750</v>
      </c>
      <c r="D789" s="9">
        <v>509.77761144989819</v>
      </c>
      <c r="E789" s="10"/>
      <c r="F789" s="10">
        <f t="shared" si="24"/>
        <v>509.77761144989819</v>
      </c>
      <c r="G789" s="10">
        <v>127359.47899363079</v>
      </c>
      <c r="H789" s="10">
        <v>-42824.212357377794</v>
      </c>
      <c r="I789" s="14" t="s">
        <v>1103</v>
      </c>
      <c r="J789" s="10">
        <v>119437.37322769166</v>
      </c>
      <c r="K789" s="29">
        <v>106503.89932423065</v>
      </c>
    </row>
    <row r="790" spans="1:11" x14ac:dyDescent="0.25">
      <c r="A790" s="28">
        <f t="shared" si="25"/>
        <v>785</v>
      </c>
      <c r="B790" s="7">
        <v>88200</v>
      </c>
      <c r="C790" s="8" t="s">
        <v>345</v>
      </c>
      <c r="D790" s="9">
        <v>60.046464219986099</v>
      </c>
      <c r="E790" s="10"/>
      <c r="F790" s="10">
        <f t="shared" si="24"/>
        <v>60.046464219986099</v>
      </c>
      <c r="G790" s="10">
        <v>756.39649643326834</v>
      </c>
      <c r="H790" s="10">
        <v>-266.71078800493774</v>
      </c>
      <c r="I790" s="14" t="s">
        <v>1103</v>
      </c>
      <c r="J790" s="10">
        <v>4183.6534313583334</v>
      </c>
      <c r="K790" s="29">
        <v>4866.5664673335168</v>
      </c>
    </row>
    <row r="791" spans="1:11" x14ac:dyDescent="0.25">
      <c r="A791" s="28">
        <f t="shared" si="25"/>
        <v>786</v>
      </c>
      <c r="B791" s="7">
        <v>88450</v>
      </c>
      <c r="C791" s="8" t="s">
        <v>262</v>
      </c>
      <c r="D791" s="9">
        <v>4.2985432759824995</v>
      </c>
      <c r="E791" s="10"/>
      <c r="F791" s="10">
        <f t="shared" si="24"/>
        <v>4.2985432759824995</v>
      </c>
      <c r="G791" s="10">
        <v>43.215694450262497</v>
      </c>
      <c r="H791" s="10">
        <v>-118.90738894973749</v>
      </c>
      <c r="I791" s="14" t="s">
        <v>1103</v>
      </c>
      <c r="J791" s="10">
        <v>446.84473718333328</v>
      </c>
      <c r="K791" s="29">
        <v>481.83149921657605</v>
      </c>
    </row>
    <row r="792" spans="1:11" x14ac:dyDescent="0.25">
      <c r="A792" s="28">
        <f t="shared" si="25"/>
        <v>787</v>
      </c>
      <c r="B792" s="7">
        <v>88704</v>
      </c>
      <c r="C792" s="8" t="s">
        <v>263</v>
      </c>
      <c r="D792" s="9">
        <v>3.4020053034090001</v>
      </c>
      <c r="E792" s="10"/>
      <c r="F792" s="10">
        <f t="shared" si="24"/>
        <v>3.4020053034090001</v>
      </c>
      <c r="G792" s="10">
        <v>1120.6457071</v>
      </c>
      <c r="H792" s="10">
        <v>-1497.7383235</v>
      </c>
      <c r="I792" s="14" t="s">
        <v>1103</v>
      </c>
      <c r="J792" s="10">
        <v>644.32707514999993</v>
      </c>
      <c r="K792" s="29">
        <v>239.85659303866998</v>
      </c>
    </row>
    <row r="793" spans="1:11" x14ac:dyDescent="0.25">
      <c r="A793" s="28">
        <f t="shared" si="25"/>
        <v>788</v>
      </c>
      <c r="B793" s="7">
        <v>88737</v>
      </c>
      <c r="C793" s="8" t="s">
        <v>1067</v>
      </c>
      <c r="D793" s="9">
        <v>0</v>
      </c>
      <c r="E793" s="10"/>
      <c r="F793" s="10">
        <f t="shared" si="24"/>
        <v>0</v>
      </c>
      <c r="G793" s="10">
        <v>0</v>
      </c>
      <c r="H793" s="10">
        <v>0</v>
      </c>
      <c r="I793" s="14" t="s">
        <v>1103</v>
      </c>
      <c r="J793" s="10">
        <v>0</v>
      </c>
      <c r="K793" s="29">
        <v>0</v>
      </c>
    </row>
    <row r="794" spans="1:11" x14ac:dyDescent="0.25">
      <c r="A794" s="28">
        <f t="shared" si="25"/>
        <v>789</v>
      </c>
      <c r="B794" s="7">
        <v>88970</v>
      </c>
      <c r="C794" s="8" t="s">
        <v>346</v>
      </c>
      <c r="D794" s="9">
        <v>1.0641121637792001</v>
      </c>
      <c r="E794" s="10"/>
      <c r="F794" s="10">
        <f t="shared" si="24"/>
        <v>1.0641121637792001</v>
      </c>
      <c r="G794" s="10">
        <v>23.824030500000003</v>
      </c>
      <c r="H794" s="10">
        <v>-7.766192522361</v>
      </c>
      <c r="I794" s="14" t="s">
        <v>1103</v>
      </c>
      <c r="J794" s="10">
        <v>108.32707085</v>
      </c>
      <c r="K794" s="29">
        <v>126.18363107738399</v>
      </c>
    </row>
    <row r="795" spans="1:11" x14ac:dyDescent="0.25">
      <c r="A795" s="28">
        <f t="shared" si="25"/>
        <v>790</v>
      </c>
      <c r="B795" s="7">
        <v>89299</v>
      </c>
      <c r="C795" s="8" t="s">
        <v>149</v>
      </c>
      <c r="D795" s="9">
        <v>7.1234066404685006</v>
      </c>
      <c r="E795" s="10"/>
      <c r="F795" s="10">
        <f t="shared" si="24"/>
        <v>7.1234066404685006</v>
      </c>
      <c r="G795" s="10">
        <v>524.8363546999999</v>
      </c>
      <c r="H795" s="10">
        <v>-15.064168800000001</v>
      </c>
      <c r="I795" s="14" t="s">
        <v>1103</v>
      </c>
      <c r="J795" s="10">
        <v>781.3158977416665</v>
      </c>
      <c r="K795" s="29">
        <v>912.98801131298001</v>
      </c>
    </row>
    <row r="796" spans="1:11" x14ac:dyDescent="0.25">
      <c r="A796" s="28">
        <f t="shared" si="25"/>
        <v>791</v>
      </c>
      <c r="B796" s="7">
        <v>89368</v>
      </c>
      <c r="C796" s="8" t="s">
        <v>119</v>
      </c>
      <c r="D796" s="9">
        <v>1.3834530959982998</v>
      </c>
      <c r="E796" s="10"/>
      <c r="F796" s="10">
        <f t="shared" si="24"/>
        <v>1.3834530959982998</v>
      </c>
      <c r="G796" s="10">
        <v>14.707852300000001</v>
      </c>
      <c r="H796" s="10">
        <v>-213.46617520000001</v>
      </c>
      <c r="I796" s="14" t="s">
        <v>1103</v>
      </c>
      <c r="J796" s="10">
        <v>189.46632339166666</v>
      </c>
      <c r="K796" s="29">
        <v>108.77390805955601</v>
      </c>
    </row>
    <row r="797" spans="1:11" x14ac:dyDescent="0.25">
      <c r="A797" s="28">
        <f t="shared" si="25"/>
        <v>792</v>
      </c>
      <c r="B797" s="7">
        <v>89485</v>
      </c>
      <c r="C797" s="8" t="s">
        <v>1068</v>
      </c>
      <c r="D797" s="9">
        <v>2.6928614624215998</v>
      </c>
      <c r="E797" s="10"/>
      <c r="F797" s="10">
        <f t="shared" si="24"/>
        <v>2.6928614624215998</v>
      </c>
      <c r="G797" s="10">
        <v>493.42464009999998</v>
      </c>
      <c r="H797" s="10">
        <v>-670.04605260000005</v>
      </c>
      <c r="I797" s="14" t="s">
        <v>1103</v>
      </c>
      <c r="J797" s="10">
        <v>481.914777775</v>
      </c>
      <c r="K797" s="29">
        <v>0</v>
      </c>
    </row>
    <row r="798" spans="1:11" x14ac:dyDescent="0.25">
      <c r="A798" s="28">
        <f t="shared" si="25"/>
        <v>793</v>
      </c>
      <c r="B798" s="7">
        <v>89611</v>
      </c>
      <c r="C798" s="8" t="s">
        <v>412</v>
      </c>
      <c r="D798" s="9">
        <v>0</v>
      </c>
      <c r="E798" s="10"/>
      <c r="F798" s="10">
        <f t="shared" si="24"/>
        <v>0</v>
      </c>
      <c r="G798" s="10">
        <v>0.86518024098800006</v>
      </c>
      <c r="H798" s="10">
        <v>-8.9181012590119995</v>
      </c>
      <c r="I798" s="14" t="s">
        <v>1103</v>
      </c>
      <c r="J798" s="10">
        <v>94.810929950000002</v>
      </c>
      <c r="K798" s="29">
        <v>111.84678598827999</v>
      </c>
    </row>
    <row r="799" spans="1:11" x14ac:dyDescent="0.25">
      <c r="A799" s="28">
        <f t="shared" si="25"/>
        <v>794</v>
      </c>
      <c r="B799" s="7">
        <v>89738</v>
      </c>
      <c r="C799" s="8" t="s">
        <v>120</v>
      </c>
      <c r="D799" s="9">
        <v>9.1420625433683007</v>
      </c>
      <c r="E799" s="10"/>
      <c r="F799" s="10">
        <f t="shared" si="24"/>
        <v>9.1420625433683007</v>
      </c>
      <c r="G799" s="10">
        <v>690.13293010000007</v>
      </c>
      <c r="H799" s="10">
        <v>104.36723670000001</v>
      </c>
      <c r="I799" s="14" t="s">
        <v>1103</v>
      </c>
      <c r="J799" s="10">
        <v>1400.9331513500001</v>
      </c>
      <c r="K799" s="29">
        <v>1586.9923592099669</v>
      </c>
    </row>
    <row r="800" spans="1:11" x14ac:dyDescent="0.25">
      <c r="A800" s="28">
        <f t="shared" si="25"/>
        <v>795</v>
      </c>
      <c r="B800" s="7">
        <v>90538</v>
      </c>
      <c r="C800" s="8" t="s">
        <v>347</v>
      </c>
      <c r="D800" s="9">
        <v>6.7634940570210995</v>
      </c>
      <c r="E800" s="10"/>
      <c r="F800" s="10">
        <f t="shared" si="24"/>
        <v>6.7634940570210995</v>
      </c>
      <c r="G800" s="10">
        <v>175.3935399905105</v>
      </c>
      <c r="H800" s="10">
        <v>5.4755815411264965</v>
      </c>
      <c r="I800" s="14" t="s">
        <v>1103</v>
      </c>
      <c r="J800" s="10">
        <v>619.05000730833342</v>
      </c>
      <c r="K800" s="29">
        <v>726.01846678417905</v>
      </c>
    </row>
    <row r="801" spans="1:11" x14ac:dyDescent="0.25">
      <c r="A801" s="28">
        <f t="shared" si="25"/>
        <v>796</v>
      </c>
      <c r="B801" s="7">
        <v>90577</v>
      </c>
      <c r="C801" s="8" t="s">
        <v>751</v>
      </c>
      <c r="D801" s="9">
        <v>3.3114995331487003</v>
      </c>
      <c r="E801" s="10"/>
      <c r="F801" s="10">
        <f t="shared" si="24"/>
        <v>3.3114995331487003</v>
      </c>
      <c r="G801" s="10">
        <v>49.810335899999998</v>
      </c>
      <c r="H801" s="10">
        <v>-44.101816014318999</v>
      </c>
      <c r="I801" s="14" t="s">
        <v>1103</v>
      </c>
      <c r="J801" s="10">
        <v>253.53662201666668</v>
      </c>
      <c r="K801" s="29">
        <v>286.29093916526699</v>
      </c>
    </row>
    <row r="802" spans="1:11" x14ac:dyDescent="0.25">
      <c r="A802" s="28">
        <f t="shared" si="25"/>
        <v>797</v>
      </c>
      <c r="B802" s="7">
        <v>90746</v>
      </c>
      <c r="C802" s="8" t="s">
        <v>752</v>
      </c>
      <c r="D802" s="9">
        <v>0.37450204076080001</v>
      </c>
      <c r="E802" s="10"/>
      <c r="F802" s="10">
        <f t="shared" si="24"/>
        <v>0.37450204076080001</v>
      </c>
      <c r="G802" s="10">
        <v>12.4085602</v>
      </c>
      <c r="H802" s="10">
        <v>-3.3410793999999999</v>
      </c>
      <c r="I802" s="14" t="s">
        <v>1103</v>
      </c>
      <c r="J802" s="10">
        <v>56.960829333333336</v>
      </c>
      <c r="K802" s="29">
        <v>68.227075682897009</v>
      </c>
    </row>
    <row r="803" spans="1:11" x14ac:dyDescent="0.25">
      <c r="A803" s="28">
        <f t="shared" si="25"/>
        <v>798</v>
      </c>
      <c r="B803" s="7">
        <v>90748</v>
      </c>
      <c r="C803" s="8" t="s">
        <v>753</v>
      </c>
      <c r="D803" s="9">
        <v>5.8201845338050004</v>
      </c>
      <c r="E803" s="10"/>
      <c r="F803" s="10">
        <f t="shared" si="24"/>
        <v>5.8201845338050004</v>
      </c>
      <c r="G803" s="10">
        <v>610.23776870568975</v>
      </c>
      <c r="H803" s="10">
        <v>-172.83794189431029</v>
      </c>
      <c r="I803" s="14" t="s">
        <v>1103</v>
      </c>
      <c r="J803" s="10">
        <v>846.09103086666664</v>
      </c>
      <c r="K803" s="29">
        <v>793.212316930209</v>
      </c>
    </row>
    <row r="804" spans="1:11" x14ac:dyDescent="0.25">
      <c r="A804" s="28">
        <f t="shared" si="25"/>
        <v>799</v>
      </c>
      <c r="B804" s="7">
        <v>90793</v>
      </c>
      <c r="C804" s="8" t="s">
        <v>264</v>
      </c>
      <c r="D804" s="9">
        <v>0</v>
      </c>
      <c r="E804" s="10"/>
      <c r="F804" s="10">
        <f t="shared" si="24"/>
        <v>0</v>
      </c>
      <c r="G804" s="10">
        <v>0</v>
      </c>
      <c r="H804" s="10">
        <v>0</v>
      </c>
      <c r="I804" s="14" t="s">
        <v>1103</v>
      </c>
      <c r="J804" s="10">
        <v>0</v>
      </c>
      <c r="K804" s="29">
        <v>0</v>
      </c>
    </row>
    <row r="805" spans="1:11" x14ac:dyDescent="0.25">
      <c r="A805" s="28">
        <f t="shared" si="25"/>
        <v>800</v>
      </c>
      <c r="B805" s="7">
        <v>90796</v>
      </c>
      <c r="C805" s="8" t="s">
        <v>122</v>
      </c>
      <c r="D805" s="9">
        <v>4.2455939255738997</v>
      </c>
      <c r="E805" s="10"/>
      <c r="F805" s="10">
        <f t="shared" si="24"/>
        <v>4.2455939255738997</v>
      </c>
      <c r="G805" s="10">
        <v>1592.4279179000998</v>
      </c>
      <c r="H805" s="10">
        <v>-569.65438289990004</v>
      </c>
      <c r="I805" s="14" t="s">
        <v>1103</v>
      </c>
      <c r="J805" s="10">
        <v>845.83065200833335</v>
      </c>
      <c r="K805" s="29">
        <v>247.14455930909199</v>
      </c>
    </row>
    <row r="806" spans="1:11" x14ac:dyDescent="0.25">
      <c r="A806" s="28">
        <f t="shared" si="25"/>
        <v>801</v>
      </c>
      <c r="B806" s="7">
        <v>90876</v>
      </c>
      <c r="C806" s="8" t="s">
        <v>754</v>
      </c>
      <c r="D806" s="9">
        <v>1.4963982470138999</v>
      </c>
      <c r="E806" s="10"/>
      <c r="F806" s="10">
        <f t="shared" si="24"/>
        <v>1.4963982470138999</v>
      </c>
      <c r="G806" s="10">
        <v>58.491810100000009</v>
      </c>
      <c r="H806" s="10">
        <v>-200.50351760000001</v>
      </c>
      <c r="I806" s="14" t="s">
        <v>1103</v>
      </c>
      <c r="J806" s="10">
        <v>195.76410637500001</v>
      </c>
      <c r="K806" s="29">
        <v>112.82049376268398</v>
      </c>
    </row>
    <row r="807" spans="1:11" x14ac:dyDescent="0.25">
      <c r="A807" s="28">
        <f t="shared" si="25"/>
        <v>802</v>
      </c>
      <c r="B807" s="7">
        <v>91019</v>
      </c>
      <c r="C807" s="8" t="s">
        <v>265</v>
      </c>
      <c r="D807" s="9">
        <v>5.4340743549052011</v>
      </c>
      <c r="E807" s="10"/>
      <c r="F807" s="10">
        <f t="shared" si="24"/>
        <v>5.4340743549052011</v>
      </c>
      <c r="G807" s="10">
        <v>184.17162897075139</v>
      </c>
      <c r="H807" s="10">
        <v>-329.52830342924864</v>
      </c>
      <c r="I807" s="14" t="s">
        <v>1103</v>
      </c>
      <c r="J807" s="10">
        <v>686.56659921666653</v>
      </c>
      <c r="K807" s="29">
        <v>691.35591120921094</v>
      </c>
    </row>
    <row r="808" spans="1:11" x14ac:dyDescent="0.25">
      <c r="A808" s="28">
        <f t="shared" si="25"/>
        <v>803</v>
      </c>
      <c r="B808" s="7">
        <v>91703</v>
      </c>
      <c r="C808" s="8" t="s">
        <v>755</v>
      </c>
      <c r="D808" s="9">
        <v>8.4336218954993001</v>
      </c>
      <c r="E808" s="10"/>
      <c r="F808" s="10">
        <f t="shared" si="24"/>
        <v>8.4336218954993001</v>
      </c>
      <c r="G808" s="10">
        <v>425.2525688464483</v>
      </c>
      <c r="H808" s="10">
        <v>41.953521968999297</v>
      </c>
      <c r="I808" s="14" t="s">
        <v>1103</v>
      </c>
      <c r="J808" s="10">
        <v>868.70850160833345</v>
      </c>
      <c r="K808" s="29">
        <v>1020.9096862945381</v>
      </c>
    </row>
    <row r="809" spans="1:11" x14ac:dyDescent="0.25">
      <c r="A809" s="28">
        <f t="shared" si="25"/>
        <v>804</v>
      </c>
      <c r="B809" s="7">
        <v>92017</v>
      </c>
      <c r="C809" s="8" t="s">
        <v>266</v>
      </c>
      <c r="D809" s="9">
        <v>0</v>
      </c>
      <c r="E809" s="10"/>
      <c r="F809" s="10">
        <f t="shared" si="24"/>
        <v>0</v>
      </c>
      <c r="G809" s="10">
        <v>0</v>
      </c>
      <c r="H809" s="10">
        <v>0</v>
      </c>
      <c r="I809" s="14" t="s">
        <v>1103</v>
      </c>
      <c r="J809" s="10">
        <v>0</v>
      </c>
      <c r="K809" s="29">
        <v>0</v>
      </c>
    </row>
    <row r="810" spans="1:11" x14ac:dyDescent="0.25">
      <c r="A810" s="28">
        <f t="shared" si="25"/>
        <v>805</v>
      </c>
      <c r="B810" s="7">
        <v>92021</v>
      </c>
      <c r="C810" s="8" t="s">
        <v>756</v>
      </c>
      <c r="D810" s="9">
        <v>14.2576636928345</v>
      </c>
      <c r="E810" s="10"/>
      <c r="F810" s="10">
        <f t="shared" si="24"/>
        <v>14.2576636928345</v>
      </c>
      <c r="G810" s="10">
        <v>377.81636276901202</v>
      </c>
      <c r="H810" s="10">
        <v>-133.38946817549004</v>
      </c>
      <c r="I810" s="14" t="s">
        <v>1103</v>
      </c>
      <c r="J810" s="10">
        <v>1230.0864780750001</v>
      </c>
      <c r="K810" s="29">
        <v>1409.1777571249152</v>
      </c>
    </row>
    <row r="811" spans="1:11" x14ac:dyDescent="0.25">
      <c r="A811" s="28">
        <f t="shared" si="25"/>
        <v>806</v>
      </c>
      <c r="B811" s="7">
        <v>92091</v>
      </c>
      <c r="C811" s="8" t="s">
        <v>757</v>
      </c>
      <c r="D811" s="9">
        <v>6.2034005832E-2</v>
      </c>
      <c r="E811" s="10"/>
      <c r="F811" s="10">
        <f t="shared" si="24"/>
        <v>6.2034005832E-2</v>
      </c>
      <c r="G811" s="10">
        <v>0</v>
      </c>
      <c r="H811" s="10">
        <v>-20.665633</v>
      </c>
      <c r="I811" s="14" t="s">
        <v>1103</v>
      </c>
      <c r="J811" s="10">
        <v>9.6173570083333324</v>
      </c>
      <c r="K811" s="29">
        <v>2.4573395793500001</v>
      </c>
    </row>
    <row r="812" spans="1:11" x14ac:dyDescent="0.25">
      <c r="A812" s="28">
        <f t="shared" si="25"/>
        <v>807</v>
      </c>
      <c r="B812" s="7">
        <v>92387</v>
      </c>
      <c r="C812" s="8" t="s">
        <v>758</v>
      </c>
      <c r="D812" s="9">
        <v>0.10135319217330001</v>
      </c>
      <c r="E812" s="10"/>
      <c r="F812" s="10">
        <f t="shared" si="24"/>
        <v>0.10135319217330001</v>
      </c>
      <c r="G812" s="10">
        <v>0</v>
      </c>
      <c r="H812" s="10">
        <v>-15.143105700000001</v>
      </c>
      <c r="I812" s="14" t="s">
        <v>1103</v>
      </c>
      <c r="J812" s="10">
        <v>16.117789641666665</v>
      </c>
      <c r="K812" s="29">
        <v>14.51827594701</v>
      </c>
    </row>
    <row r="813" spans="1:11" x14ac:dyDescent="0.25">
      <c r="A813" s="28">
        <f t="shared" si="25"/>
        <v>808</v>
      </c>
      <c r="B813" s="7">
        <v>92525</v>
      </c>
      <c r="C813" s="8" t="s">
        <v>759</v>
      </c>
      <c r="D813" s="9">
        <v>6.2009936072962999</v>
      </c>
      <c r="E813" s="10"/>
      <c r="F813" s="10">
        <f t="shared" si="24"/>
        <v>6.2009936072962999</v>
      </c>
      <c r="G813" s="10">
        <v>166.97181751874851</v>
      </c>
      <c r="H813" s="10">
        <v>-450.98552768125154</v>
      </c>
      <c r="I813" s="14" t="s">
        <v>1103</v>
      </c>
      <c r="J813" s="10">
        <v>521.19043780833329</v>
      </c>
      <c r="K813" s="29">
        <v>381.65860897021196</v>
      </c>
    </row>
    <row r="814" spans="1:11" x14ac:dyDescent="0.25">
      <c r="A814" s="28">
        <f t="shared" si="25"/>
        <v>809</v>
      </c>
      <c r="B814" s="7">
        <v>92709</v>
      </c>
      <c r="C814" s="8" t="s">
        <v>1069</v>
      </c>
      <c r="D814" s="9">
        <v>15.6961555131371</v>
      </c>
      <c r="E814" s="10"/>
      <c r="F814" s="10">
        <f t="shared" si="24"/>
        <v>15.6961555131371</v>
      </c>
      <c r="G814" s="10">
        <v>424.2826948</v>
      </c>
      <c r="H814" s="10">
        <v>107.74086479999997</v>
      </c>
      <c r="I814" s="14" t="s">
        <v>1103</v>
      </c>
      <c r="J814" s="10">
        <v>1464.3256384833335</v>
      </c>
      <c r="K814" s="29">
        <v>1825.461326077686</v>
      </c>
    </row>
    <row r="815" spans="1:11" x14ac:dyDescent="0.25">
      <c r="A815" s="28">
        <f t="shared" si="25"/>
        <v>810</v>
      </c>
      <c r="B815" s="7">
        <v>93359</v>
      </c>
      <c r="C815" s="8" t="s">
        <v>348</v>
      </c>
      <c r="D815" s="9">
        <v>1.1517383561671</v>
      </c>
      <c r="E815" s="10"/>
      <c r="F815" s="10">
        <f t="shared" si="24"/>
        <v>1.1517383561671</v>
      </c>
      <c r="G815" s="10">
        <v>17.070978241533101</v>
      </c>
      <c r="H815" s="10">
        <v>-42.255578558466901</v>
      </c>
      <c r="I815" s="14" t="s">
        <v>1103</v>
      </c>
      <c r="J815" s="10">
        <v>162.30051655833333</v>
      </c>
      <c r="K815" s="29">
        <v>173.046120687486</v>
      </c>
    </row>
    <row r="816" spans="1:11" x14ac:dyDescent="0.25">
      <c r="A816" s="28">
        <f t="shared" si="25"/>
        <v>811</v>
      </c>
      <c r="B816" s="7">
        <v>93500</v>
      </c>
      <c r="C816" s="8" t="s">
        <v>760</v>
      </c>
      <c r="D816" s="9">
        <v>0</v>
      </c>
      <c r="E816" s="10"/>
      <c r="F816" s="10">
        <f t="shared" si="24"/>
        <v>0</v>
      </c>
      <c r="G816" s="10">
        <v>0</v>
      </c>
      <c r="H816" s="10">
        <v>0</v>
      </c>
      <c r="I816" s="14" t="s">
        <v>1103</v>
      </c>
      <c r="J816" s="10">
        <v>0</v>
      </c>
      <c r="K816" s="29">
        <v>0</v>
      </c>
    </row>
    <row r="817" spans="1:11" x14ac:dyDescent="0.25">
      <c r="A817" s="28">
        <f t="shared" si="25"/>
        <v>812</v>
      </c>
      <c r="B817" s="7">
        <v>93674</v>
      </c>
      <c r="C817" s="8" t="s">
        <v>761</v>
      </c>
      <c r="D817" s="9">
        <v>14.0106682624036</v>
      </c>
      <c r="E817" s="10"/>
      <c r="F817" s="10">
        <f t="shared" si="24"/>
        <v>14.0106682624036</v>
      </c>
      <c r="G817" s="10">
        <v>237.2592128</v>
      </c>
      <c r="H817" s="10">
        <v>195.35405958065002</v>
      </c>
      <c r="I817" s="14" t="s">
        <v>1103</v>
      </c>
      <c r="J817" s="10">
        <v>1042.0084027749999</v>
      </c>
      <c r="K817" s="29">
        <v>1345.1425427396612</v>
      </c>
    </row>
    <row r="818" spans="1:11" x14ac:dyDescent="0.25">
      <c r="A818" s="28">
        <f t="shared" si="25"/>
        <v>813</v>
      </c>
      <c r="B818" s="7">
        <v>93820</v>
      </c>
      <c r="C818" s="8" t="s">
        <v>349</v>
      </c>
      <c r="D818" s="9">
        <v>0</v>
      </c>
      <c r="E818" s="10"/>
      <c r="F818" s="10">
        <f t="shared" si="24"/>
        <v>0</v>
      </c>
      <c r="G818" s="10">
        <v>0</v>
      </c>
      <c r="H818" s="10">
        <v>0</v>
      </c>
      <c r="I818" s="14" t="s">
        <v>1103</v>
      </c>
      <c r="J818" s="10">
        <v>0</v>
      </c>
      <c r="K818" s="29">
        <v>0</v>
      </c>
    </row>
    <row r="819" spans="1:11" x14ac:dyDescent="0.25">
      <c r="A819" s="28">
        <f t="shared" si="25"/>
        <v>814</v>
      </c>
      <c r="B819" s="7">
        <v>93828</v>
      </c>
      <c r="C819" s="8" t="s">
        <v>462</v>
      </c>
      <c r="D819" s="9">
        <v>0</v>
      </c>
      <c r="E819" s="10"/>
      <c r="F819" s="10">
        <f t="shared" si="24"/>
        <v>0</v>
      </c>
      <c r="G819" s="10">
        <v>0</v>
      </c>
      <c r="H819" s="10">
        <v>0</v>
      </c>
      <c r="I819" s="14" t="s">
        <v>1103</v>
      </c>
      <c r="J819" s="10">
        <v>0</v>
      </c>
      <c r="K819" s="29">
        <v>0</v>
      </c>
    </row>
    <row r="820" spans="1:11" x14ac:dyDescent="0.25">
      <c r="A820" s="28">
        <f t="shared" si="25"/>
        <v>815</v>
      </c>
      <c r="B820" s="7">
        <v>93961</v>
      </c>
      <c r="C820" s="8" t="s">
        <v>152</v>
      </c>
      <c r="D820" s="9">
        <v>0</v>
      </c>
      <c r="E820" s="10"/>
      <c r="F820" s="10">
        <f t="shared" si="24"/>
        <v>0</v>
      </c>
      <c r="G820" s="10">
        <v>0</v>
      </c>
      <c r="H820" s="10">
        <v>0</v>
      </c>
      <c r="I820" s="14" t="s">
        <v>1103</v>
      </c>
      <c r="J820" s="10">
        <v>0</v>
      </c>
      <c r="K820" s="29">
        <v>0</v>
      </c>
    </row>
    <row r="821" spans="1:11" x14ac:dyDescent="0.25">
      <c r="A821" s="28">
        <f t="shared" si="25"/>
        <v>816</v>
      </c>
      <c r="B821" s="7">
        <v>94012</v>
      </c>
      <c r="C821" s="8" t="s">
        <v>762</v>
      </c>
      <c r="D821" s="9">
        <v>1.5873572337232</v>
      </c>
      <c r="E821" s="10"/>
      <c r="F821" s="10">
        <f t="shared" si="24"/>
        <v>1.5873572337232</v>
      </c>
      <c r="G821" s="10">
        <v>0.99998750000000003</v>
      </c>
      <c r="H821" s="10">
        <v>0.66862318635699991</v>
      </c>
      <c r="I821" s="14" t="s">
        <v>1103</v>
      </c>
      <c r="J821" s="10">
        <v>101.87808083333334</v>
      </c>
      <c r="K821" s="29">
        <v>131.93067319139999</v>
      </c>
    </row>
    <row r="822" spans="1:11" x14ac:dyDescent="0.25">
      <c r="A822" s="28">
        <f t="shared" si="25"/>
        <v>817</v>
      </c>
      <c r="B822" s="7">
        <v>94014</v>
      </c>
      <c r="C822" s="8" t="s">
        <v>184</v>
      </c>
      <c r="D822" s="9">
        <v>72.942137463475007</v>
      </c>
      <c r="E822" s="10"/>
      <c r="F822" s="10">
        <f t="shared" si="24"/>
        <v>72.942137463475007</v>
      </c>
      <c r="G822" s="10">
        <v>831.27982727572623</v>
      </c>
      <c r="H822" s="10">
        <v>-531.92218981134079</v>
      </c>
      <c r="I822" s="14" t="s">
        <v>1103</v>
      </c>
      <c r="J822" s="10">
        <v>5714.1365936500006</v>
      </c>
      <c r="K822" s="29">
        <v>6490.3707880233023</v>
      </c>
    </row>
    <row r="823" spans="1:11" x14ac:dyDescent="0.25">
      <c r="A823" s="28">
        <f t="shared" si="25"/>
        <v>818</v>
      </c>
      <c r="B823" s="7">
        <v>94348</v>
      </c>
      <c r="C823" s="8" t="s">
        <v>1070</v>
      </c>
      <c r="D823" s="9">
        <v>41.189818508992403</v>
      </c>
      <c r="E823" s="10"/>
      <c r="F823" s="10">
        <f t="shared" si="24"/>
        <v>41.189818508992403</v>
      </c>
      <c r="G823" s="10">
        <v>966.43965513606838</v>
      </c>
      <c r="H823" s="10">
        <v>-653.21819396533976</v>
      </c>
      <c r="I823" s="14" t="s">
        <v>1103</v>
      </c>
      <c r="J823" s="10">
        <v>2955.4494980500003</v>
      </c>
      <c r="K823" s="29">
        <v>3124.7493895182647</v>
      </c>
    </row>
    <row r="824" spans="1:11" x14ac:dyDescent="0.25">
      <c r="A824" s="28">
        <f t="shared" si="25"/>
        <v>819</v>
      </c>
      <c r="B824" s="7">
        <v>94355</v>
      </c>
      <c r="C824" s="8" t="s">
        <v>413</v>
      </c>
      <c r="D824" s="9">
        <v>1.6666954460160002</v>
      </c>
      <c r="E824" s="10"/>
      <c r="F824" s="10">
        <f t="shared" si="24"/>
        <v>1.6666954460160002</v>
      </c>
      <c r="G824" s="10">
        <v>1802.2348881999999</v>
      </c>
      <c r="H824" s="10">
        <v>1802.2348881999999</v>
      </c>
      <c r="I824" s="14" t="s">
        <v>1103</v>
      </c>
      <c r="J824" s="10">
        <v>262.40339470833334</v>
      </c>
      <c r="K824" s="29">
        <v>1814.08649218146</v>
      </c>
    </row>
    <row r="825" spans="1:11" x14ac:dyDescent="0.25">
      <c r="A825" s="28">
        <f t="shared" si="25"/>
        <v>820</v>
      </c>
      <c r="B825" s="7">
        <v>94634</v>
      </c>
      <c r="C825" s="8" t="s">
        <v>763</v>
      </c>
      <c r="D825" s="9">
        <v>1.9727982310410002</v>
      </c>
      <c r="E825" s="10"/>
      <c r="F825" s="10">
        <f t="shared" si="24"/>
        <v>1.9727982310410002</v>
      </c>
      <c r="G825" s="10">
        <v>49.743920600599992</v>
      </c>
      <c r="H825" s="10">
        <v>-132.78004829939999</v>
      </c>
      <c r="I825" s="14" t="s">
        <v>1103</v>
      </c>
      <c r="J825" s="10">
        <v>253.72701542499999</v>
      </c>
      <c r="K825" s="29">
        <v>222.49175504125699</v>
      </c>
    </row>
    <row r="826" spans="1:11" x14ac:dyDescent="0.25">
      <c r="A826" s="28">
        <f t="shared" si="25"/>
        <v>821</v>
      </c>
      <c r="B826" s="7">
        <v>94862</v>
      </c>
      <c r="C826" s="8" t="s">
        <v>350</v>
      </c>
      <c r="D826" s="9">
        <v>9.8627980992215001</v>
      </c>
      <c r="E826" s="10"/>
      <c r="F826" s="10">
        <f t="shared" si="24"/>
        <v>9.8627980992215001</v>
      </c>
      <c r="G826" s="10">
        <v>369.20785746727671</v>
      </c>
      <c r="H826" s="10">
        <v>-428.99914053272323</v>
      </c>
      <c r="I826" s="14" t="s">
        <v>1103</v>
      </c>
      <c r="J826" s="10">
        <v>939.5241646500001</v>
      </c>
      <c r="K826" s="29">
        <v>919.35859533329801</v>
      </c>
    </row>
    <row r="827" spans="1:11" x14ac:dyDescent="0.25">
      <c r="A827" s="28">
        <f t="shared" si="25"/>
        <v>822</v>
      </c>
      <c r="B827" s="7">
        <v>95024</v>
      </c>
      <c r="C827" s="8" t="s">
        <v>764</v>
      </c>
      <c r="D827" s="9">
        <v>1.2714487104177001</v>
      </c>
      <c r="E827" s="10"/>
      <c r="F827" s="10">
        <f t="shared" si="24"/>
        <v>1.2714487104177001</v>
      </c>
      <c r="G827" s="10">
        <v>34.597019100795002</v>
      </c>
      <c r="H827" s="10">
        <v>-140.62594229920501</v>
      </c>
      <c r="I827" s="14" t="s">
        <v>1103</v>
      </c>
      <c r="J827" s="10">
        <v>151.11058794166664</v>
      </c>
      <c r="K827" s="29">
        <v>158.40138233107299</v>
      </c>
    </row>
    <row r="828" spans="1:11" x14ac:dyDescent="0.25">
      <c r="A828" s="28">
        <f t="shared" si="25"/>
        <v>823</v>
      </c>
      <c r="B828" s="7">
        <v>95073</v>
      </c>
      <c r="C828" s="8" t="s">
        <v>157</v>
      </c>
      <c r="D828" s="9">
        <v>0.65317356795819992</v>
      </c>
      <c r="E828" s="10"/>
      <c r="F828" s="10">
        <f t="shared" si="24"/>
        <v>0.65317356795819992</v>
      </c>
      <c r="G828" s="10">
        <v>13.145801500000001</v>
      </c>
      <c r="H828" s="10">
        <v>-16.558065599999999</v>
      </c>
      <c r="I828" s="14" t="s">
        <v>1103</v>
      </c>
      <c r="J828" s="10">
        <v>110.034100075</v>
      </c>
      <c r="K828" s="29">
        <v>118.59755645223501</v>
      </c>
    </row>
    <row r="829" spans="1:11" x14ac:dyDescent="0.25">
      <c r="A829" s="28">
        <f t="shared" si="25"/>
        <v>824</v>
      </c>
      <c r="B829" s="7">
        <v>95221</v>
      </c>
      <c r="C829" s="8" t="s">
        <v>351</v>
      </c>
      <c r="D829" s="9">
        <v>5.9535346861213991</v>
      </c>
      <c r="E829" s="10"/>
      <c r="F829" s="10">
        <f t="shared" si="24"/>
        <v>5.9535346861213991</v>
      </c>
      <c r="G829" s="10">
        <v>145.270877300075</v>
      </c>
      <c r="H829" s="10">
        <v>-64.074539399925001</v>
      </c>
      <c r="I829" s="14" t="s">
        <v>1103</v>
      </c>
      <c r="J829" s="10">
        <v>654.44660560000011</v>
      </c>
      <c r="K829" s="29">
        <v>723.13407617348798</v>
      </c>
    </row>
    <row r="830" spans="1:11" x14ac:dyDescent="0.25">
      <c r="A830" s="28">
        <f t="shared" si="25"/>
        <v>825</v>
      </c>
      <c r="B830" s="7">
        <v>95407</v>
      </c>
      <c r="C830" s="8" t="s">
        <v>153</v>
      </c>
      <c r="D830" s="9">
        <v>0</v>
      </c>
      <c r="E830" s="10"/>
      <c r="F830" s="10">
        <f t="shared" si="24"/>
        <v>0</v>
      </c>
      <c r="G830" s="10">
        <v>0</v>
      </c>
      <c r="H830" s="10">
        <v>0</v>
      </c>
      <c r="I830" s="14" t="s">
        <v>1103</v>
      </c>
      <c r="J830" s="10">
        <v>0</v>
      </c>
      <c r="K830" s="29">
        <v>0</v>
      </c>
    </row>
    <row r="831" spans="1:11" x14ac:dyDescent="0.25">
      <c r="A831" s="28">
        <f t="shared" si="25"/>
        <v>826</v>
      </c>
      <c r="B831" s="7">
        <v>95599</v>
      </c>
      <c r="C831" s="8" t="s">
        <v>1071</v>
      </c>
      <c r="D831" s="9">
        <v>0</v>
      </c>
      <c r="E831" s="10"/>
      <c r="F831" s="10">
        <f t="shared" si="24"/>
        <v>0</v>
      </c>
      <c r="G831" s="10">
        <v>0</v>
      </c>
      <c r="H831" s="10">
        <v>0</v>
      </c>
      <c r="I831" s="14" t="s">
        <v>1103</v>
      </c>
      <c r="J831" s="10">
        <v>0</v>
      </c>
      <c r="K831" s="29">
        <v>0</v>
      </c>
    </row>
    <row r="832" spans="1:11" x14ac:dyDescent="0.25">
      <c r="A832" s="28">
        <f t="shared" si="25"/>
        <v>827</v>
      </c>
      <c r="B832" s="7">
        <v>95731</v>
      </c>
      <c r="C832" s="8" t="s">
        <v>765</v>
      </c>
      <c r="D832" s="9">
        <v>7.4744615433024002</v>
      </c>
      <c r="E832" s="10"/>
      <c r="F832" s="10">
        <f t="shared" si="24"/>
        <v>7.4744615433024002</v>
      </c>
      <c r="G832" s="10">
        <v>57.796365659837001</v>
      </c>
      <c r="H832" s="10">
        <v>-147.20502554016301</v>
      </c>
      <c r="I832" s="14" t="s">
        <v>1103</v>
      </c>
      <c r="J832" s="10">
        <v>746.60766076666664</v>
      </c>
      <c r="K832" s="29">
        <v>821.50057542266688</v>
      </c>
    </row>
    <row r="833" spans="1:11" x14ac:dyDescent="0.25">
      <c r="A833" s="28">
        <f t="shared" si="25"/>
        <v>828</v>
      </c>
      <c r="B833" s="7">
        <v>95748</v>
      </c>
      <c r="C833" s="8" t="s">
        <v>185</v>
      </c>
      <c r="D833" s="9">
        <v>0.37964631512120001</v>
      </c>
      <c r="E833" s="10"/>
      <c r="F833" s="10">
        <f t="shared" si="24"/>
        <v>0.37964631512120001</v>
      </c>
      <c r="G833" s="10">
        <v>0</v>
      </c>
      <c r="H833" s="10">
        <v>-212.31758400000004</v>
      </c>
      <c r="I833" s="14" t="s">
        <v>1103</v>
      </c>
      <c r="J833" s="10">
        <v>127.08104904166666</v>
      </c>
      <c r="K833" s="29">
        <v>114.17680691422299</v>
      </c>
    </row>
    <row r="834" spans="1:11" x14ac:dyDescent="0.25">
      <c r="A834" s="28">
        <f t="shared" si="25"/>
        <v>829</v>
      </c>
      <c r="B834" s="7">
        <v>95764</v>
      </c>
      <c r="C834" s="8" t="s">
        <v>186</v>
      </c>
      <c r="D834" s="9">
        <v>36.788608438852599</v>
      </c>
      <c r="E834" s="10"/>
      <c r="F834" s="10">
        <f t="shared" si="24"/>
        <v>36.788608438852599</v>
      </c>
      <c r="G834" s="10">
        <v>316.91141732527882</v>
      </c>
      <c r="H834" s="10">
        <v>-1059.0191670380093</v>
      </c>
      <c r="I834" s="14" t="s">
        <v>1103</v>
      </c>
      <c r="J834" s="10">
        <v>2915.1547216666668</v>
      </c>
      <c r="K834" s="29">
        <v>2807.2597547537121</v>
      </c>
    </row>
    <row r="835" spans="1:11" x14ac:dyDescent="0.25">
      <c r="A835" s="28">
        <f t="shared" si="25"/>
        <v>830</v>
      </c>
      <c r="B835" s="7">
        <v>95768</v>
      </c>
      <c r="C835" s="8" t="s">
        <v>766</v>
      </c>
      <c r="D835" s="9">
        <v>4.7999405269799997E-2</v>
      </c>
      <c r="E835" s="10"/>
      <c r="F835" s="10">
        <f t="shared" si="24"/>
        <v>4.7999405269799997E-2</v>
      </c>
      <c r="G835" s="10">
        <v>29.593320099999996</v>
      </c>
      <c r="H835" s="10">
        <v>14.418924499999997</v>
      </c>
      <c r="I835" s="14" t="s">
        <v>1103</v>
      </c>
      <c r="J835" s="10">
        <v>24.846562241666664</v>
      </c>
      <c r="K835" s="29">
        <v>31.627908049799004</v>
      </c>
    </row>
    <row r="836" spans="1:11" x14ac:dyDescent="0.25">
      <c r="A836" s="28">
        <f t="shared" si="25"/>
        <v>831</v>
      </c>
      <c r="B836" s="7">
        <v>96039</v>
      </c>
      <c r="C836" s="8" t="s">
        <v>187</v>
      </c>
      <c r="D836" s="9">
        <v>27.246745216160601</v>
      </c>
      <c r="E836" s="10"/>
      <c r="F836" s="10">
        <f t="shared" si="24"/>
        <v>27.246745216160601</v>
      </c>
      <c r="G836" s="10">
        <v>844.39413119039568</v>
      </c>
      <c r="H836" s="10">
        <v>-1448.7454981437504</v>
      </c>
      <c r="I836" s="14" t="s">
        <v>1103</v>
      </c>
      <c r="J836" s="10">
        <v>2580.6396655916669</v>
      </c>
      <c r="K836" s="29">
        <v>2425.4730767980213</v>
      </c>
    </row>
    <row r="837" spans="1:11" x14ac:dyDescent="0.25">
      <c r="A837" s="28">
        <f t="shared" si="25"/>
        <v>832</v>
      </c>
      <c r="B837" s="7">
        <v>96040</v>
      </c>
      <c r="C837" s="8" t="s">
        <v>767</v>
      </c>
      <c r="D837" s="9">
        <v>5.0447325532283003</v>
      </c>
      <c r="E837" s="10"/>
      <c r="F837" s="10">
        <f t="shared" si="24"/>
        <v>5.0447325532283003</v>
      </c>
      <c r="G837" s="10">
        <v>173.40573227223629</v>
      </c>
      <c r="H837" s="10">
        <v>-103.6044056277637</v>
      </c>
      <c r="I837" s="14" t="s">
        <v>1103</v>
      </c>
      <c r="J837" s="10">
        <v>597.76859329166666</v>
      </c>
      <c r="K837" s="29">
        <v>634.31769059473697</v>
      </c>
    </row>
    <row r="838" spans="1:11" x14ac:dyDescent="0.25">
      <c r="A838" s="28">
        <f t="shared" si="25"/>
        <v>833</v>
      </c>
      <c r="B838" s="7">
        <v>96137</v>
      </c>
      <c r="C838" s="8" t="s">
        <v>188</v>
      </c>
      <c r="D838" s="9">
        <v>35.095684379679199</v>
      </c>
      <c r="E838" s="10"/>
      <c r="F838" s="10">
        <f t="shared" si="24"/>
        <v>35.095684379679199</v>
      </c>
      <c r="G838" s="10">
        <v>2574.0878475445229</v>
      </c>
      <c r="H838" s="10">
        <v>-757.69795525547715</v>
      </c>
      <c r="I838" s="14" t="s">
        <v>1103</v>
      </c>
      <c r="J838" s="10">
        <v>3834.9172769916668</v>
      </c>
      <c r="K838" s="29">
        <v>3985.5357114409244</v>
      </c>
    </row>
    <row r="839" spans="1:11" x14ac:dyDescent="0.25">
      <c r="A839" s="28">
        <f t="shared" si="25"/>
        <v>834</v>
      </c>
      <c r="B839" s="7">
        <v>96139</v>
      </c>
      <c r="C839" s="8" t="s">
        <v>768</v>
      </c>
      <c r="D839" s="9">
        <v>5.2066322381564003</v>
      </c>
      <c r="E839" s="10"/>
      <c r="F839" s="10">
        <f t="shared" ref="F839:F902" si="26">D839+E839</f>
        <v>5.2066322381564003</v>
      </c>
      <c r="G839" s="10">
        <v>304.67218883580836</v>
      </c>
      <c r="H839" s="10">
        <v>-41.388258924560603</v>
      </c>
      <c r="I839" s="14" t="s">
        <v>1103</v>
      </c>
      <c r="J839" s="10">
        <v>964.47701110000003</v>
      </c>
      <c r="K839" s="29">
        <v>1121.525864333476</v>
      </c>
    </row>
    <row r="840" spans="1:11" x14ac:dyDescent="0.25">
      <c r="A840" s="28">
        <f t="shared" ref="A840:A903" si="27">A839+1</f>
        <v>835</v>
      </c>
      <c r="B840" s="7">
        <v>96178</v>
      </c>
      <c r="C840" s="8" t="s">
        <v>769</v>
      </c>
      <c r="D840" s="9">
        <v>11.834666489439099</v>
      </c>
      <c r="E840" s="10"/>
      <c r="F840" s="10">
        <f t="shared" si="26"/>
        <v>11.834666489439099</v>
      </c>
      <c r="G840" s="10">
        <v>387.44813060322986</v>
      </c>
      <c r="H840" s="10">
        <v>-324.03474229677016</v>
      </c>
      <c r="I840" s="14" t="s">
        <v>1103</v>
      </c>
      <c r="J840" s="10">
        <v>1151.3995716583333</v>
      </c>
      <c r="K840" s="29">
        <v>1181.6865637074288</v>
      </c>
    </row>
    <row r="841" spans="1:11" x14ac:dyDescent="0.25">
      <c r="A841" s="28">
        <f t="shared" si="27"/>
        <v>836</v>
      </c>
      <c r="B841" s="7">
        <v>96373</v>
      </c>
      <c r="C841" s="8" t="s">
        <v>352</v>
      </c>
      <c r="D841" s="9">
        <v>17.780396256237999</v>
      </c>
      <c r="E841" s="10"/>
      <c r="F841" s="10">
        <f t="shared" si="26"/>
        <v>17.780396256237999</v>
      </c>
      <c r="G841" s="10">
        <v>872.89770119309526</v>
      </c>
      <c r="H841" s="10">
        <v>-2419.2851615939717</v>
      </c>
      <c r="I841" s="14" t="s">
        <v>1103</v>
      </c>
      <c r="J841" s="10">
        <v>2053.9671149999999</v>
      </c>
      <c r="K841" s="29">
        <v>1618.1887746489742</v>
      </c>
    </row>
    <row r="842" spans="1:11" x14ac:dyDescent="0.25">
      <c r="A842" s="28">
        <f t="shared" si="27"/>
        <v>837</v>
      </c>
      <c r="B842" s="7">
        <v>96409</v>
      </c>
      <c r="C842" s="8" t="s">
        <v>770</v>
      </c>
      <c r="D842" s="9">
        <v>0.60193165238729995</v>
      </c>
      <c r="E842" s="10"/>
      <c r="F842" s="10">
        <f t="shared" si="26"/>
        <v>0.60193165238729995</v>
      </c>
      <c r="G842" s="10">
        <v>10.829566499999999</v>
      </c>
      <c r="H842" s="10">
        <v>-13.4184885</v>
      </c>
      <c r="I842" s="14" t="s">
        <v>1103</v>
      </c>
      <c r="J842" s="10">
        <v>79.583816074999987</v>
      </c>
      <c r="K842" s="29">
        <v>88.784206134382998</v>
      </c>
    </row>
    <row r="843" spans="1:11" x14ac:dyDescent="0.25">
      <c r="A843" s="28">
        <f t="shared" si="27"/>
        <v>838</v>
      </c>
      <c r="B843" s="7">
        <v>96447</v>
      </c>
      <c r="C843" s="8" t="s">
        <v>1072</v>
      </c>
      <c r="D843" s="9">
        <v>3.0960921733231999</v>
      </c>
      <c r="E843" s="10"/>
      <c r="F843" s="10">
        <f t="shared" si="26"/>
        <v>3.0960921733231999</v>
      </c>
      <c r="G843" s="10">
        <v>98.795097499999997</v>
      </c>
      <c r="H843" s="10">
        <v>-193.81011339999998</v>
      </c>
      <c r="I843" s="14" t="s">
        <v>1103</v>
      </c>
      <c r="J843" s="10">
        <v>380.55869219166669</v>
      </c>
      <c r="K843" s="29">
        <v>343.30581444654302</v>
      </c>
    </row>
    <row r="844" spans="1:11" x14ac:dyDescent="0.25">
      <c r="A844" s="28">
        <f t="shared" si="27"/>
        <v>839</v>
      </c>
      <c r="B844" s="7">
        <v>96578</v>
      </c>
      <c r="C844" s="8" t="s">
        <v>771</v>
      </c>
      <c r="D844" s="9">
        <v>2.78990046819E-2</v>
      </c>
      <c r="E844" s="10"/>
      <c r="F844" s="10">
        <f t="shared" si="26"/>
        <v>2.78990046819E-2</v>
      </c>
      <c r="G844" s="10">
        <v>15.196724199999998</v>
      </c>
      <c r="H844" s="10">
        <v>15.196724199999998</v>
      </c>
      <c r="I844" s="14" t="s">
        <v>1103</v>
      </c>
      <c r="J844" s="10">
        <v>11.881061566666666</v>
      </c>
      <c r="K844" s="29">
        <v>22.753393258349998</v>
      </c>
    </row>
    <row r="845" spans="1:11" x14ac:dyDescent="0.25">
      <c r="A845" s="28">
        <f t="shared" si="27"/>
        <v>840</v>
      </c>
      <c r="B845" s="7">
        <v>96623</v>
      </c>
      <c r="C845" s="8" t="s">
        <v>772</v>
      </c>
      <c r="D845" s="9">
        <v>13.225125270376001</v>
      </c>
      <c r="E845" s="10"/>
      <c r="F845" s="10">
        <f t="shared" si="26"/>
        <v>13.225125270376001</v>
      </c>
      <c r="G845" s="10">
        <v>723.94995800000004</v>
      </c>
      <c r="H845" s="10">
        <v>-530.596935694428</v>
      </c>
      <c r="I845" s="14" t="s">
        <v>1103</v>
      </c>
      <c r="J845" s="10">
        <v>1469.6518519166666</v>
      </c>
      <c r="K845" s="29">
        <v>1457.0988628859811</v>
      </c>
    </row>
    <row r="846" spans="1:11" x14ac:dyDescent="0.25">
      <c r="A846" s="28">
        <f t="shared" si="27"/>
        <v>841</v>
      </c>
      <c r="B846" s="7">
        <v>96933</v>
      </c>
      <c r="C846" s="8" t="s">
        <v>773</v>
      </c>
      <c r="D846" s="9">
        <v>9.8982355965724</v>
      </c>
      <c r="E846" s="10"/>
      <c r="F846" s="10">
        <f t="shared" si="26"/>
        <v>9.8982355965724</v>
      </c>
      <c r="G846" s="10">
        <v>12.662637684035801</v>
      </c>
      <c r="H846" s="10">
        <v>-847.21133261596424</v>
      </c>
      <c r="I846" s="14" t="s">
        <v>1103</v>
      </c>
      <c r="J846" s="10">
        <v>982.44505384166666</v>
      </c>
      <c r="K846" s="29">
        <v>682.62950915191993</v>
      </c>
    </row>
    <row r="847" spans="1:11" x14ac:dyDescent="0.25">
      <c r="A847" s="28">
        <f t="shared" si="27"/>
        <v>842</v>
      </c>
      <c r="B847" s="7">
        <v>96994</v>
      </c>
      <c r="C847" s="8" t="s">
        <v>189</v>
      </c>
      <c r="D847" s="9">
        <v>90.340729549953195</v>
      </c>
      <c r="E847" s="10"/>
      <c r="F847" s="10">
        <f t="shared" si="26"/>
        <v>90.340729549953195</v>
      </c>
      <c r="G847" s="10">
        <v>13721.024924296191</v>
      </c>
      <c r="H847" s="10">
        <v>-4106.9365931038101</v>
      </c>
      <c r="I847" s="14" t="s">
        <v>1103</v>
      </c>
      <c r="J847" s="10">
        <v>17507.651511200002</v>
      </c>
      <c r="K847" s="29">
        <v>19197.534895165565</v>
      </c>
    </row>
    <row r="848" spans="1:11" x14ac:dyDescent="0.25">
      <c r="A848" s="28">
        <f t="shared" si="27"/>
        <v>843</v>
      </c>
      <c r="B848" s="7">
        <v>97198</v>
      </c>
      <c r="C848" s="8" t="s">
        <v>774</v>
      </c>
      <c r="D848" s="9">
        <v>2.3118307015985997</v>
      </c>
      <c r="E848" s="10"/>
      <c r="F848" s="10">
        <f t="shared" si="26"/>
        <v>2.3118307015985997</v>
      </c>
      <c r="G848" s="10">
        <v>1254.5613005999999</v>
      </c>
      <c r="H848" s="10">
        <v>139.9552559</v>
      </c>
      <c r="I848" s="14" t="s">
        <v>1103</v>
      </c>
      <c r="J848" s="10">
        <v>546.14809273333333</v>
      </c>
      <c r="K848" s="29">
        <v>573.19573559935009</v>
      </c>
    </row>
    <row r="849" spans="1:11" x14ac:dyDescent="0.25">
      <c r="A849" s="28">
        <f t="shared" si="27"/>
        <v>844</v>
      </c>
      <c r="B849" s="7">
        <v>97237</v>
      </c>
      <c r="C849" s="8" t="s">
        <v>123</v>
      </c>
      <c r="D849" s="9">
        <v>36.235451068182698</v>
      </c>
      <c r="E849" s="10"/>
      <c r="F849" s="10">
        <f t="shared" si="26"/>
        <v>36.235451068182698</v>
      </c>
      <c r="G849" s="10">
        <v>1535.4427006999999</v>
      </c>
      <c r="H849" s="10">
        <v>-490.533618181637</v>
      </c>
      <c r="I849" s="14" t="s">
        <v>1103</v>
      </c>
      <c r="J849" s="10">
        <v>3293.9938242166668</v>
      </c>
      <c r="K849" s="29">
        <v>3628.906316838928</v>
      </c>
    </row>
    <row r="850" spans="1:11" x14ac:dyDescent="0.25">
      <c r="A850" s="28">
        <f t="shared" si="27"/>
        <v>845</v>
      </c>
      <c r="B850" s="7">
        <v>97272</v>
      </c>
      <c r="C850" s="8" t="s">
        <v>775</v>
      </c>
      <c r="D850" s="9">
        <v>2.7028405244796003</v>
      </c>
      <c r="E850" s="10"/>
      <c r="F850" s="10">
        <f t="shared" si="26"/>
        <v>2.7028405244796003</v>
      </c>
      <c r="G850" s="10">
        <v>76.840552400199996</v>
      </c>
      <c r="H850" s="10">
        <v>-80.223741099800009</v>
      </c>
      <c r="I850" s="14" t="s">
        <v>1103</v>
      </c>
      <c r="J850" s="10">
        <v>493.00270103333332</v>
      </c>
      <c r="K850" s="29">
        <v>510.16032979829799</v>
      </c>
    </row>
    <row r="851" spans="1:11" x14ac:dyDescent="0.25">
      <c r="A851" s="28">
        <f t="shared" si="27"/>
        <v>846</v>
      </c>
      <c r="B851" s="7">
        <v>97534</v>
      </c>
      <c r="C851" s="8" t="s">
        <v>414</v>
      </c>
      <c r="D851" s="9">
        <v>24.804979342607201</v>
      </c>
      <c r="E851" s="10"/>
      <c r="F851" s="10">
        <f t="shared" si="26"/>
        <v>24.804979342607201</v>
      </c>
      <c r="G851" s="10">
        <v>2932.5879691911159</v>
      </c>
      <c r="H851" s="10">
        <v>546.58569199111582</v>
      </c>
      <c r="I851" s="14" t="s">
        <v>1103</v>
      </c>
      <c r="J851" s="10">
        <v>3343.4546728416667</v>
      </c>
      <c r="K851" s="29">
        <v>3954.5931829019632</v>
      </c>
    </row>
    <row r="852" spans="1:11" x14ac:dyDescent="0.25">
      <c r="A852" s="28">
        <f t="shared" si="27"/>
        <v>847</v>
      </c>
      <c r="B852" s="7">
        <v>97751</v>
      </c>
      <c r="C852" s="8" t="s">
        <v>267</v>
      </c>
      <c r="D852" s="9">
        <v>11.531056326059</v>
      </c>
      <c r="E852" s="10"/>
      <c r="F852" s="10">
        <f t="shared" si="26"/>
        <v>11.531056326059</v>
      </c>
      <c r="G852" s="10">
        <v>42.232063699999998</v>
      </c>
      <c r="H852" s="10">
        <v>-629.71793039410409</v>
      </c>
      <c r="I852" s="14" t="s">
        <v>1103</v>
      </c>
      <c r="J852" s="10">
        <v>966.26361801666656</v>
      </c>
      <c r="K852" s="29">
        <v>755.84307700975603</v>
      </c>
    </row>
    <row r="853" spans="1:11" x14ac:dyDescent="0.25">
      <c r="A853" s="28">
        <f t="shared" si="27"/>
        <v>848</v>
      </c>
      <c r="B853" s="7">
        <v>97776</v>
      </c>
      <c r="C853" s="8" t="s">
        <v>463</v>
      </c>
      <c r="D853" s="9">
        <v>0</v>
      </c>
      <c r="E853" s="10"/>
      <c r="F853" s="10">
        <f t="shared" si="26"/>
        <v>0</v>
      </c>
      <c r="G853" s="10">
        <v>0</v>
      </c>
      <c r="H853" s="10">
        <v>0</v>
      </c>
      <c r="I853" s="14" t="s">
        <v>1103</v>
      </c>
      <c r="J853" s="10">
        <v>0</v>
      </c>
      <c r="K853" s="29">
        <v>0</v>
      </c>
    </row>
    <row r="854" spans="1:11" x14ac:dyDescent="0.25">
      <c r="A854" s="28">
        <f t="shared" si="27"/>
        <v>849</v>
      </c>
      <c r="B854" s="7">
        <v>97797</v>
      </c>
      <c r="C854" s="8" t="s">
        <v>1073</v>
      </c>
      <c r="D854" s="9">
        <v>9.7237466926208995</v>
      </c>
      <c r="E854" s="10"/>
      <c r="F854" s="10">
        <f t="shared" si="26"/>
        <v>9.7237466926208995</v>
      </c>
      <c r="G854" s="10">
        <v>7.7249761000000001</v>
      </c>
      <c r="H854" s="10">
        <v>-153.14476890068602</v>
      </c>
      <c r="I854" s="14" t="s">
        <v>1103</v>
      </c>
      <c r="J854" s="10">
        <v>791.69253171666662</v>
      </c>
      <c r="K854" s="29">
        <v>850.49346305319591</v>
      </c>
    </row>
    <row r="855" spans="1:11" x14ac:dyDescent="0.25">
      <c r="A855" s="28">
        <f t="shared" si="27"/>
        <v>850</v>
      </c>
      <c r="B855" s="7">
        <v>97835</v>
      </c>
      <c r="C855" s="8" t="s">
        <v>190</v>
      </c>
      <c r="D855" s="9">
        <v>35.839693123778005</v>
      </c>
      <c r="E855" s="10"/>
      <c r="F855" s="10">
        <f t="shared" si="26"/>
        <v>35.839693123778005</v>
      </c>
      <c r="G855" s="10">
        <v>409.90993336612206</v>
      </c>
      <c r="H855" s="10">
        <v>-779.46179823387786</v>
      </c>
      <c r="I855" s="14" t="s">
        <v>1103</v>
      </c>
      <c r="J855" s="10">
        <v>2726.5552730750001</v>
      </c>
      <c r="K855" s="29">
        <v>2722.1004970344957</v>
      </c>
    </row>
    <row r="856" spans="1:11" x14ac:dyDescent="0.25">
      <c r="A856" s="28">
        <f t="shared" si="27"/>
        <v>851</v>
      </c>
      <c r="B856" s="7">
        <v>97927</v>
      </c>
      <c r="C856" s="8" t="s">
        <v>776</v>
      </c>
      <c r="D856" s="9">
        <v>2.3802195433250999</v>
      </c>
      <c r="E856" s="10"/>
      <c r="F856" s="10">
        <f t="shared" si="26"/>
        <v>2.3802195433250999</v>
      </c>
      <c r="G856" s="10">
        <v>57.251128799999996</v>
      </c>
      <c r="H856" s="10">
        <v>-98.224194400000016</v>
      </c>
      <c r="I856" s="14" t="s">
        <v>1103</v>
      </c>
      <c r="J856" s="10">
        <v>301.13686939166666</v>
      </c>
      <c r="K856" s="29">
        <v>323.19615787516398</v>
      </c>
    </row>
    <row r="857" spans="1:11" ht="25" x14ac:dyDescent="0.25">
      <c r="A857" s="28">
        <f t="shared" si="27"/>
        <v>852</v>
      </c>
      <c r="B857" s="7">
        <v>98012</v>
      </c>
      <c r="C857" s="13" t="s">
        <v>777</v>
      </c>
      <c r="D857" s="9">
        <v>15.684064256868199</v>
      </c>
      <c r="E857" s="10"/>
      <c r="F857" s="10">
        <f t="shared" si="26"/>
        <v>15.684064256868199</v>
      </c>
      <c r="G857" s="10">
        <v>422.24039237505662</v>
      </c>
      <c r="H857" s="10">
        <v>-192.18086872494342</v>
      </c>
      <c r="I857" s="14" t="s">
        <v>1103</v>
      </c>
      <c r="J857" s="10">
        <v>1590.4567354916667</v>
      </c>
      <c r="K857" s="29">
        <v>1784.2799994941859</v>
      </c>
    </row>
    <row r="858" spans="1:11" x14ac:dyDescent="0.25">
      <c r="A858" s="28">
        <f t="shared" si="27"/>
        <v>853</v>
      </c>
      <c r="B858" s="7">
        <v>98133</v>
      </c>
      <c r="C858" s="8" t="s">
        <v>415</v>
      </c>
      <c r="D858" s="9">
        <v>0.89524512935090006</v>
      </c>
      <c r="E858" s="6"/>
      <c r="F858" s="10">
        <f t="shared" si="26"/>
        <v>0.89524512935090006</v>
      </c>
      <c r="G858" s="10">
        <v>14.337114100000001</v>
      </c>
      <c r="H858" s="10">
        <v>-5.1548083</v>
      </c>
      <c r="I858" s="14" t="s">
        <v>1103</v>
      </c>
      <c r="J858" s="10">
        <v>105.29882429999999</v>
      </c>
      <c r="K858" s="29">
        <v>119.59895602672501</v>
      </c>
    </row>
    <row r="859" spans="1:11" x14ac:dyDescent="0.25">
      <c r="A859" s="28">
        <f t="shared" si="27"/>
        <v>854</v>
      </c>
      <c r="B859" s="7">
        <v>98335</v>
      </c>
      <c r="C859" s="8" t="s">
        <v>778</v>
      </c>
      <c r="D859" s="9">
        <v>17.706197073168898</v>
      </c>
      <c r="E859" s="6"/>
      <c r="F859" s="10">
        <f t="shared" si="26"/>
        <v>17.706197073168898</v>
      </c>
      <c r="G859" s="10">
        <v>417.46487520000005</v>
      </c>
      <c r="H859" s="10">
        <v>-730.47918249999998</v>
      </c>
      <c r="I859" s="14" t="s">
        <v>1103</v>
      </c>
      <c r="J859" s="10">
        <v>1797.2188611500001</v>
      </c>
      <c r="K859" s="29">
        <v>2076.2525904701661</v>
      </c>
    </row>
    <row r="860" spans="1:11" x14ac:dyDescent="0.25">
      <c r="A860" s="28">
        <f t="shared" si="27"/>
        <v>855</v>
      </c>
      <c r="B860" s="7">
        <v>98654</v>
      </c>
      <c r="C860" s="8" t="s">
        <v>779</v>
      </c>
      <c r="D860" s="9">
        <v>2.2663067527192999</v>
      </c>
      <c r="E860" s="6"/>
      <c r="F860" s="10">
        <f t="shared" si="26"/>
        <v>2.2663067527192999</v>
      </c>
      <c r="G860" s="10">
        <v>40.600448700000001</v>
      </c>
      <c r="H860" s="10">
        <v>-94.047335999999987</v>
      </c>
      <c r="I860" s="14" t="s">
        <v>1103</v>
      </c>
      <c r="J860" s="10">
        <v>220.3271979583333</v>
      </c>
      <c r="K860" s="29">
        <v>204.49896049626801</v>
      </c>
    </row>
    <row r="861" spans="1:11" x14ac:dyDescent="0.25">
      <c r="A861" s="28">
        <f t="shared" si="27"/>
        <v>856</v>
      </c>
      <c r="B861" s="7">
        <v>98730</v>
      </c>
      <c r="C861" s="8" t="s">
        <v>780</v>
      </c>
      <c r="D861" s="9">
        <v>4.3959095545861997</v>
      </c>
      <c r="E861" s="6"/>
      <c r="F861" s="10">
        <f t="shared" si="26"/>
        <v>4.3959095545861997</v>
      </c>
      <c r="G861" s="10">
        <v>123.7768591</v>
      </c>
      <c r="H861" s="10">
        <v>-458.90023379999991</v>
      </c>
      <c r="I861" s="14" t="s">
        <v>1103</v>
      </c>
      <c r="J861" s="10">
        <v>419.53081123333334</v>
      </c>
      <c r="K861" s="29">
        <v>465.36792401821401</v>
      </c>
    </row>
    <row r="862" spans="1:11" x14ac:dyDescent="0.25">
      <c r="A862" s="28">
        <f t="shared" si="27"/>
        <v>857</v>
      </c>
      <c r="B862" s="7">
        <v>99075</v>
      </c>
      <c r="C862" s="8" t="s">
        <v>781</v>
      </c>
      <c r="D862" s="9">
        <v>2.3078304072777001</v>
      </c>
      <c r="E862" s="6"/>
      <c r="F862" s="10">
        <f t="shared" si="26"/>
        <v>2.3078304072777001</v>
      </c>
      <c r="G862" s="10">
        <v>6.1797993999999994</v>
      </c>
      <c r="H862" s="10">
        <v>-8.3678339000000008</v>
      </c>
      <c r="I862" s="14" t="s">
        <v>1103</v>
      </c>
      <c r="J862" s="10">
        <v>250.48814285</v>
      </c>
      <c r="K862" s="29">
        <v>301.07739262534</v>
      </c>
    </row>
    <row r="863" spans="1:11" x14ac:dyDescent="0.25">
      <c r="A863" s="28">
        <f t="shared" si="27"/>
        <v>858</v>
      </c>
      <c r="B863" s="7">
        <v>99653</v>
      </c>
      <c r="C863" s="8" t="s">
        <v>124</v>
      </c>
      <c r="D863" s="9">
        <v>0</v>
      </c>
      <c r="E863" s="6"/>
      <c r="F863" s="10">
        <f t="shared" si="26"/>
        <v>0</v>
      </c>
      <c r="G863" s="10">
        <v>0</v>
      </c>
      <c r="H863" s="10">
        <v>0</v>
      </c>
      <c r="I863" s="14" t="s">
        <v>1103</v>
      </c>
      <c r="J863" s="10">
        <v>0</v>
      </c>
      <c r="K863" s="29">
        <v>0</v>
      </c>
    </row>
    <row r="864" spans="1:11" x14ac:dyDescent="0.25">
      <c r="A864" s="28">
        <f t="shared" si="27"/>
        <v>859</v>
      </c>
      <c r="B864" s="7">
        <v>99699</v>
      </c>
      <c r="C864" s="8" t="s">
        <v>191</v>
      </c>
      <c r="D864" s="9">
        <v>0</v>
      </c>
      <c r="E864" s="6"/>
      <c r="F864" s="10">
        <f t="shared" si="26"/>
        <v>0</v>
      </c>
      <c r="G864" s="10">
        <v>0</v>
      </c>
      <c r="H864" s="10">
        <v>0</v>
      </c>
      <c r="I864" s="14" t="s">
        <v>1103</v>
      </c>
      <c r="J864" s="10">
        <v>0</v>
      </c>
      <c r="K864" s="29">
        <v>0</v>
      </c>
    </row>
    <row r="865" spans="1:11" x14ac:dyDescent="0.25">
      <c r="A865" s="28">
        <f t="shared" si="27"/>
        <v>860</v>
      </c>
      <c r="B865" s="7">
        <v>99930</v>
      </c>
      <c r="C865" s="8" t="s">
        <v>782</v>
      </c>
      <c r="D865" s="9">
        <v>0.81893770810470001</v>
      </c>
      <c r="E865" s="6"/>
      <c r="F865" s="10">
        <f t="shared" si="26"/>
        <v>0.81893770810470001</v>
      </c>
      <c r="G865" s="10">
        <v>283.69716268924077</v>
      </c>
      <c r="H865" s="10">
        <v>176.36559880690578</v>
      </c>
      <c r="I865" s="14" t="s">
        <v>1103</v>
      </c>
      <c r="J865" s="10">
        <v>195.72358022500001</v>
      </c>
      <c r="K865" s="29">
        <v>279.72933453640997</v>
      </c>
    </row>
    <row r="866" spans="1:11" x14ac:dyDescent="0.25">
      <c r="A866" s="28">
        <f t="shared" si="27"/>
        <v>861</v>
      </c>
      <c r="B866" s="7">
        <v>100283</v>
      </c>
      <c r="C866" s="8" t="s">
        <v>783</v>
      </c>
      <c r="D866" s="9">
        <v>1.3943346159098999</v>
      </c>
      <c r="E866" s="6"/>
      <c r="F866" s="10">
        <f t="shared" si="26"/>
        <v>1.3943346159098999</v>
      </c>
      <c r="G866" s="10">
        <v>4.6398568999999998</v>
      </c>
      <c r="H866" s="10">
        <v>-45.858999699999998</v>
      </c>
      <c r="I866" s="14" t="s">
        <v>1103</v>
      </c>
      <c r="J866" s="10">
        <v>138.46466325</v>
      </c>
      <c r="K866" s="29">
        <v>143.89557780121001</v>
      </c>
    </row>
    <row r="867" spans="1:11" x14ac:dyDescent="0.25">
      <c r="A867" s="28">
        <f t="shared" si="27"/>
        <v>862</v>
      </c>
      <c r="B867" s="7">
        <v>100284</v>
      </c>
      <c r="C867" s="8" t="s">
        <v>1074</v>
      </c>
      <c r="D867" s="9">
        <v>16.419146548690602</v>
      </c>
      <c r="E867" s="6"/>
      <c r="F867" s="10">
        <f t="shared" si="26"/>
        <v>16.419146548690602</v>
      </c>
      <c r="G867" s="10">
        <v>180.8880619</v>
      </c>
      <c r="H867" s="10">
        <v>-1396.6444881156199</v>
      </c>
      <c r="I867" s="14" t="s">
        <v>1103</v>
      </c>
      <c r="J867" s="10">
        <v>1324.5141336666668</v>
      </c>
      <c r="K867" s="29">
        <v>1089.197603005566</v>
      </c>
    </row>
    <row r="868" spans="1:11" x14ac:dyDescent="0.25">
      <c r="A868" s="28">
        <f t="shared" si="27"/>
        <v>863</v>
      </c>
      <c r="B868" s="7">
        <v>100424</v>
      </c>
      <c r="C868" s="8" t="s">
        <v>784</v>
      </c>
      <c r="D868" s="9">
        <v>5.4891791521045006</v>
      </c>
      <c r="E868" s="6"/>
      <c r="F868" s="10">
        <f t="shared" si="26"/>
        <v>5.4891791521045006</v>
      </c>
      <c r="G868" s="10">
        <v>113.71406130462481</v>
      </c>
      <c r="H868" s="10">
        <v>-93.666252787106188</v>
      </c>
      <c r="I868" s="14" t="s">
        <v>1103</v>
      </c>
      <c r="J868" s="10">
        <v>647.47205016666669</v>
      </c>
      <c r="K868" s="29">
        <v>782.57465263722804</v>
      </c>
    </row>
    <row r="869" spans="1:11" x14ac:dyDescent="0.25">
      <c r="A869" s="28">
        <f t="shared" si="27"/>
        <v>864</v>
      </c>
      <c r="B869" s="7">
        <v>100481</v>
      </c>
      <c r="C869" s="8" t="s">
        <v>785</v>
      </c>
      <c r="D869" s="9">
        <v>0.24767081903739999</v>
      </c>
      <c r="E869" s="6"/>
      <c r="F869" s="10">
        <f t="shared" si="26"/>
        <v>0.24767081903739999</v>
      </c>
      <c r="G869" s="10">
        <v>12.650684900000002</v>
      </c>
      <c r="H869" s="10">
        <v>-13.469853000000001</v>
      </c>
      <c r="I869" s="14" t="s">
        <v>1103</v>
      </c>
      <c r="J869" s="10">
        <v>51.288082383333332</v>
      </c>
      <c r="K869" s="29">
        <v>53.911216525088001</v>
      </c>
    </row>
    <row r="870" spans="1:11" x14ac:dyDescent="0.25">
      <c r="A870" s="28">
        <f t="shared" si="27"/>
        <v>865</v>
      </c>
      <c r="B870" s="7">
        <v>100604</v>
      </c>
      <c r="C870" s="8" t="s">
        <v>1075</v>
      </c>
      <c r="D870" s="9">
        <v>12.539747036305702</v>
      </c>
      <c r="E870" s="6"/>
      <c r="F870" s="10">
        <f t="shared" si="26"/>
        <v>12.539747036305702</v>
      </c>
      <c r="G870" s="10">
        <v>249.5805191756312</v>
      </c>
      <c r="H870" s="10">
        <v>129.88522307563119</v>
      </c>
      <c r="I870" s="14" t="s">
        <v>1103</v>
      </c>
      <c r="J870" s="10">
        <v>1635.6004316333333</v>
      </c>
      <c r="K870" s="29">
        <v>2035.6428043831309</v>
      </c>
    </row>
    <row r="871" spans="1:11" x14ac:dyDescent="0.25">
      <c r="A871" s="28">
        <f t="shared" si="27"/>
        <v>866</v>
      </c>
      <c r="B871" s="7">
        <v>100762</v>
      </c>
      <c r="C871" s="8" t="s">
        <v>353</v>
      </c>
      <c r="D871" s="9">
        <v>4.4413972137307001</v>
      </c>
      <c r="E871" s="6"/>
      <c r="F871" s="10">
        <f t="shared" si="26"/>
        <v>4.4413972137307001</v>
      </c>
      <c r="G871" s="10">
        <v>247.97080475350731</v>
      </c>
      <c r="H871" s="10">
        <v>-205.60433866289588</v>
      </c>
      <c r="I871" s="14" t="s">
        <v>1103</v>
      </c>
      <c r="J871" s="10">
        <v>720.60852769166661</v>
      </c>
      <c r="K871" s="29">
        <v>797.56130200416806</v>
      </c>
    </row>
    <row r="872" spans="1:11" x14ac:dyDescent="0.25">
      <c r="A872" s="28">
        <f t="shared" si="27"/>
        <v>867</v>
      </c>
      <c r="B872" s="7">
        <v>100924</v>
      </c>
      <c r="C872" s="8" t="s">
        <v>1076</v>
      </c>
      <c r="D872" s="9">
        <v>25.303805601525102</v>
      </c>
      <c r="E872" s="6"/>
      <c r="F872" s="10">
        <f t="shared" si="26"/>
        <v>25.303805601525102</v>
      </c>
      <c r="G872" s="10">
        <v>1964.0489239959452</v>
      </c>
      <c r="H872" s="10">
        <v>-290.01927700405452</v>
      </c>
      <c r="I872" s="14" t="s">
        <v>1103</v>
      </c>
      <c r="J872" s="10">
        <v>3863.0862654999996</v>
      </c>
      <c r="K872" s="29">
        <v>4085.8781120963886</v>
      </c>
    </row>
    <row r="873" spans="1:11" x14ac:dyDescent="0.25">
      <c r="A873" s="28">
        <f t="shared" si="27"/>
        <v>868</v>
      </c>
      <c r="B873" s="7">
        <v>101186</v>
      </c>
      <c r="C873" s="8" t="s">
        <v>786</v>
      </c>
      <c r="D873" s="9">
        <v>2.77379504588</v>
      </c>
      <c r="E873" s="6"/>
      <c r="F873" s="10">
        <f t="shared" si="26"/>
        <v>2.77379504588</v>
      </c>
      <c r="G873" s="10">
        <v>114.2398257872256</v>
      </c>
      <c r="H873" s="10">
        <v>-71.320346330686405</v>
      </c>
      <c r="I873" s="14" t="s">
        <v>1103</v>
      </c>
      <c r="J873" s="10">
        <v>433.24566804999995</v>
      </c>
      <c r="K873" s="29">
        <v>453.70987705810307</v>
      </c>
    </row>
    <row r="874" spans="1:11" x14ac:dyDescent="0.25">
      <c r="A874" s="28">
        <f t="shared" si="27"/>
        <v>869</v>
      </c>
      <c r="B874" s="7">
        <v>101259</v>
      </c>
      <c r="C874" s="8" t="s">
        <v>1077</v>
      </c>
      <c r="D874" s="9">
        <v>2.7238405141012998</v>
      </c>
      <c r="E874" s="6"/>
      <c r="F874" s="10">
        <f t="shared" si="26"/>
        <v>2.7238405141012998</v>
      </c>
      <c r="G874" s="10">
        <v>11.009824200000001</v>
      </c>
      <c r="H874" s="10">
        <v>-42.900002499999992</v>
      </c>
      <c r="I874" s="14" t="s">
        <v>1103</v>
      </c>
      <c r="J874" s="10">
        <v>308.71630757499997</v>
      </c>
      <c r="K874" s="29">
        <v>358.84658139171103</v>
      </c>
    </row>
    <row r="875" spans="1:11" x14ac:dyDescent="0.25">
      <c r="A875" s="28">
        <f t="shared" si="27"/>
        <v>870</v>
      </c>
      <c r="B875" s="7">
        <v>101460</v>
      </c>
      <c r="C875" s="8" t="s">
        <v>192</v>
      </c>
      <c r="D875" s="9">
        <v>0.34421305641120004</v>
      </c>
      <c r="E875" s="6"/>
      <c r="F875" s="10">
        <f t="shared" si="26"/>
        <v>0.34421305641120004</v>
      </c>
      <c r="G875" s="10">
        <v>40</v>
      </c>
      <c r="H875" s="10">
        <v>-72.050998100000001</v>
      </c>
      <c r="I875" s="14" t="s">
        <v>1103</v>
      </c>
      <c r="J875" s="10">
        <v>139.44777677500002</v>
      </c>
      <c r="K875" s="29">
        <v>100.77672636121301</v>
      </c>
    </row>
    <row r="876" spans="1:11" x14ac:dyDescent="0.25">
      <c r="A876" s="28">
        <f t="shared" si="27"/>
        <v>871</v>
      </c>
      <c r="B876" s="7">
        <v>101883</v>
      </c>
      <c r="C876" s="8" t="s">
        <v>354</v>
      </c>
      <c r="D876" s="9">
        <v>16.435467972735701</v>
      </c>
      <c r="E876" s="6"/>
      <c r="F876" s="10">
        <f t="shared" si="26"/>
        <v>16.435467972735701</v>
      </c>
      <c r="G876" s="10">
        <v>1344.3410190944255</v>
      </c>
      <c r="H876" s="10">
        <v>237.36868428952042</v>
      </c>
      <c r="I876" s="14" t="s">
        <v>1103</v>
      </c>
      <c r="J876" s="10">
        <v>1503.3657918833333</v>
      </c>
      <c r="K876" s="29">
        <v>1960.6014298733739</v>
      </c>
    </row>
    <row r="877" spans="1:11" x14ac:dyDescent="0.25">
      <c r="A877" s="28">
        <f t="shared" si="27"/>
        <v>872</v>
      </c>
      <c r="B877" s="7">
        <v>102054</v>
      </c>
      <c r="C877" s="8" t="s">
        <v>787</v>
      </c>
      <c r="D877" s="9">
        <v>10.3261464277467</v>
      </c>
      <c r="E877" s="6"/>
      <c r="F877" s="10">
        <f t="shared" si="26"/>
        <v>10.3261464277467</v>
      </c>
      <c r="G877" s="10">
        <v>231.45367752871871</v>
      </c>
      <c r="H877" s="10">
        <v>-322.3300309712813</v>
      </c>
      <c r="I877" s="14" t="s">
        <v>1103</v>
      </c>
      <c r="J877" s="10">
        <v>1010.2592978</v>
      </c>
      <c r="K877" s="29">
        <v>1064.999243221414</v>
      </c>
    </row>
    <row r="878" spans="1:11" x14ac:dyDescent="0.25">
      <c r="A878" s="28">
        <f t="shared" si="27"/>
        <v>873</v>
      </c>
      <c r="B878" s="7">
        <v>102292</v>
      </c>
      <c r="C878" s="8" t="s">
        <v>416</v>
      </c>
      <c r="D878" s="9">
        <v>0.105464329796</v>
      </c>
      <c r="E878" s="6"/>
      <c r="F878" s="10">
        <f t="shared" si="26"/>
        <v>0.105464329796</v>
      </c>
      <c r="G878" s="10">
        <v>0.47998199999999996</v>
      </c>
      <c r="H878" s="10">
        <v>-24.794865000000001</v>
      </c>
      <c r="I878" s="14" t="s">
        <v>1103</v>
      </c>
      <c r="J878" s="10">
        <v>10.780028566666667</v>
      </c>
      <c r="K878" s="29">
        <v>11.250623267920002</v>
      </c>
    </row>
    <row r="879" spans="1:11" x14ac:dyDescent="0.25">
      <c r="A879" s="28">
        <f t="shared" si="27"/>
        <v>874</v>
      </c>
      <c r="B879" s="7">
        <v>102338</v>
      </c>
      <c r="C879" s="8" t="s">
        <v>1078</v>
      </c>
      <c r="D879" s="9">
        <v>4.3634688897505001</v>
      </c>
      <c r="E879" s="6"/>
      <c r="F879" s="10">
        <f t="shared" si="26"/>
        <v>4.3634688897505001</v>
      </c>
      <c r="G879" s="10">
        <v>38.596421457067095</v>
      </c>
      <c r="H879" s="10">
        <v>-210.74641354293291</v>
      </c>
      <c r="I879" s="14" t="s">
        <v>1103</v>
      </c>
      <c r="J879" s="10">
        <v>431.59371868333335</v>
      </c>
      <c r="K879" s="29">
        <v>383.35840576487897</v>
      </c>
    </row>
    <row r="880" spans="1:11" x14ac:dyDescent="0.25">
      <c r="A880" s="28">
        <f t="shared" si="27"/>
        <v>875</v>
      </c>
      <c r="B880" s="7">
        <v>102345</v>
      </c>
      <c r="C880" s="8" t="s">
        <v>1079</v>
      </c>
      <c r="D880" s="9">
        <v>1.2074654081270002</v>
      </c>
      <c r="E880" s="6"/>
      <c r="F880" s="10">
        <f t="shared" si="26"/>
        <v>1.2074654081270002</v>
      </c>
      <c r="G880" s="10">
        <v>262.10443761938382</v>
      </c>
      <c r="H880" s="10">
        <v>-46.290953080616212</v>
      </c>
      <c r="I880" s="14" t="s">
        <v>1103</v>
      </c>
      <c r="J880" s="10">
        <v>139.82407844166667</v>
      </c>
      <c r="K880" s="29">
        <v>127.43825061044201</v>
      </c>
    </row>
    <row r="881" spans="1:11" x14ac:dyDescent="0.25">
      <c r="A881" s="28">
        <f t="shared" si="27"/>
        <v>876</v>
      </c>
      <c r="B881" s="7">
        <v>102486</v>
      </c>
      <c r="C881" s="8" t="s">
        <v>417</v>
      </c>
      <c r="D881" s="9">
        <v>8.8967788867142001</v>
      </c>
      <c r="E881" s="6"/>
      <c r="F881" s="10">
        <f t="shared" si="26"/>
        <v>8.8967788867142001</v>
      </c>
      <c r="G881" s="10">
        <v>59.051019101249899</v>
      </c>
      <c r="H881" s="10">
        <v>-85.201798250590116</v>
      </c>
      <c r="I881" s="14" t="s">
        <v>1103</v>
      </c>
      <c r="J881" s="10">
        <v>613.24993249166664</v>
      </c>
      <c r="K881" s="29">
        <v>718.217003483452</v>
      </c>
    </row>
    <row r="882" spans="1:11" x14ac:dyDescent="0.25">
      <c r="A882" s="28">
        <f t="shared" si="27"/>
        <v>877</v>
      </c>
      <c r="B882" s="7">
        <v>102489</v>
      </c>
      <c r="C882" s="8" t="s">
        <v>788</v>
      </c>
      <c r="D882" s="9">
        <v>16.291373181748501</v>
      </c>
      <c r="E882" s="6"/>
      <c r="F882" s="10">
        <f t="shared" si="26"/>
        <v>16.291373181748501</v>
      </c>
      <c r="G882" s="10">
        <v>621.38807329180042</v>
      </c>
      <c r="H882" s="10">
        <v>-327.08188140819959</v>
      </c>
      <c r="I882" s="14" t="s">
        <v>1103</v>
      </c>
      <c r="J882" s="10">
        <v>2302.4072370249996</v>
      </c>
      <c r="K882" s="29">
        <v>2456.6423445675982</v>
      </c>
    </row>
    <row r="883" spans="1:11" x14ac:dyDescent="0.25">
      <c r="A883" s="28">
        <f t="shared" si="27"/>
        <v>878</v>
      </c>
      <c r="B883" s="7">
        <v>102669</v>
      </c>
      <c r="C883" s="8" t="s">
        <v>789</v>
      </c>
      <c r="D883" s="9">
        <v>61.508529720097606</v>
      </c>
      <c r="E883" s="6"/>
      <c r="F883" s="10">
        <f t="shared" si="26"/>
        <v>61.508529720097606</v>
      </c>
      <c r="G883" s="10">
        <v>4623.228239868894</v>
      </c>
      <c r="H883" s="10">
        <v>1770.068749122187</v>
      </c>
      <c r="I883" s="14" t="s">
        <v>1103</v>
      </c>
      <c r="J883" s="10">
        <v>4615.9881798500001</v>
      </c>
      <c r="K883" s="29">
        <v>6159.9157144083538</v>
      </c>
    </row>
    <row r="884" spans="1:11" x14ac:dyDescent="0.25">
      <c r="A884" s="28">
        <f t="shared" si="27"/>
        <v>879</v>
      </c>
      <c r="B884" s="7">
        <v>102793</v>
      </c>
      <c r="C884" s="8" t="s">
        <v>268</v>
      </c>
      <c r="D884" s="9">
        <v>1.6625641981798998</v>
      </c>
      <c r="E884" s="6"/>
      <c r="F884" s="10">
        <f t="shared" si="26"/>
        <v>1.6625641981798998</v>
      </c>
      <c r="G884" s="10">
        <v>196.82315657403649</v>
      </c>
      <c r="H884" s="10">
        <v>-183.77281652596352</v>
      </c>
      <c r="I884" s="14" t="s">
        <v>1103</v>
      </c>
      <c r="J884" s="10">
        <v>360.90560274166671</v>
      </c>
      <c r="K884" s="29">
        <v>308.09886554526599</v>
      </c>
    </row>
    <row r="885" spans="1:11" x14ac:dyDescent="0.25">
      <c r="A885" s="28">
        <f t="shared" si="27"/>
        <v>880</v>
      </c>
      <c r="B885" s="7">
        <v>103121</v>
      </c>
      <c r="C885" s="8" t="s">
        <v>464</v>
      </c>
      <c r="D885" s="9">
        <v>1.7454838001602999</v>
      </c>
      <c r="E885" s="6"/>
      <c r="F885" s="10">
        <f t="shared" si="26"/>
        <v>1.7454838001602999</v>
      </c>
      <c r="G885" s="10">
        <v>47.6762291</v>
      </c>
      <c r="H885" s="10">
        <v>-7.5364846999999999</v>
      </c>
      <c r="I885" s="14" t="s">
        <v>1103</v>
      </c>
      <c r="J885" s="10">
        <v>151.44780525000002</v>
      </c>
      <c r="K885" s="29">
        <v>177.00918585022799</v>
      </c>
    </row>
    <row r="886" spans="1:11" x14ac:dyDescent="0.25">
      <c r="A886" s="28">
        <f t="shared" si="27"/>
        <v>881</v>
      </c>
      <c r="B886" s="7">
        <v>103168</v>
      </c>
      <c r="C886" s="8" t="s">
        <v>355</v>
      </c>
      <c r="D886" s="9">
        <v>78.46269905059799</v>
      </c>
      <c r="E886" s="6"/>
      <c r="F886" s="10">
        <f t="shared" si="26"/>
        <v>78.46269905059799</v>
      </c>
      <c r="G886" s="10">
        <v>5011.6601160013352</v>
      </c>
      <c r="H886" s="10">
        <v>1356.4716937766207</v>
      </c>
      <c r="I886" s="14" t="s">
        <v>1103</v>
      </c>
      <c r="J886" s="10">
        <v>5915.2848613666656</v>
      </c>
      <c r="K886" s="29">
        <v>7683.4005035427299</v>
      </c>
    </row>
    <row r="887" spans="1:11" x14ac:dyDescent="0.25">
      <c r="A887" s="28">
        <f t="shared" si="27"/>
        <v>882</v>
      </c>
      <c r="B887" s="7">
        <v>103393</v>
      </c>
      <c r="C887" s="8" t="s">
        <v>356</v>
      </c>
      <c r="D887" s="9">
        <v>1.4564401142167001</v>
      </c>
      <c r="E887" s="6"/>
      <c r="F887" s="10">
        <f t="shared" si="26"/>
        <v>1.4564401142167001</v>
      </c>
      <c r="G887" s="10">
        <v>45.598956700000002</v>
      </c>
      <c r="H887" s="10">
        <v>11.118174700000001</v>
      </c>
      <c r="I887" s="14" t="s">
        <v>1103</v>
      </c>
      <c r="J887" s="10">
        <v>174.9400589666667</v>
      </c>
      <c r="K887" s="29">
        <v>215.925660656812</v>
      </c>
    </row>
    <row r="888" spans="1:11" x14ac:dyDescent="0.25">
      <c r="A888" s="28">
        <f t="shared" si="27"/>
        <v>883</v>
      </c>
      <c r="B888" s="7">
        <v>103956</v>
      </c>
      <c r="C888" s="8" t="s">
        <v>193</v>
      </c>
      <c r="D888" s="9">
        <v>84.256000024967094</v>
      </c>
      <c r="E888" s="6"/>
      <c r="F888" s="10">
        <f t="shared" si="26"/>
        <v>84.256000024967094</v>
      </c>
      <c r="G888" s="10">
        <v>3556.6609172876902</v>
      </c>
      <c r="H888" s="10">
        <v>1490.7460422876907</v>
      </c>
      <c r="I888" s="14" t="s">
        <v>1103</v>
      </c>
      <c r="J888" s="10">
        <v>9593.3760734583338</v>
      </c>
      <c r="K888" s="29">
        <v>11236.587522596405</v>
      </c>
    </row>
    <row r="889" spans="1:11" x14ac:dyDescent="0.25">
      <c r="A889" s="28">
        <f t="shared" si="27"/>
        <v>884</v>
      </c>
      <c r="B889" s="7">
        <v>104178</v>
      </c>
      <c r="C889" s="8" t="s">
        <v>465</v>
      </c>
      <c r="D889" s="9">
        <v>0</v>
      </c>
      <c r="E889" s="6"/>
      <c r="F889" s="10">
        <f t="shared" si="26"/>
        <v>0</v>
      </c>
      <c r="G889" s="10">
        <v>0</v>
      </c>
      <c r="H889" s="10">
        <v>0</v>
      </c>
      <c r="I889" s="14" t="s">
        <v>1103</v>
      </c>
      <c r="J889" s="10">
        <v>0</v>
      </c>
      <c r="K889" s="29">
        <v>0</v>
      </c>
    </row>
    <row r="890" spans="1:11" x14ac:dyDescent="0.25">
      <c r="A890" s="28">
        <f t="shared" si="27"/>
        <v>885</v>
      </c>
      <c r="B890" s="7">
        <v>104196</v>
      </c>
      <c r="C890" s="8" t="s">
        <v>790</v>
      </c>
      <c r="D890" s="9">
        <v>0</v>
      </c>
      <c r="E890" s="6"/>
      <c r="F890" s="10">
        <f t="shared" si="26"/>
        <v>0</v>
      </c>
      <c r="G890" s="10">
        <v>0</v>
      </c>
      <c r="H890" s="10">
        <v>0</v>
      </c>
      <c r="I890" s="14" t="s">
        <v>1103</v>
      </c>
      <c r="J890" s="10">
        <v>0</v>
      </c>
      <c r="K890" s="29">
        <v>0</v>
      </c>
    </row>
    <row r="891" spans="1:11" x14ac:dyDescent="0.25">
      <c r="A891" s="28">
        <f t="shared" si="27"/>
        <v>886</v>
      </c>
      <c r="B891" s="7">
        <v>104410</v>
      </c>
      <c r="C891" s="8" t="s">
        <v>466</v>
      </c>
      <c r="D891" s="9">
        <v>0</v>
      </c>
      <c r="E891" s="6"/>
      <c r="F891" s="10">
        <f t="shared" si="26"/>
        <v>0</v>
      </c>
      <c r="G891" s="10">
        <v>0</v>
      </c>
      <c r="H891" s="10">
        <v>0</v>
      </c>
      <c r="I891" s="14" t="s">
        <v>1103</v>
      </c>
      <c r="J891" s="10">
        <v>0</v>
      </c>
      <c r="K891" s="29">
        <v>0</v>
      </c>
    </row>
    <row r="892" spans="1:11" x14ac:dyDescent="0.25">
      <c r="A892" s="28">
        <f t="shared" si="27"/>
        <v>887</v>
      </c>
      <c r="B892" s="7">
        <v>104466</v>
      </c>
      <c r="C892" s="8" t="s">
        <v>791</v>
      </c>
      <c r="D892" s="9">
        <v>7.8394647657787999</v>
      </c>
      <c r="E892" s="6"/>
      <c r="F892" s="10">
        <f t="shared" si="26"/>
        <v>7.8394647657787999</v>
      </c>
      <c r="G892" s="10">
        <v>118.81885750000001</v>
      </c>
      <c r="H892" s="10">
        <v>-759.21212879999996</v>
      </c>
      <c r="I892" s="14" t="s">
        <v>1103</v>
      </c>
      <c r="J892" s="10">
        <v>860.42606948333344</v>
      </c>
      <c r="K892" s="29">
        <v>579.63685661205</v>
      </c>
    </row>
    <row r="893" spans="1:11" x14ac:dyDescent="0.25">
      <c r="A893" s="28">
        <f t="shared" si="27"/>
        <v>888</v>
      </c>
      <c r="B893" s="7">
        <v>104669</v>
      </c>
      <c r="C893" s="8" t="s">
        <v>792</v>
      </c>
      <c r="D893" s="9">
        <v>9.7640304048480999</v>
      </c>
      <c r="E893" s="6"/>
      <c r="F893" s="10">
        <f t="shared" si="26"/>
        <v>9.7640304048480999</v>
      </c>
      <c r="G893" s="10">
        <v>679.95428883238856</v>
      </c>
      <c r="H893" s="10">
        <v>-258.63321517782549</v>
      </c>
      <c r="I893" s="14" t="s">
        <v>1103</v>
      </c>
      <c r="J893" s="10">
        <v>804.95412358333328</v>
      </c>
      <c r="K893" s="29">
        <v>971.32189972817093</v>
      </c>
    </row>
    <row r="894" spans="1:11" x14ac:dyDescent="0.25">
      <c r="A894" s="28">
        <f t="shared" si="27"/>
        <v>889</v>
      </c>
      <c r="B894" s="7">
        <v>104917</v>
      </c>
      <c r="C894" s="8" t="s">
        <v>793</v>
      </c>
      <c r="D894" s="9">
        <v>16.4395642851375</v>
      </c>
      <c r="E894" s="6"/>
      <c r="F894" s="10">
        <f t="shared" si="26"/>
        <v>16.4395642851375</v>
      </c>
      <c r="G894" s="10">
        <v>1720.0559033195939</v>
      </c>
      <c r="H894" s="10">
        <v>-130.1439959565152</v>
      </c>
      <c r="I894" s="14" t="s">
        <v>1103</v>
      </c>
      <c r="J894" s="10">
        <v>2409.4367696500003</v>
      </c>
      <c r="K894" s="29">
        <v>2525.552845939982</v>
      </c>
    </row>
    <row r="895" spans="1:11" x14ac:dyDescent="0.25">
      <c r="A895" s="28">
        <f t="shared" si="27"/>
        <v>890</v>
      </c>
      <c r="B895" s="7">
        <v>105712</v>
      </c>
      <c r="C895" s="8" t="s">
        <v>467</v>
      </c>
      <c r="D895" s="9">
        <v>0.2273519977756</v>
      </c>
      <c r="E895" s="6"/>
      <c r="F895" s="10">
        <f t="shared" si="26"/>
        <v>0.2273519977756</v>
      </c>
      <c r="G895" s="10">
        <v>0.64998050000000007</v>
      </c>
      <c r="H895" s="10">
        <v>-0.72785670000000002</v>
      </c>
      <c r="I895" s="14" t="s">
        <v>1103</v>
      </c>
      <c r="J895" s="10">
        <v>52.939579591666664</v>
      </c>
      <c r="K895" s="29">
        <v>63.240504349546001</v>
      </c>
    </row>
    <row r="896" spans="1:11" x14ac:dyDescent="0.25">
      <c r="A896" s="28">
        <f t="shared" si="27"/>
        <v>891</v>
      </c>
      <c r="B896" s="7">
        <v>105768</v>
      </c>
      <c r="C896" s="8" t="s">
        <v>194</v>
      </c>
      <c r="D896" s="9">
        <v>36.809583136162601</v>
      </c>
      <c r="E896" s="6"/>
      <c r="F896" s="10">
        <f t="shared" si="26"/>
        <v>36.809583136162601</v>
      </c>
      <c r="G896" s="10">
        <v>6037.5779682057882</v>
      </c>
      <c r="H896" s="10">
        <v>-8890.2657715144451</v>
      </c>
      <c r="I896" s="14" t="s">
        <v>1103</v>
      </c>
      <c r="J896" s="10">
        <v>11191.614460325</v>
      </c>
      <c r="K896" s="29">
        <v>9567.8108975715732</v>
      </c>
    </row>
    <row r="897" spans="1:11" x14ac:dyDescent="0.25">
      <c r="A897" s="28">
        <f t="shared" si="27"/>
        <v>892</v>
      </c>
      <c r="B897" s="7">
        <v>105920</v>
      </c>
      <c r="C897" s="8" t="s">
        <v>418</v>
      </c>
      <c r="D897" s="9">
        <v>4.7619275945312998</v>
      </c>
      <c r="E897" s="6"/>
      <c r="F897" s="10">
        <f t="shared" si="26"/>
        <v>4.7619275945312998</v>
      </c>
      <c r="G897" s="10">
        <v>62.876863400149901</v>
      </c>
      <c r="H897" s="10">
        <v>-260.75505289985011</v>
      </c>
      <c r="I897" s="14" t="s">
        <v>1103</v>
      </c>
      <c r="J897" s="10">
        <v>554.05561470833334</v>
      </c>
      <c r="K897" s="29">
        <v>555.670176924884</v>
      </c>
    </row>
    <row r="898" spans="1:11" x14ac:dyDescent="0.25">
      <c r="A898" s="28">
        <f t="shared" si="27"/>
        <v>893</v>
      </c>
      <c r="B898" s="7">
        <v>105949</v>
      </c>
      <c r="C898" s="8" t="s">
        <v>1080</v>
      </c>
      <c r="D898" s="9">
        <v>11.723894843344901</v>
      </c>
      <c r="E898" s="6"/>
      <c r="F898" s="10">
        <f t="shared" si="26"/>
        <v>11.723894843344901</v>
      </c>
      <c r="G898" s="10">
        <v>426.7802044797761</v>
      </c>
      <c r="H898" s="10">
        <v>-218.47576162022392</v>
      </c>
      <c r="I898" s="14" t="s">
        <v>1103</v>
      </c>
      <c r="J898" s="10">
        <v>1381.4435675416667</v>
      </c>
      <c r="K898" s="29">
        <v>1557.574613752357</v>
      </c>
    </row>
    <row r="899" spans="1:11" x14ac:dyDescent="0.25">
      <c r="A899" s="28">
        <f t="shared" si="27"/>
        <v>894</v>
      </c>
      <c r="B899" s="7">
        <v>106923</v>
      </c>
      <c r="C899" s="8" t="s">
        <v>1081</v>
      </c>
      <c r="D899" s="9">
        <v>9.5761855531713991</v>
      </c>
      <c r="E899" s="6"/>
      <c r="F899" s="10">
        <f t="shared" si="26"/>
        <v>9.5761855531713991</v>
      </c>
      <c r="G899" s="10">
        <v>422.94558540000003</v>
      </c>
      <c r="H899" s="10">
        <v>200.7324361</v>
      </c>
      <c r="I899" s="14" t="s">
        <v>1103</v>
      </c>
      <c r="J899" s="10">
        <v>865.93527142499988</v>
      </c>
      <c r="K899" s="29">
        <v>1152.4087273177602</v>
      </c>
    </row>
    <row r="900" spans="1:11" x14ac:dyDescent="0.25">
      <c r="A900" s="28">
        <f t="shared" si="27"/>
        <v>895</v>
      </c>
      <c r="B900" s="7">
        <v>107096</v>
      </c>
      <c r="C900" s="8" t="s">
        <v>357</v>
      </c>
      <c r="D900" s="9">
        <v>5.5244708053781002</v>
      </c>
      <c r="E900" s="6"/>
      <c r="F900" s="10">
        <f t="shared" si="26"/>
        <v>5.5244708053781002</v>
      </c>
      <c r="G900" s="10">
        <v>74.687567299999998</v>
      </c>
      <c r="H900" s="10">
        <v>-138.98312540000001</v>
      </c>
      <c r="I900" s="14" t="s">
        <v>1103</v>
      </c>
      <c r="J900" s="10">
        <v>837.39737409166662</v>
      </c>
      <c r="K900" s="29">
        <v>857.53544451253197</v>
      </c>
    </row>
    <row r="901" spans="1:11" x14ac:dyDescent="0.25">
      <c r="A901" s="28">
        <f t="shared" si="27"/>
        <v>896</v>
      </c>
      <c r="B901" s="7">
        <v>107175</v>
      </c>
      <c r="C901" s="8" t="s">
        <v>794</v>
      </c>
      <c r="D901" s="9">
        <v>4.0938766507153002</v>
      </c>
      <c r="E901" s="6"/>
      <c r="F901" s="10">
        <f t="shared" si="26"/>
        <v>4.0938766507153002</v>
      </c>
      <c r="G901" s="10">
        <v>84.519380900000002</v>
      </c>
      <c r="H901" s="10">
        <v>-421.27178270867302</v>
      </c>
      <c r="I901" s="14" t="s">
        <v>1103</v>
      </c>
      <c r="J901" s="10">
        <v>799.70036836666668</v>
      </c>
      <c r="K901" s="29">
        <v>720.52823256519196</v>
      </c>
    </row>
    <row r="902" spans="1:11" x14ac:dyDescent="0.25">
      <c r="A902" s="28">
        <f t="shared" si="27"/>
        <v>897</v>
      </c>
      <c r="B902" s="7">
        <v>107264</v>
      </c>
      <c r="C902" s="8" t="s">
        <v>1082</v>
      </c>
      <c r="D902" s="9">
        <v>0.64943976060700004</v>
      </c>
      <c r="E902" s="6"/>
      <c r="F902" s="10">
        <f t="shared" si="26"/>
        <v>0.64943976060700004</v>
      </c>
      <c r="G902" s="10">
        <v>40.218840472516405</v>
      </c>
      <c r="H902" s="10">
        <v>-11.688552627483601</v>
      </c>
      <c r="I902" s="14" t="s">
        <v>1103</v>
      </c>
      <c r="J902" s="10">
        <v>93.758138133333333</v>
      </c>
      <c r="K902" s="29">
        <v>104.84126678723</v>
      </c>
    </row>
    <row r="903" spans="1:11" x14ac:dyDescent="0.25">
      <c r="A903" s="28">
        <f t="shared" si="27"/>
        <v>898</v>
      </c>
      <c r="B903" s="7">
        <v>107329</v>
      </c>
      <c r="C903" s="8" t="s">
        <v>795</v>
      </c>
      <c r="D903" s="9">
        <v>0.29973617926910001</v>
      </c>
      <c r="E903" s="6"/>
      <c r="F903" s="10">
        <f t="shared" ref="F903:F966" si="28">D903+E903</f>
        <v>0.29973617926910001</v>
      </c>
      <c r="G903" s="10">
        <v>24.787569099999999</v>
      </c>
      <c r="H903" s="10">
        <v>-14.565584600000001</v>
      </c>
      <c r="I903" s="14" t="s">
        <v>1103</v>
      </c>
      <c r="J903" s="10">
        <v>136.66491034166665</v>
      </c>
      <c r="K903" s="29">
        <v>160.17130508005999</v>
      </c>
    </row>
    <row r="904" spans="1:11" x14ac:dyDescent="0.25">
      <c r="A904" s="28">
        <f t="shared" ref="A904:A967" si="29">A903+1</f>
        <v>899</v>
      </c>
      <c r="B904" s="7">
        <v>107330</v>
      </c>
      <c r="C904" s="8" t="s">
        <v>796</v>
      </c>
      <c r="D904" s="9">
        <v>18.3302171339284</v>
      </c>
      <c r="E904" s="6"/>
      <c r="F904" s="10">
        <f t="shared" si="28"/>
        <v>18.3302171339284</v>
      </c>
      <c r="G904" s="10">
        <v>616.40336086884167</v>
      </c>
      <c r="H904" s="10">
        <v>-248.64933955867832</v>
      </c>
      <c r="I904" s="14" t="s">
        <v>1103</v>
      </c>
      <c r="J904" s="10">
        <v>1406.5989070499998</v>
      </c>
      <c r="K904" s="29">
        <v>1481.464588201286</v>
      </c>
    </row>
    <row r="905" spans="1:11" x14ac:dyDescent="0.25">
      <c r="A905" s="28">
        <f t="shared" si="29"/>
        <v>900</v>
      </c>
      <c r="B905" s="7">
        <v>107656</v>
      </c>
      <c r="C905" s="8" t="s">
        <v>358</v>
      </c>
      <c r="D905" s="9">
        <v>6.1701080360371003</v>
      </c>
      <c r="E905" s="6"/>
      <c r="F905" s="10">
        <f t="shared" si="28"/>
        <v>6.1701080360371003</v>
      </c>
      <c r="G905" s="10">
        <v>229.14962943890342</v>
      </c>
      <c r="H905" s="10">
        <v>-61.364014614361594</v>
      </c>
      <c r="I905" s="14" t="s">
        <v>1103</v>
      </c>
      <c r="J905" s="10">
        <v>579.69959778333339</v>
      </c>
      <c r="K905" s="29">
        <v>750.38907187180791</v>
      </c>
    </row>
    <row r="906" spans="1:11" x14ac:dyDescent="0.25">
      <c r="A906" s="28">
        <f t="shared" si="29"/>
        <v>901</v>
      </c>
      <c r="B906" s="7">
        <v>107741</v>
      </c>
      <c r="C906" s="8" t="s">
        <v>797</v>
      </c>
      <c r="D906" s="9">
        <v>11.522204851177698</v>
      </c>
      <c r="E906" s="6"/>
      <c r="F906" s="10">
        <f t="shared" si="28"/>
        <v>11.522204851177698</v>
      </c>
      <c r="G906" s="10">
        <v>392.7759639194341</v>
      </c>
      <c r="H906" s="10">
        <v>152.9401144375841</v>
      </c>
      <c r="I906" s="14" t="s">
        <v>1103</v>
      </c>
      <c r="J906" s="10">
        <v>1094.1356034</v>
      </c>
      <c r="K906" s="29">
        <v>1443.3566831786829</v>
      </c>
    </row>
    <row r="907" spans="1:11" x14ac:dyDescent="0.25">
      <c r="A907" s="28">
        <f t="shared" si="29"/>
        <v>902</v>
      </c>
      <c r="B907" s="7">
        <v>107778</v>
      </c>
      <c r="C907" s="8" t="s">
        <v>798</v>
      </c>
      <c r="D907" s="9">
        <v>1.7981007535128</v>
      </c>
      <c r="E907" s="6"/>
      <c r="F907" s="10">
        <f t="shared" si="28"/>
        <v>1.7981007535128</v>
      </c>
      <c r="G907" s="10">
        <v>360.87415731328929</v>
      </c>
      <c r="H907" s="10">
        <v>232.26299451328927</v>
      </c>
      <c r="I907" s="14" t="s">
        <v>1103</v>
      </c>
      <c r="J907" s="10">
        <v>221.74766838333329</v>
      </c>
      <c r="K907" s="29">
        <v>398.33112660553104</v>
      </c>
    </row>
    <row r="908" spans="1:11" x14ac:dyDescent="0.25">
      <c r="A908" s="28">
        <f t="shared" si="29"/>
        <v>903</v>
      </c>
      <c r="B908" s="7">
        <v>107820</v>
      </c>
      <c r="C908" s="8" t="s">
        <v>799</v>
      </c>
      <c r="D908" s="9">
        <v>3.6304188758129006</v>
      </c>
      <c r="E908" s="6"/>
      <c r="F908" s="10">
        <f t="shared" si="28"/>
        <v>3.6304188758129006</v>
      </c>
      <c r="G908" s="10">
        <v>183.53667548701557</v>
      </c>
      <c r="H908" s="10">
        <v>179.2719566870156</v>
      </c>
      <c r="I908" s="14" t="s">
        <v>1103</v>
      </c>
      <c r="J908" s="10">
        <v>287.97112853333329</v>
      </c>
      <c r="K908" s="29">
        <v>362.10388945289196</v>
      </c>
    </row>
    <row r="909" spans="1:11" x14ac:dyDescent="0.25">
      <c r="A909" s="28">
        <f t="shared" si="29"/>
        <v>904</v>
      </c>
      <c r="B909" s="7">
        <v>107943</v>
      </c>
      <c r="C909" s="8" t="s">
        <v>800</v>
      </c>
      <c r="D909" s="9">
        <v>0.44968245770170007</v>
      </c>
      <c r="E909" s="6"/>
      <c r="F909" s="10">
        <f t="shared" si="28"/>
        <v>0.44968245770170007</v>
      </c>
      <c r="G909" s="10">
        <v>11.415434299999999</v>
      </c>
      <c r="H909" s="10">
        <v>-21.4591517</v>
      </c>
      <c r="I909" s="14" t="s">
        <v>1103</v>
      </c>
      <c r="J909" s="10">
        <v>44.121734666666661</v>
      </c>
      <c r="K909" s="29">
        <v>43.154029688541996</v>
      </c>
    </row>
    <row r="910" spans="1:11" x14ac:dyDescent="0.25">
      <c r="A910" s="28">
        <f t="shared" si="29"/>
        <v>905</v>
      </c>
      <c r="B910" s="7">
        <v>108494</v>
      </c>
      <c r="C910" s="8" t="s">
        <v>1083</v>
      </c>
      <c r="D910" s="9">
        <v>2.1864321586963</v>
      </c>
      <c r="E910" s="6"/>
      <c r="F910" s="10">
        <f t="shared" si="28"/>
        <v>2.1864321586963</v>
      </c>
      <c r="G910" s="10">
        <v>91.5053898552204</v>
      </c>
      <c r="H910" s="10">
        <v>37.835296491670405</v>
      </c>
      <c r="I910" s="14" t="s">
        <v>1103</v>
      </c>
      <c r="J910" s="10">
        <v>284.25631017500001</v>
      </c>
      <c r="K910" s="29">
        <v>356.60158200323104</v>
      </c>
    </row>
    <row r="911" spans="1:11" x14ac:dyDescent="0.25">
      <c r="A911" s="28">
        <f t="shared" si="29"/>
        <v>906</v>
      </c>
      <c r="B911" s="7">
        <v>108734</v>
      </c>
      <c r="C911" s="8" t="s">
        <v>269</v>
      </c>
      <c r="D911" s="9">
        <v>5.6525187502003993</v>
      </c>
      <c r="E911" s="6"/>
      <c r="F911" s="10">
        <f t="shared" si="28"/>
        <v>5.6525187502003993</v>
      </c>
      <c r="G911" s="10">
        <v>264.98800059999996</v>
      </c>
      <c r="H911" s="10">
        <v>147.92868240000001</v>
      </c>
      <c r="I911" s="14" t="s">
        <v>1103</v>
      </c>
      <c r="J911" s="10">
        <v>1108.6926380666666</v>
      </c>
      <c r="K911" s="29">
        <v>1232.9601484304269</v>
      </c>
    </row>
    <row r="912" spans="1:11" x14ac:dyDescent="0.25">
      <c r="A912" s="28">
        <f t="shared" si="29"/>
        <v>907</v>
      </c>
      <c r="B912" s="7">
        <v>108888</v>
      </c>
      <c r="C912" s="8" t="s">
        <v>468</v>
      </c>
      <c r="D912" s="9">
        <v>2.9203078591757996</v>
      </c>
      <c r="E912" s="6"/>
      <c r="F912" s="10">
        <f t="shared" si="28"/>
        <v>2.9203078591757996</v>
      </c>
      <c r="G912" s="10">
        <v>1238.1269279277085</v>
      </c>
      <c r="H912" s="10">
        <v>-514.43072327229152</v>
      </c>
      <c r="I912" s="14" t="s">
        <v>1103</v>
      </c>
      <c r="J912" s="10">
        <v>703.52117459999999</v>
      </c>
      <c r="K912" s="29">
        <v>586.33111325415803</v>
      </c>
    </row>
    <row r="913" spans="1:11" x14ac:dyDescent="0.25">
      <c r="A913" s="28">
        <f t="shared" si="29"/>
        <v>908</v>
      </c>
      <c r="B913" s="7">
        <v>108913</v>
      </c>
      <c r="C913" s="8" t="s">
        <v>801</v>
      </c>
      <c r="D913" s="9">
        <v>0.105599287626</v>
      </c>
      <c r="E913" s="6"/>
      <c r="F913" s="10">
        <f t="shared" si="28"/>
        <v>0.105599287626</v>
      </c>
      <c r="G913" s="10">
        <v>16.502680900000001</v>
      </c>
      <c r="H913" s="10">
        <v>-8.4834569000000002</v>
      </c>
      <c r="I913" s="14" t="s">
        <v>1103</v>
      </c>
      <c r="J913" s="10">
        <v>15.587611325000001</v>
      </c>
      <c r="K913" s="29">
        <v>16.216857590650001</v>
      </c>
    </row>
    <row r="914" spans="1:11" x14ac:dyDescent="0.25">
      <c r="A914" s="28">
        <f t="shared" si="29"/>
        <v>909</v>
      </c>
      <c r="B914" s="7">
        <v>109818</v>
      </c>
      <c r="C914" s="8" t="s">
        <v>419</v>
      </c>
      <c r="D914" s="9">
        <v>2.8789809310000001E-2</v>
      </c>
      <c r="E914" s="6"/>
      <c r="F914" s="10">
        <f t="shared" si="28"/>
        <v>2.8789809310000001E-2</v>
      </c>
      <c r="G914" s="10">
        <v>0</v>
      </c>
      <c r="H914" s="10">
        <v>-2.0835102999999999</v>
      </c>
      <c r="I914" s="14" t="s">
        <v>1103</v>
      </c>
      <c r="J914" s="10">
        <v>41.257927741666663</v>
      </c>
      <c r="K914" s="29">
        <v>50.259431717250003</v>
      </c>
    </row>
    <row r="915" spans="1:11" x14ac:dyDescent="0.25">
      <c r="A915" s="28">
        <f t="shared" si="29"/>
        <v>910</v>
      </c>
      <c r="B915" s="7">
        <v>109893</v>
      </c>
      <c r="C915" s="8" t="s">
        <v>802</v>
      </c>
      <c r="D915" s="9">
        <v>9.4145838914344999</v>
      </c>
      <c r="E915" s="6"/>
      <c r="F915" s="10">
        <f t="shared" si="28"/>
        <v>9.4145838914344999</v>
      </c>
      <c r="G915" s="10">
        <v>5199.7400130000005</v>
      </c>
      <c r="H915" s="10">
        <v>-117.61212470000001</v>
      </c>
      <c r="I915" s="14" t="s">
        <v>1103</v>
      </c>
      <c r="J915" s="10">
        <v>1669.4160174416666</v>
      </c>
      <c r="K915" s="29">
        <v>13.75195694408</v>
      </c>
    </row>
    <row r="916" spans="1:11" x14ac:dyDescent="0.25">
      <c r="A916" s="28">
        <f t="shared" si="29"/>
        <v>911</v>
      </c>
      <c r="B916" s="7">
        <v>109950</v>
      </c>
      <c r="C916" s="8" t="s">
        <v>803</v>
      </c>
      <c r="D916" s="9">
        <v>24.2443740200214</v>
      </c>
      <c r="E916" s="6"/>
      <c r="F916" s="10">
        <f t="shared" si="28"/>
        <v>24.2443740200214</v>
      </c>
      <c r="G916" s="10">
        <v>439.2366816832909</v>
      </c>
      <c r="H916" s="10">
        <v>-459.14322741670907</v>
      </c>
      <c r="I916" s="14" t="s">
        <v>1103</v>
      </c>
      <c r="J916" s="10">
        <v>1862.2526503416668</v>
      </c>
      <c r="K916" s="29">
        <v>1889.5861669706801</v>
      </c>
    </row>
    <row r="917" spans="1:11" x14ac:dyDescent="0.25">
      <c r="A917" s="28">
        <f t="shared" si="29"/>
        <v>912</v>
      </c>
      <c r="B917" s="7">
        <v>110015</v>
      </c>
      <c r="C917" s="8" t="s">
        <v>804</v>
      </c>
      <c r="D917" s="9">
        <v>35.141562915204304</v>
      </c>
      <c r="E917" s="6"/>
      <c r="F917" s="10">
        <f t="shared" si="28"/>
        <v>35.141562915204304</v>
      </c>
      <c r="G917" s="10">
        <v>1043.8972711580971</v>
      </c>
      <c r="H917" s="10">
        <v>-863.34846316432197</v>
      </c>
      <c r="I917" s="14" t="s">
        <v>1103</v>
      </c>
      <c r="J917" s="10">
        <v>2510.5450261916667</v>
      </c>
      <c r="K917" s="29">
        <v>2493.0580996109288</v>
      </c>
    </row>
    <row r="918" spans="1:11" x14ac:dyDescent="0.25">
      <c r="A918" s="28">
        <f t="shared" si="29"/>
        <v>913</v>
      </c>
      <c r="B918" s="7">
        <v>110027</v>
      </c>
      <c r="C918" s="8" t="s">
        <v>420</v>
      </c>
      <c r="D918" s="9">
        <v>15.903484788543199</v>
      </c>
      <c r="E918" s="6"/>
      <c r="F918" s="10">
        <f t="shared" si="28"/>
        <v>15.903484788543199</v>
      </c>
      <c r="G918" s="10">
        <v>525.96835550000003</v>
      </c>
      <c r="H918" s="10">
        <v>161.05663791465</v>
      </c>
      <c r="I918" s="14" t="s">
        <v>1103</v>
      </c>
      <c r="J918" s="10">
        <v>1110.194530475</v>
      </c>
      <c r="K918" s="29">
        <v>1433.1623563245769</v>
      </c>
    </row>
    <row r="919" spans="1:11" x14ac:dyDescent="0.25">
      <c r="A919" s="28">
        <f t="shared" si="29"/>
        <v>914</v>
      </c>
      <c r="B919" s="7">
        <v>110136</v>
      </c>
      <c r="C919" s="8" t="s">
        <v>1084</v>
      </c>
      <c r="D919" s="9">
        <v>8.8980652430354006</v>
      </c>
      <c r="E919" s="6"/>
      <c r="F919" s="10">
        <f t="shared" si="28"/>
        <v>8.8980652430354006</v>
      </c>
      <c r="G919" s="10">
        <v>740.53270610216487</v>
      </c>
      <c r="H919" s="10">
        <v>-790.9396478936942</v>
      </c>
      <c r="I919" s="14" t="s">
        <v>1103</v>
      </c>
      <c r="J919" s="10">
        <v>3116.2877211249997</v>
      </c>
      <c r="K919" s="29">
        <v>3735.6097693906977</v>
      </c>
    </row>
    <row r="920" spans="1:11" x14ac:dyDescent="0.25">
      <c r="A920" s="28">
        <f t="shared" si="29"/>
        <v>915</v>
      </c>
      <c r="B920" s="7">
        <v>110282</v>
      </c>
      <c r="C920" s="8" t="s">
        <v>805</v>
      </c>
      <c r="D920" s="9">
        <v>6.9699553447796996</v>
      </c>
      <c r="E920" s="6"/>
      <c r="F920" s="10">
        <f t="shared" si="28"/>
        <v>6.9699553447796996</v>
      </c>
      <c r="G920" s="10">
        <v>208.44720274541768</v>
      </c>
      <c r="H920" s="10">
        <v>-327.67469905458228</v>
      </c>
      <c r="I920" s="14" t="s">
        <v>1103</v>
      </c>
      <c r="J920" s="10">
        <v>612.8320596750001</v>
      </c>
      <c r="K920" s="29">
        <v>560.48350082079094</v>
      </c>
    </row>
    <row r="921" spans="1:11" x14ac:dyDescent="0.25">
      <c r="A921" s="28">
        <f t="shared" si="29"/>
        <v>916</v>
      </c>
      <c r="B921" s="7">
        <v>110284</v>
      </c>
      <c r="C921" s="8" t="s">
        <v>359</v>
      </c>
      <c r="D921" s="9">
        <v>7.1755834515095005</v>
      </c>
      <c r="E921" s="6"/>
      <c r="F921" s="10">
        <f t="shared" si="28"/>
        <v>7.1755834515095005</v>
      </c>
      <c r="G921" s="10">
        <v>172.79445559999999</v>
      </c>
      <c r="H921" s="10">
        <v>-149.22002519999995</v>
      </c>
      <c r="I921" s="14" t="s">
        <v>1103</v>
      </c>
      <c r="J921" s="10">
        <v>1040.24929675</v>
      </c>
      <c r="K921" s="29">
        <v>1268.212045808204</v>
      </c>
    </row>
    <row r="922" spans="1:11" x14ac:dyDescent="0.25">
      <c r="A922" s="28">
        <f t="shared" si="29"/>
        <v>917</v>
      </c>
      <c r="B922" s="7">
        <v>110384</v>
      </c>
      <c r="C922" s="8" t="s">
        <v>806</v>
      </c>
      <c r="D922" s="9">
        <v>8.31967124009E-2</v>
      </c>
      <c r="E922" s="6"/>
      <c r="F922" s="10">
        <f t="shared" si="28"/>
        <v>8.31967124009E-2</v>
      </c>
      <c r="G922" s="10">
        <v>2.5788991999999999</v>
      </c>
      <c r="H922" s="10">
        <v>-2.0358483999999999</v>
      </c>
      <c r="I922" s="14" t="s">
        <v>1103</v>
      </c>
      <c r="J922" s="10">
        <v>13.488327616666666</v>
      </c>
      <c r="K922" s="29">
        <v>13.651023565554</v>
      </c>
    </row>
    <row r="923" spans="1:11" x14ac:dyDescent="0.25">
      <c r="A923" s="28">
        <f t="shared" si="29"/>
        <v>918</v>
      </c>
      <c r="B923" s="7">
        <v>110561</v>
      </c>
      <c r="C923" s="8" t="s">
        <v>807</v>
      </c>
      <c r="D923" s="9">
        <v>25.256291871801096</v>
      </c>
      <c r="E923" s="6"/>
      <c r="F923" s="10">
        <f t="shared" si="28"/>
        <v>25.256291871801096</v>
      </c>
      <c r="G923" s="10">
        <v>1906.9245414</v>
      </c>
      <c r="H923" s="10">
        <v>511.33664004769901</v>
      </c>
      <c r="I923" s="14" t="s">
        <v>1103</v>
      </c>
      <c r="J923" s="10">
        <v>2730.3287456833332</v>
      </c>
      <c r="K923" s="29">
        <v>3488.0058875092896</v>
      </c>
    </row>
    <row r="924" spans="1:11" x14ac:dyDescent="0.25">
      <c r="A924" s="28">
        <f t="shared" si="29"/>
        <v>919</v>
      </c>
      <c r="B924" s="7">
        <v>110706</v>
      </c>
      <c r="C924" s="8" t="s">
        <v>421</v>
      </c>
      <c r="D924" s="9">
        <v>1.7412579831685999</v>
      </c>
      <c r="E924" s="6"/>
      <c r="F924" s="10">
        <f t="shared" si="28"/>
        <v>1.7412579831685999</v>
      </c>
      <c r="G924" s="10">
        <v>177.29105799999999</v>
      </c>
      <c r="H924" s="10">
        <v>-48.432857299999995</v>
      </c>
      <c r="I924" s="14" t="s">
        <v>1103</v>
      </c>
      <c r="J924" s="10">
        <v>286.4555745583333</v>
      </c>
      <c r="K924" s="29">
        <v>293.76139648554999</v>
      </c>
    </row>
    <row r="925" spans="1:11" x14ac:dyDescent="0.25">
      <c r="A925" s="28">
        <f t="shared" si="29"/>
        <v>920</v>
      </c>
      <c r="B925" s="7">
        <v>110828</v>
      </c>
      <c r="C925" s="8" t="s">
        <v>1085</v>
      </c>
      <c r="D925" s="9">
        <v>0.1259243731844</v>
      </c>
      <c r="E925" s="6"/>
      <c r="F925" s="10">
        <f t="shared" si="28"/>
        <v>0.1259243731844</v>
      </c>
      <c r="G925" s="10">
        <v>2.1599309</v>
      </c>
      <c r="H925" s="10">
        <v>-14.602151899999999</v>
      </c>
      <c r="I925" s="14" t="s">
        <v>1103</v>
      </c>
      <c r="J925" s="10">
        <v>14.643601916666666</v>
      </c>
      <c r="K925" s="29">
        <v>10.52753950042</v>
      </c>
    </row>
    <row r="926" spans="1:11" x14ac:dyDescent="0.25">
      <c r="A926" s="28">
        <f t="shared" si="29"/>
        <v>921</v>
      </c>
      <c r="B926" s="7">
        <v>110937</v>
      </c>
      <c r="C926" s="8" t="s">
        <v>469</v>
      </c>
      <c r="D926" s="9">
        <v>5.3827480629349003</v>
      </c>
      <c r="E926" s="6"/>
      <c r="F926" s="10">
        <f t="shared" si="28"/>
        <v>5.3827480629349003</v>
      </c>
      <c r="G926" s="10">
        <v>7.1351936403179996</v>
      </c>
      <c r="H926" s="10">
        <v>-221.886837046864</v>
      </c>
      <c r="I926" s="14" t="s">
        <v>1103</v>
      </c>
      <c r="J926" s="10">
        <v>477.8467272333333</v>
      </c>
      <c r="K926" s="29">
        <v>547.83362753080996</v>
      </c>
    </row>
    <row r="927" spans="1:11" x14ac:dyDescent="0.25">
      <c r="A927" s="28">
        <f t="shared" si="29"/>
        <v>922</v>
      </c>
      <c r="B927" s="7">
        <v>110947</v>
      </c>
      <c r="C927" s="8" t="s">
        <v>808</v>
      </c>
      <c r="D927" s="9">
        <v>2.5313151263261999</v>
      </c>
      <c r="E927" s="6"/>
      <c r="F927" s="10">
        <f t="shared" si="28"/>
        <v>2.5313151263261999</v>
      </c>
      <c r="G927" s="10">
        <v>523.84709899722509</v>
      </c>
      <c r="H927" s="10">
        <v>-414.9143708017989</v>
      </c>
      <c r="I927" s="14" t="s">
        <v>1103</v>
      </c>
      <c r="J927" s="10">
        <v>490.43377809999998</v>
      </c>
      <c r="K927" s="29">
        <v>252.35159096480797</v>
      </c>
    </row>
    <row r="928" spans="1:11" x14ac:dyDescent="0.25">
      <c r="A928" s="28">
        <f t="shared" si="29"/>
        <v>923</v>
      </c>
      <c r="B928" s="7">
        <v>110963</v>
      </c>
      <c r="C928" s="8" t="s">
        <v>809</v>
      </c>
      <c r="D928" s="9">
        <v>0</v>
      </c>
      <c r="E928" s="6"/>
      <c r="F928" s="10">
        <f t="shared" si="28"/>
        <v>0</v>
      </c>
      <c r="G928" s="10">
        <v>0</v>
      </c>
      <c r="H928" s="10">
        <v>0</v>
      </c>
      <c r="I928" s="14" t="s">
        <v>1103</v>
      </c>
      <c r="J928" s="10">
        <v>0</v>
      </c>
      <c r="K928" s="29">
        <v>0</v>
      </c>
    </row>
    <row r="929" spans="1:11" x14ac:dyDescent="0.25">
      <c r="A929" s="28">
        <f t="shared" si="29"/>
        <v>924</v>
      </c>
      <c r="B929" s="7">
        <v>110989</v>
      </c>
      <c r="C929" s="8" t="s">
        <v>810</v>
      </c>
      <c r="D929" s="9">
        <v>3.4255426306761003</v>
      </c>
      <c r="E929" s="6"/>
      <c r="F929" s="10">
        <f t="shared" si="28"/>
        <v>3.4255426306761003</v>
      </c>
      <c r="G929" s="10">
        <v>75.968987801624905</v>
      </c>
      <c r="H929" s="10">
        <v>-71.369664556917101</v>
      </c>
      <c r="I929" s="14" t="s">
        <v>1103</v>
      </c>
      <c r="J929" s="10">
        <v>487.26213001666662</v>
      </c>
      <c r="K929" s="29">
        <v>547.81045801273501</v>
      </c>
    </row>
    <row r="930" spans="1:11" x14ac:dyDescent="0.25">
      <c r="A930" s="28">
        <f t="shared" si="29"/>
        <v>925</v>
      </c>
      <c r="B930" s="7">
        <v>111054</v>
      </c>
      <c r="C930" s="8" t="s">
        <v>270</v>
      </c>
      <c r="D930" s="9">
        <v>5.1575151702003001</v>
      </c>
      <c r="E930" s="6"/>
      <c r="F930" s="10">
        <f t="shared" si="28"/>
        <v>5.1575151702003001</v>
      </c>
      <c r="G930" s="10">
        <v>754.89401537401125</v>
      </c>
      <c r="H930" s="10">
        <v>293.9477296440233</v>
      </c>
      <c r="I930" s="14" t="s">
        <v>1103</v>
      </c>
      <c r="J930" s="10">
        <v>952.86609802499993</v>
      </c>
      <c r="K930" s="29">
        <v>1233.298478138548</v>
      </c>
    </row>
    <row r="931" spans="1:11" x14ac:dyDescent="0.25">
      <c r="A931" s="28">
        <f t="shared" si="29"/>
        <v>926</v>
      </c>
      <c r="B931" s="7">
        <v>111233</v>
      </c>
      <c r="C931" s="8" t="s">
        <v>811</v>
      </c>
      <c r="D931" s="9">
        <v>14.623905812381098</v>
      </c>
      <c r="E931" s="6"/>
      <c r="F931" s="10">
        <f t="shared" si="28"/>
        <v>14.623905812381098</v>
      </c>
      <c r="G931" s="10">
        <v>485.2601650452433</v>
      </c>
      <c r="H931" s="10">
        <v>-334.11830320933569</v>
      </c>
      <c r="I931" s="14" t="s">
        <v>1103</v>
      </c>
      <c r="J931" s="10">
        <v>2072.8701868166668</v>
      </c>
      <c r="K931" s="29">
        <v>2239.6917478705946</v>
      </c>
    </row>
    <row r="932" spans="1:11" x14ac:dyDescent="0.25">
      <c r="A932" s="28">
        <f t="shared" si="29"/>
        <v>927</v>
      </c>
      <c r="B932" s="7">
        <v>111569</v>
      </c>
      <c r="C932" s="8" t="s">
        <v>812</v>
      </c>
      <c r="D932" s="9">
        <v>309.59093055072617</v>
      </c>
      <c r="E932" s="6"/>
      <c r="F932" s="10">
        <f t="shared" si="28"/>
        <v>309.59093055072617</v>
      </c>
      <c r="G932" s="10">
        <v>23135.153672779976</v>
      </c>
      <c r="H932" s="10">
        <v>-20014.571830127126</v>
      </c>
      <c r="I932" s="14" t="s">
        <v>1103</v>
      </c>
      <c r="J932" s="10">
        <v>32999.658947458338</v>
      </c>
      <c r="K932" s="29">
        <v>31200.159174592958</v>
      </c>
    </row>
    <row r="933" spans="1:11" x14ac:dyDescent="0.25">
      <c r="A933" s="28">
        <f t="shared" si="29"/>
        <v>928</v>
      </c>
      <c r="B933" s="7">
        <v>111633</v>
      </c>
      <c r="C933" s="8" t="s">
        <v>813</v>
      </c>
      <c r="D933" s="9">
        <v>1.0222164633886999</v>
      </c>
      <c r="E933" s="6"/>
      <c r="F933" s="10">
        <f t="shared" si="28"/>
        <v>1.0222164633886999</v>
      </c>
      <c r="G933" s="10">
        <v>72.659197950692601</v>
      </c>
      <c r="H933" s="10">
        <v>-30.3460792241594</v>
      </c>
      <c r="I933" s="14" t="s">
        <v>1103</v>
      </c>
      <c r="J933" s="10">
        <v>148.35434252500002</v>
      </c>
      <c r="K933" s="29">
        <v>161.77564802777701</v>
      </c>
    </row>
    <row r="934" spans="1:11" x14ac:dyDescent="0.25">
      <c r="A934" s="28">
        <f t="shared" si="29"/>
        <v>929</v>
      </c>
      <c r="B934" s="7">
        <v>111727</v>
      </c>
      <c r="C934" s="8" t="s">
        <v>1086</v>
      </c>
      <c r="D934" s="9">
        <v>2.4265925890097</v>
      </c>
      <c r="E934" s="6"/>
      <c r="F934" s="10">
        <f t="shared" si="28"/>
        <v>2.4265925890097</v>
      </c>
      <c r="G934" s="10">
        <v>62.053409099999996</v>
      </c>
      <c r="H934" s="10">
        <v>-274.75207030000001</v>
      </c>
      <c r="I934" s="14" t="s">
        <v>1103</v>
      </c>
      <c r="J934" s="10">
        <v>319.67180299166665</v>
      </c>
      <c r="K934" s="29">
        <v>265.74598885888599</v>
      </c>
    </row>
    <row r="935" spans="1:11" x14ac:dyDescent="0.25">
      <c r="A935" s="28">
        <f t="shared" si="29"/>
        <v>930</v>
      </c>
      <c r="B935" s="7">
        <v>112270</v>
      </c>
      <c r="C935" s="8" t="s">
        <v>814</v>
      </c>
      <c r="D935" s="9">
        <v>0.27606009446899998</v>
      </c>
      <c r="E935" s="6"/>
      <c r="F935" s="10">
        <f t="shared" si="28"/>
        <v>0.27606009446899998</v>
      </c>
      <c r="G935" s="10">
        <v>0</v>
      </c>
      <c r="H935" s="10">
        <v>-3.6526276000000002</v>
      </c>
      <c r="I935" s="14" t="s">
        <v>1103</v>
      </c>
      <c r="J935" s="10">
        <v>23.343069283333335</v>
      </c>
      <c r="K935" s="29">
        <v>28.924441536790003</v>
      </c>
    </row>
    <row r="936" spans="1:11" x14ac:dyDescent="0.25">
      <c r="A936" s="28">
        <f t="shared" si="29"/>
        <v>931</v>
      </c>
      <c r="B936" s="7">
        <v>112333</v>
      </c>
      <c r="C936" s="8" t="s">
        <v>815</v>
      </c>
      <c r="D936" s="9">
        <v>21.179554872265101</v>
      </c>
      <c r="E936" s="6"/>
      <c r="F936" s="10">
        <f t="shared" si="28"/>
        <v>21.179554872265101</v>
      </c>
      <c r="G936" s="10">
        <v>197.7869029</v>
      </c>
      <c r="H936" s="10">
        <v>-600.30987430000005</v>
      </c>
      <c r="I936" s="14" t="s">
        <v>1103</v>
      </c>
      <c r="J936" s="10">
        <v>1642.0588793916668</v>
      </c>
      <c r="K936" s="29">
        <v>1670.51217630213</v>
      </c>
    </row>
    <row r="937" spans="1:11" x14ac:dyDescent="0.25">
      <c r="A937" s="28">
        <f t="shared" si="29"/>
        <v>932</v>
      </c>
      <c r="B937" s="7">
        <v>112379</v>
      </c>
      <c r="C937" s="8" t="s">
        <v>816</v>
      </c>
      <c r="D937" s="9">
        <v>2.5071785935105999</v>
      </c>
      <c r="E937" s="6"/>
      <c r="F937" s="10">
        <f t="shared" si="28"/>
        <v>2.5071785935105999</v>
      </c>
      <c r="G937" s="10">
        <v>113.1082983</v>
      </c>
      <c r="H937" s="10">
        <v>-122.468979658652</v>
      </c>
      <c r="I937" s="14" t="s">
        <v>1103</v>
      </c>
      <c r="J937" s="10">
        <v>274.281128975</v>
      </c>
      <c r="K937" s="29">
        <v>225.47466939902398</v>
      </c>
    </row>
    <row r="938" spans="1:11" x14ac:dyDescent="0.25">
      <c r="A938" s="28">
        <f t="shared" si="29"/>
        <v>933</v>
      </c>
      <c r="B938" s="7">
        <v>112475</v>
      </c>
      <c r="C938" s="8" t="s">
        <v>817</v>
      </c>
      <c r="D938" s="9">
        <v>6.3993256418281002</v>
      </c>
      <c r="E938" s="6"/>
      <c r="F938" s="10">
        <f t="shared" si="28"/>
        <v>6.3993256418281002</v>
      </c>
      <c r="G938" s="10">
        <v>0</v>
      </c>
      <c r="H938" s="10">
        <v>-106.7043104</v>
      </c>
      <c r="I938" s="14" t="s">
        <v>1103</v>
      </c>
      <c r="J938" s="10">
        <v>773.31246844999998</v>
      </c>
      <c r="K938" s="29">
        <v>902.21301846236008</v>
      </c>
    </row>
    <row r="939" spans="1:11" x14ac:dyDescent="0.25">
      <c r="A939" s="28">
        <f t="shared" si="29"/>
        <v>934</v>
      </c>
      <c r="B939" s="7">
        <v>112705</v>
      </c>
      <c r="C939" s="8" t="s">
        <v>818</v>
      </c>
      <c r="D939" s="9">
        <v>0</v>
      </c>
      <c r="E939" s="6"/>
      <c r="F939" s="10">
        <f t="shared" si="28"/>
        <v>0</v>
      </c>
      <c r="G939" s="10">
        <v>0</v>
      </c>
      <c r="H939" s="10">
        <v>0</v>
      </c>
      <c r="I939" s="14" t="s">
        <v>1103</v>
      </c>
      <c r="J939" s="10">
        <v>0</v>
      </c>
      <c r="K939" s="29">
        <v>0</v>
      </c>
    </row>
    <row r="940" spans="1:11" x14ac:dyDescent="0.25">
      <c r="A940" s="28">
        <f t="shared" si="29"/>
        <v>935</v>
      </c>
      <c r="B940" s="7">
        <v>112714</v>
      </c>
      <c r="C940" s="8" t="s">
        <v>819</v>
      </c>
      <c r="D940" s="9">
        <v>3.2197529066342998</v>
      </c>
      <c r="E940" s="6"/>
      <c r="F940" s="10">
        <f t="shared" si="28"/>
        <v>3.2197529066342998</v>
      </c>
      <c r="G940" s="10">
        <v>58.851050100000002</v>
      </c>
      <c r="H940" s="10">
        <v>-59.687846899999997</v>
      </c>
      <c r="I940" s="14" t="s">
        <v>1103</v>
      </c>
      <c r="J940" s="10">
        <v>393.60692831666665</v>
      </c>
      <c r="K940" s="29">
        <v>420.81983992377701</v>
      </c>
    </row>
    <row r="941" spans="1:11" x14ac:dyDescent="0.25">
      <c r="A941" s="28">
        <f t="shared" si="29"/>
        <v>936</v>
      </c>
      <c r="B941" s="7">
        <v>112717</v>
      </c>
      <c r="C941" s="8" t="s">
        <v>820</v>
      </c>
      <c r="D941" s="9">
        <v>31.444100593664899</v>
      </c>
      <c r="E941" s="6"/>
      <c r="F941" s="10">
        <f t="shared" si="28"/>
        <v>31.444100593664899</v>
      </c>
      <c r="G941" s="10">
        <v>227.01362106946149</v>
      </c>
      <c r="H941" s="10">
        <v>-810.02941812069253</v>
      </c>
      <c r="I941" s="14" t="s">
        <v>1103</v>
      </c>
      <c r="J941" s="10">
        <v>2389.9010932000001</v>
      </c>
      <c r="K941" s="29">
        <v>2436.4632624172</v>
      </c>
    </row>
    <row r="942" spans="1:11" x14ac:dyDescent="0.25">
      <c r="A942" s="28">
        <f t="shared" si="29"/>
        <v>937</v>
      </c>
      <c r="B942" s="7">
        <v>112744</v>
      </c>
      <c r="C942" s="8" t="s">
        <v>1087</v>
      </c>
      <c r="D942" s="9">
        <v>1.3922007301674999</v>
      </c>
      <c r="E942" s="6"/>
      <c r="F942" s="10">
        <f t="shared" si="28"/>
        <v>1.3922007301674999</v>
      </c>
      <c r="G942" s="10">
        <v>72.058689385905694</v>
      </c>
      <c r="H942" s="10">
        <v>1.9527027183146997</v>
      </c>
      <c r="I942" s="14" t="s">
        <v>1103</v>
      </c>
      <c r="J942" s="10">
        <v>135.39983256666667</v>
      </c>
      <c r="K942" s="29">
        <v>166.13042919201999</v>
      </c>
    </row>
    <row r="943" spans="1:11" x14ac:dyDescent="0.25">
      <c r="A943" s="28">
        <f t="shared" si="29"/>
        <v>938</v>
      </c>
      <c r="B943" s="7">
        <v>112748</v>
      </c>
      <c r="C943" s="8" t="s">
        <v>821</v>
      </c>
      <c r="D943" s="9">
        <v>11.518054787802798</v>
      </c>
      <c r="E943" s="6"/>
      <c r="F943" s="10">
        <f t="shared" si="28"/>
        <v>11.518054787802798</v>
      </c>
      <c r="G943" s="10">
        <v>258.87976760112502</v>
      </c>
      <c r="H943" s="10">
        <v>-33.454728298874997</v>
      </c>
      <c r="I943" s="14" t="s">
        <v>1103</v>
      </c>
      <c r="J943" s="10">
        <v>1074.1964863750002</v>
      </c>
      <c r="K943" s="29">
        <v>1297.1784233145361</v>
      </c>
    </row>
    <row r="944" spans="1:11" x14ac:dyDescent="0.25">
      <c r="A944" s="28">
        <f t="shared" si="29"/>
        <v>939</v>
      </c>
      <c r="B944" s="7">
        <v>112749</v>
      </c>
      <c r="C944" s="8" t="s">
        <v>360</v>
      </c>
      <c r="D944" s="9">
        <v>17.4632907635755</v>
      </c>
      <c r="E944" s="6"/>
      <c r="F944" s="10">
        <f t="shared" si="28"/>
        <v>17.4632907635755</v>
      </c>
      <c r="G944" s="10">
        <v>438.66332068124086</v>
      </c>
      <c r="H944" s="10">
        <v>-843.13181373609905</v>
      </c>
      <c r="I944" s="14" t="s">
        <v>1103</v>
      </c>
      <c r="J944" s="10">
        <v>2144.6025655333333</v>
      </c>
      <c r="K944" s="29">
        <v>2128.9480927125674</v>
      </c>
    </row>
    <row r="945" spans="1:11" x14ac:dyDescent="0.25">
      <c r="A945" s="28">
        <f t="shared" si="29"/>
        <v>940</v>
      </c>
      <c r="B945" s="7">
        <v>112989</v>
      </c>
      <c r="C945" s="8" t="s">
        <v>1088</v>
      </c>
      <c r="D945" s="9">
        <v>1.1897494502033998</v>
      </c>
      <c r="E945" s="6"/>
      <c r="F945" s="10">
        <f t="shared" si="28"/>
        <v>1.1897494502033998</v>
      </c>
      <c r="G945" s="10">
        <v>346.4372356001</v>
      </c>
      <c r="H945" s="10">
        <v>104.2681514001</v>
      </c>
      <c r="I945" s="14" t="s">
        <v>1103</v>
      </c>
      <c r="J945" s="10">
        <v>245.89587178333332</v>
      </c>
      <c r="K945" s="29">
        <v>260.06438245926404</v>
      </c>
    </row>
    <row r="946" spans="1:11" x14ac:dyDescent="0.25">
      <c r="A946" s="28">
        <f t="shared" si="29"/>
        <v>941</v>
      </c>
      <c r="B946" s="7">
        <v>113058</v>
      </c>
      <c r="C946" s="8" t="s">
        <v>361</v>
      </c>
      <c r="D946" s="9">
        <v>4.8806074490044997</v>
      </c>
      <c r="E946" s="6"/>
      <c r="F946" s="10">
        <f t="shared" si="28"/>
        <v>4.8806074490044997</v>
      </c>
      <c r="G946" s="10">
        <v>39.821422900125</v>
      </c>
      <c r="H946" s="10">
        <v>-346.69829409987506</v>
      </c>
      <c r="I946" s="14" t="s">
        <v>1103</v>
      </c>
      <c r="J946" s="10">
        <v>483.59027562500006</v>
      </c>
      <c r="K946" s="29">
        <v>393.65805296023797</v>
      </c>
    </row>
    <row r="947" spans="1:11" x14ac:dyDescent="0.25">
      <c r="A947" s="28">
        <f t="shared" si="29"/>
        <v>942</v>
      </c>
      <c r="B947" s="7">
        <v>113074</v>
      </c>
      <c r="C947" s="8" t="s">
        <v>422</v>
      </c>
      <c r="D947" s="9">
        <v>7.0106718788485995</v>
      </c>
      <c r="E947" s="6"/>
      <c r="F947" s="10">
        <f t="shared" si="28"/>
        <v>7.0106718788485995</v>
      </c>
      <c r="G947" s="10">
        <v>108.1032946</v>
      </c>
      <c r="H947" s="10">
        <v>-468.14489219509301</v>
      </c>
      <c r="I947" s="14" t="s">
        <v>1103</v>
      </c>
      <c r="J947" s="10">
        <v>991.02928839166657</v>
      </c>
      <c r="K947" s="29">
        <v>999.97557706277701</v>
      </c>
    </row>
    <row r="948" spans="1:11" x14ac:dyDescent="0.25">
      <c r="A948" s="28">
        <f t="shared" si="29"/>
        <v>943</v>
      </c>
      <c r="B948" s="7">
        <v>113082</v>
      </c>
      <c r="C948" s="8" t="s">
        <v>470</v>
      </c>
      <c r="D948" s="9">
        <v>6.6774887923142003</v>
      </c>
      <c r="E948" s="6"/>
      <c r="F948" s="10">
        <f t="shared" si="28"/>
        <v>6.6774887923142003</v>
      </c>
      <c r="G948" s="10">
        <v>911.38727286536664</v>
      </c>
      <c r="H948" s="10">
        <v>-223.40765813463338</v>
      </c>
      <c r="I948" s="14" t="s">
        <v>1103</v>
      </c>
      <c r="J948" s="10">
        <v>958.78778584166673</v>
      </c>
      <c r="K948" s="29">
        <v>996.61728830299194</v>
      </c>
    </row>
    <row r="949" spans="1:11" x14ac:dyDescent="0.25">
      <c r="A949" s="28">
        <f t="shared" si="29"/>
        <v>944</v>
      </c>
      <c r="B949" s="7">
        <v>113345</v>
      </c>
      <c r="C949" s="8" t="s">
        <v>423</v>
      </c>
      <c r="D949" s="9">
        <v>0</v>
      </c>
      <c r="E949" s="6"/>
      <c r="F949" s="10">
        <f t="shared" si="28"/>
        <v>0</v>
      </c>
      <c r="G949" s="10">
        <v>0</v>
      </c>
      <c r="H949" s="10">
        <v>0</v>
      </c>
      <c r="I949" s="14" t="s">
        <v>1103</v>
      </c>
      <c r="J949" s="10">
        <v>0</v>
      </c>
      <c r="K949" s="29">
        <v>0</v>
      </c>
    </row>
    <row r="950" spans="1:11" x14ac:dyDescent="0.25">
      <c r="A950" s="28">
        <f t="shared" si="29"/>
        <v>945</v>
      </c>
      <c r="B950" s="7">
        <v>113576</v>
      </c>
      <c r="C950" s="8" t="s">
        <v>424</v>
      </c>
      <c r="D950" s="9">
        <v>0.54268172616700006</v>
      </c>
      <c r="E950" s="6"/>
      <c r="F950" s="10">
        <f t="shared" si="28"/>
        <v>0.54268172616700006</v>
      </c>
      <c r="G950" s="10">
        <v>8.6646979000000002</v>
      </c>
      <c r="H950" s="10">
        <v>-20.134248999999997</v>
      </c>
      <c r="I950" s="14" t="s">
        <v>1103</v>
      </c>
      <c r="J950" s="10">
        <v>92.321107725000005</v>
      </c>
      <c r="K950" s="29">
        <v>116.77204636326201</v>
      </c>
    </row>
    <row r="951" spans="1:11" x14ac:dyDescent="0.25">
      <c r="A951" s="28">
        <f t="shared" si="29"/>
        <v>946</v>
      </c>
      <c r="B951" s="7">
        <v>113880</v>
      </c>
      <c r="C951" s="8" t="s">
        <v>362</v>
      </c>
      <c r="D951" s="9">
        <v>1.0449868214978999</v>
      </c>
      <c r="E951" s="6"/>
      <c r="F951" s="10">
        <f t="shared" si="28"/>
        <v>1.0449868214978999</v>
      </c>
      <c r="G951" s="10">
        <v>413.33472232438544</v>
      </c>
      <c r="H951" s="10">
        <v>37.817761356507397</v>
      </c>
      <c r="I951" s="14" t="s">
        <v>1103</v>
      </c>
      <c r="J951" s="10">
        <v>131.50469000833334</v>
      </c>
      <c r="K951" s="29">
        <v>190.50795849136</v>
      </c>
    </row>
    <row r="952" spans="1:11" x14ac:dyDescent="0.25">
      <c r="A952" s="28">
        <f t="shared" si="29"/>
        <v>947</v>
      </c>
      <c r="B952" s="7">
        <v>113944</v>
      </c>
      <c r="C952" s="8" t="s">
        <v>363</v>
      </c>
      <c r="D952" s="9">
        <v>11.540864117020499</v>
      </c>
      <c r="E952" s="6"/>
      <c r="F952" s="10">
        <f t="shared" si="28"/>
        <v>11.540864117020499</v>
      </c>
      <c r="G952" s="10">
        <v>238.86522965642689</v>
      </c>
      <c r="H952" s="10">
        <v>-371.90794308685207</v>
      </c>
      <c r="I952" s="14" t="s">
        <v>1103</v>
      </c>
      <c r="J952" s="10">
        <v>1286.3478495666668</v>
      </c>
      <c r="K952" s="29">
        <v>1294.9403929946347</v>
      </c>
    </row>
    <row r="953" spans="1:11" x14ac:dyDescent="0.25">
      <c r="A953" s="28">
        <f t="shared" si="29"/>
        <v>948</v>
      </c>
      <c r="B953" s="7">
        <v>113948</v>
      </c>
      <c r="C953" s="8" t="s">
        <v>425</v>
      </c>
      <c r="D953" s="9">
        <v>23.6119639289054</v>
      </c>
      <c r="E953" s="6"/>
      <c r="F953" s="10">
        <f t="shared" si="28"/>
        <v>23.6119639289054</v>
      </c>
      <c r="G953" s="10">
        <v>117.22640063018841</v>
      </c>
      <c r="H953" s="10">
        <v>-174.0431135698116</v>
      </c>
      <c r="I953" s="14" t="s">
        <v>1103</v>
      </c>
      <c r="J953" s="10">
        <v>1791.7279903833332</v>
      </c>
      <c r="K953" s="29">
        <v>2067.3049443216128</v>
      </c>
    </row>
    <row r="954" spans="1:11" x14ac:dyDescent="0.25">
      <c r="A954" s="28">
        <f t="shared" si="29"/>
        <v>949</v>
      </c>
      <c r="B954" s="7">
        <v>113968</v>
      </c>
      <c r="C954" s="8" t="s">
        <v>822</v>
      </c>
      <c r="D954" s="9">
        <v>35.623358887320201</v>
      </c>
      <c r="E954" s="6"/>
      <c r="F954" s="10">
        <f t="shared" si="28"/>
        <v>35.623358887320201</v>
      </c>
      <c r="G954" s="10">
        <v>892.99979840014998</v>
      </c>
      <c r="H954" s="10">
        <v>-5273.1388717606987</v>
      </c>
      <c r="I954" s="14" t="s">
        <v>1103</v>
      </c>
      <c r="J954" s="10">
        <v>3031.5812707083332</v>
      </c>
      <c r="K954" s="29">
        <v>2447.134889807568</v>
      </c>
    </row>
    <row r="955" spans="1:11" x14ac:dyDescent="0.25">
      <c r="A955" s="28">
        <f t="shared" si="29"/>
        <v>950</v>
      </c>
      <c r="B955" s="7">
        <v>114376</v>
      </c>
      <c r="C955" s="8" t="s">
        <v>823</v>
      </c>
      <c r="D955" s="9">
        <v>1.0468324157995998</v>
      </c>
      <c r="E955" s="6"/>
      <c r="F955" s="10">
        <f t="shared" si="28"/>
        <v>1.0468324157995998</v>
      </c>
      <c r="G955" s="10">
        <v>56.885073592045501</v>
      </c>
      <c r="H955" s="10">
        <v>-43.858116951528501</v>
      </c>
      <c r="I955" s="14" t="s">
        <v>1103</v>
      </c>
      <c r="J955" s="10">
        <v>139.94852109999999</v>
      </c>
      <c r="K955" s="29">
        <v>138.591858312444</v>
      </c>
    </row>
    <row r="956" spans="1:11" x14ac:dyDescent="0.25">
      <c r="A956" s="28">
        <f t="shared" si="29"/>
        <v>951</v>
      </c>
      <c r="B956" s="7">
        <v>114644</v>
      </c>
      <c r="C956" s="8" t="s">
        <v>1089</v>
      </c>
      <c r="D956" s="9">
        <v>7.9855054056704997</v>
      </c>
      <c r="E956" s="6"/>
      <c r="F956" s="10">
        <f t="shared" si="28"/>
        <v>7.9855054056704997</v>
      </c>
      <c r="G956" s="10">
        <v>180.35268750002498</v>
      </c>
      <c r="H956" s="10">
        <v>-32.240879799975005</v>
      </c>
      <c r="I956" s="14" t="s">
        <v>1103</v>
      </c>
      <c r="J956" s="10">
        <v>1033.3101591666666</v>
      </c>
      <c r="K956" s="29">
        <v>1193.718700122246</v>
      </c>
    </row>
    <row r="957" spans="1:11" x14ac:dyDescent="0.25">
      <c r="A957" s="28">
        <f t="shared" si="29"/>
        <v>952</v>
      </c>
      <c r="B957" s="7">
        <v>115287</v>
      </c>
      <c r="C957" s="8" t="s">
        <v>824</v>
      </c>
      <c r="D957" s="9">
        <v>2.3365480053967</v>
      </c>
      <c r="E957" s="6"/>
      <c r="F957" s="10">
        <f t="shared" si="28"/>
        <v>2.3365480053967</v>
      </c>
      <c r="G957" s="10">
        <v>289.23121833871801</v>
      </c>
      <c r="H957" s="10">
        <v>-30.71507995008</v>
      </c>
      <c r="I957" s="14" t="s">
        <v>1103</v>
      </c>
      <c r="J957" s="10">
        <v>392.57305265000002</v>
      </c>
      <c r="K957" s="29">
        <v>467.87779895242056</v>
      </c>
    </row>
    <row r="958" spans="1:11" x14ac:dyDescent="0.25">
      <c r="A958" s="28">
        <f t="shared" si="29"/>
        <v>953</v>
      </c>
      <c r="B958" s="7">
        <v>115404</v>
      </c>
      <c r="C958" s="8" t="s">
        <v>825</v>
      </c>
      <c r="D958" s="9">
        <v>0.61344361384290003</v>
      </c>
      <c r="E958" s="6"/>
      <c r="F958" s="10">
        <f t="shared" si="28"/>
        <v>0.61344361384290003</v>
      </c>
      <c r="G958" s="10">
        <v>6.3793688</v>
      </c>
      <c r="H958" s="10">
        <v>-91.971470499999995</v>
      </c>
      <c r="I958" s="14" t="s">
        <v>1103</v>
      </c>
      <c r="J958" s="10">
        <v>79.222381391666659</v>
      </c>
      <c r="K958" s="29">
        <v>46.384433617629995</v>
      </c>
    </row>
    <row r="959" spans="1:11" x14ac:dyDescent="0.25">
      <c r="A959" s="28">
        <f t="shared" si="29"/>
        <v>954</v>
      </c>
      <c r="B959" s="7">
        <v>115473</v>
      </c>
      <c r="C959" s="8" t="s">
        <v>826</v>
      </c>
      <c r="D959" s="9">
        <v>0.41731913925119996</v>
      </c>
      <c r="E959" s="6"/>
      <c r="F959" s="10">
        <f t="shared" si="28"/>
        <v>0.41731913925119996</v>
      </c>
      <c r="G959" s="10">
        <v>13.4795236</v>
      </c>
      <c r="H959" s="10">
        <v>-46.901975044596</v>
      </c>
      <c r="I959" s="14" t="s">
        <v>1103</v>
      </c>
      <c r="J959" s="10">
        <v>79.015258391666663</v>
      </c>
      <c r="K959" s="29">
        <v>79.34675940951</v>
      </c>
    </row>
    <row r="960" spans="1:11" x14ac:dyDescent="0.25">
      <c r="A960" s="28">
        <f t="shared" si="29"/>
        <v>955</v>
      </c>
      <c r="B960" s="7">
        <v>115486</v>
      </c>
      <c r="C960" s="8" t="s">
        <v>364</v>
      </c>
      <c r="D960" s="9">
        <v>12.6985838981799</v>
      </c>
      <c r="E960" s="6"/>
      <c r="F960" s="10">
        <f t="shared" si="28"/>
        <v>12.6985838981799</v>
      </c>
      <c r="G960" s="10">
        <v>571.00448290454972</v>
      </c>
      <c r="H960" s="10">
        <v>-487.79202719545026</v>
      </c>
      <c r="I960" s="14" t="s">
        <v>1103</v>
      </c>
      <c r="J960" s="10">
        <v>1409.0207040666667</v>
      </c>
      <c r="K960" s="29">
        <v>1400.8029732465291</v>
      </c>
    </row>
    <row r="961" spans="1:11" x14ac:dyDescent="0.25">
      <c r="A961" s="28">
        <f t="shared" si="29"/>
        <v>956</v>
      </c>
      <c r="B961" s="7">
        <v>116356</v>
      </c>
      <c r="C961" s="8" t="s">
        <v>827</v>
      </c>
      <c r="D961" s="9">
        <v>14.895120795384999</v>
      </c>
      <c r="E961" s="6"/>
      <c r="F961" s="10">
        <f t="shared" si="28"/>
        <v>14.895120795384999</v>
      </c>
      <c r="G961" s="10">
        <v>233.72784200224999</v>
      </c>
      <c r="H961" s="10">
        <v>-661.8775623977499</v>
      </c>
      <c r="I961" s="14" t="s">
        <v>1103</v>
      </c>
      <c r="J961" s="10">
        <v>1502.1880582666665</v>
      </c>
      <c r="K961" s="29">
        <v>1351.6242485313771</v>
      </c>
    </row>
    <row r="962" spans="1:11" x14ac:dyDescent="0.25">
      <c r="A962" s="28">
        <f t="shared" si="29"/>
        <v>957</v>
      </c>
      <c r="B962" s="7">
        <v>116461</v>
      </c>
      <c r="C962" s="8" t="s">
        <v>365</v>
      </c>
      <c r="D962" s="9">
        <v>23.207314841859901</v>
      </c>
      <c r="E962" s="6"/>
      <c r="F962" s="10">
        <f t="shared" si="28"/>
        <v>23.207314841859901</v>
      </c>
      <c r="G962" s="10">
        <v>1413.6103700148437</v>
      </c>
      <c r="H962" s="10">
        <v>-455.11494704935109</v>
      </c>
      <c r="I962" s="14" t="s">
        <v>1103</v>
      </c>
      <c r="J962" s="10">
        <v>2840.0509342583332</v>
      </c>
      <c r="K962" s="29">
        <v>3085.7406465965501</v>
      </c>
    </row>
    <row r="963" spans="1:11" x14ac:dyDescent="0.25">
      <c r="A963" s="28">
        <f t="shared" si="29"/>
        <v>958</v>
      </c>
      <c r="B963" s="7">
        <v>116464</v>
      </c>
      <c r="C963" s="8" t="s">
        <v>471</v>
      </c>
      <c r="D963" s="9">
        <v>0.14710760114720001</v>
      </c>
      <c r="E963" s="6"/>
      <c r="F963" s="10">
        <f t="shared" si="28"/>
        <v>0.14710760114720001</v>
      </c>
      <c r="G963" s="10">
        <v>79.996000199999997</v>
      </c>
      <c r="H963" s="10">
        <v>79.996000199999997</v>
      </c>
      <c r="I963" s="14" t="s">
        <v>1103</v>
      </c>
      <c r="J963" s="10">
        <v>12.604805275</v>
      </c>
      <c r="K963" s="29">
        <v>79.915524165400001</v>
      </c>
    </row>
    <row r="964" spans="1:11" x14ac:dyDescent="0.25">
      <c r="A964" s="28">
        <f t="shared" si="29"/>
        <v>959</v>
      </c>
      <c r="B964" s="7">
        <v>116724</v>
      </c>
      <c r="C964" s="8" t="s">
        <v>828</v>
      </c>
      <c r="D964" s="9">
        <v>7.0170821453352996</v>
      </c>
      <c r="E964" s="6"/>
      <c r="F964" s="10">
        <f t="shared" si="28"/>
        <v>7.0170821453352996</v>
      </c>
      <c r="G964" s="10">
        <v>239.59403869580009</v>
      </c>
      <c r="H964" s="10">
        <v>-132.59113650419991</v>
      </c>
      <c r="I964" s="14" t="s">
        <v>1103</v>
      </c>
      <c r="J964" s="10">
        <v>1066.673305</v>
      </c>
      <c r="K964" s="29">
        <v>1141.990919052027</v>
      </c>
    </row>
    <row r="965" spans="1:11" x14ac:dyDescent="0.25">
      <c r="A965" s="28">
        <f t="shared" si="29"/>
        <v>960</v>
      </c>
      <c r="B965" s="7">
        <v>117143</v>
      </c>
      <c r="C965" s="8" t="s">
        <v>366</v>
      </c>
      <c r="D965" s="9">
        <v>5.0828740159562003</v>
      </c>
      <c r="E965" s="6"/>
      <c r="F965" s="10">
        <f t="shared" si="28"/>
        <v>5.0828740159562003</v>
      </c>
      <c r="G965" s="10">
        <v>38.785725399999997</v>
      </c>
      <c r="H965" s="10">
        <v>-105.23857539999999</v>
      </c>
      <c r="I965" s="14" t="s">
        <v>1103</v>
      </c>
      <c r="J965" s="10">
        <v>538.5336224583333</v>
      </c>
      <c r="K965" s="29">
        <v>568.80908239492896</v>
      </c>
    </row>
    <row r="966" spans="1:11" x14ac:dyDescent="0.25">
      <c r="A966" s="28">
        <f t="shared" si="29"/>
        <v>961</v>
      </c>
      <c r="B966" s="7">
        <v>117409</v>
      </c>
      <c r="C966" s="8" t="s">
        <v>1090</v>
      </c>
      <c r="D966" s="9">
        <v>0.64333438078649996</v>
      </c>
      <c r="E966" s="6"/>
      <c r="F966" s="10">
        <f t="shared" si="28"/>
        <v>0.64333438078649996</v>
      </c>
      <c r="G966" s="10">
        <v>33.687381699999996</v>
      </c>
      <c r="H966" s="10">
        <v>-86.599370183643998</v>
      </c>
      <c r="I966" s="14" t="s">
        <v>1103</v>
      </c>
      <c r="J966" s="10">
        <v>154.36630214166667</v>
      </c>
      <c r="K966" s="29">
        <v>104.77585064741399</v>
      </c>
    </row>
    <row r="967" spans="1:11" x14ac:dyDescent="0.25">
      <c r="A967" s="28">
        <f t="shared" si="29"/>
        <v>962</v>
      </c>
      <c r="B967" s="7">
        <v>117977</v>
      </c>
      <c r="C967" s="8" t="s">
        <v>367</v>
      </c>
      <c r="D967" s="9">
        <v>0</v>
      </c>
      <c r="E967" s="6"/>
      <c r="F967" s="10">
        <f t="shared" ref="F967:F1030" si="30">D967+E967</f>
        <v>0</v>
      </c>
      <c r="G967" s="10">
        <v>0.61197749999999995</v>
      </c>
      <c r="H967" s="10">
        <v>0.61197749999999995</v>
      </c>
      <c r="I967" s="14" t="s">
        <v>1103</v>
      </c>
      <c r="J967" s="10">
        <v>1.286684825</v>
      </c>
      <c r="K967" s="29">
        <v>1.9901161919100001</v>
      </c>
    </row>
    <row r="968" spans="1:11" x14ac:dyDescent="0.25">
      <c r="A968" s="28">
        <f t="shared" ref="A968:A1031" si="31">A967+1</f>
        <v>963</v>
      </c>
      <c r="B968" s="7">
        <v>118293</v>
      </c>
      <c r="C968" s="8" t="s">
        <v>368</v>
      </c>
      <c r="D968" s="9">
        <v>9.1001128736000001E-3</v>
      </c>
      <c r="E968" s="6"/>
      <c r="F968" s="10">
        <f t="shared" si="30"/>
        <v>9.1001128736000001E-3</v>
      </c>
      <c r="G968" s="10">
        <v>0.47998199999999996</v>
      </c>
      <c r="H968" s="10">
        <v>-0.21851849999999998</v>
      </c>
      <c r="I968" s="14" t="s">
        <v>1103</v>
      </c>
      <c r="J968" s="10">
        <v>1.2159422333333334</v>
      </c>
      <c r="K968" s="29">
        <v>1.3931901001999998</v>
      </c>
    </row>
    <row r="969" spans="1:11" x14ac:dyDescent="0.25">
      <c r="A969" s="28">
        <f t="shared" si="31"/>
        <v>964</v>
      </c>
      <c r="B969" s="7">
        <v>118681</v>
      </c>
      <c r="C969" s="8" t="s">
        <v>1091</v>
      </c>
      <c r="D969" s="9">
        <v>86.143145185539979</v>
      </c>
      <c r="E969" s="6"/>
      <c r="F969" s="10">
        <f t="shared" si="30"/>
        <v>86.143145185539979</v>
      </c>
      <c r="G969" s="10">
        <v>201486.38456452225</v>
      </c>
      <c r="H969" s="10">
        <v>-1458.0276694388822</v>
      </c>
      <c r="I969" s="14" t="s">
        <v>1103</v>
      </c>
      <c r="J969" s="10">
        <v>29858.781211208334</v>
      </c>
      <c r="K969" s="29">
        <v>34284.430116577547</v>
      </c>
    </row>
    <row r="970" spans="1:11" x14ac:dyDescent="0.25">
      <c r="A970" s="28">
        <f t="shared" si="31"/>
        <v>965</v>
      </c>
      <c r="B970" s="7">
        <v>118821</v>
      </c>
      <c r="C970" s="8" t="s">
        <v>426</v>
      </c>
      <c r="D970" s="9">
        <v>0</v>
      </c>
      <c r="E970" s="6"/>
      <c r="F970" s="10">
        <f t="shared" si="30"/>
        <v>0</v>
      </c>
      <c r="G970" s="10">
        <v>0</v>
      </c>
      <c r="H970" s="10">
        <v>0</v>
      </c>
      <c r="I970" s="14" t="s">
        <v>1103</v>
      </c>
      <c r="J970" s="10">
        <v>0</v>
      </c>
      <c r="K970" s="29">
        <v>0</v>
      </c>
    </row>
    <row r="971" spans="1:11" x14ac:dyDescent="0.25">
      <c r="A971" s="28">
        <f t="shared" si="31"/>
        <v>966</v>
      </c>
      <c r="B971" s="7">
        <v>118996</v>
      </c>
      <c r="C971" s="8" t="s">
        <v>829</v>
      </c>
      <c r="D971" s="9">
        <v>4.9030901017666997</v>
      </c>
      <c r="E971" s="6"/>
      <c r="F971" s="10">
        <f t="shared" si="30"/>
        <v>4.9030901017666997</v>
      </c>
      <c r="G971" s="10">
        <v>717.68917429999999</v>
      </c>
      <c r="H971" s="10">
        <v>597.33551439999997</v>
      </c>
      <c r="I971" s="14" t="s">
        <v>1103</v>
      </c>
      <c r="J971" s="10">
        <v>451.51722834166668</v>
      </c>
      <c r="K971" s="29">
        <v>881.4638225664479</v>
      </c>
    </row>
    <row r="972" spans="1:11" x14ac:dyDescent="0.25">
      <c r="A972" s="28">
        <f t="shared" si="31"/>
        <v>967</v>
      </c>
      <c r="B972" s="7">
        <v>119147</v>
      </c>
      <c r="C972" s="8" t="s">
        <v>427</v>
      </c>
      <c r="D972" s="9">
        <v>0</v>
      </c>
      <c r="E972" s="6"/>
      <c r="F972" s="10">
        <f t="shared" si="30"/>
        <v>0</v>
      </c>
      <c r="G972" s="10">
        <v>0</v>
      </c>
      <c r="H972" s="10">
        <v>0</v>
      </c>
      <c r="I972" s="14" t="s">
        <v>1103</v>
      </c>
      <c r="J972" s="10">
        <v>0</v>
      </c>
      <c r="K972" s="29">
        <v>0</v>
      </c>
    </row>
    <row r="973" spans="1:11" x14ac:dyDescent="0.25">
      <c r="A973" s="28">
        <f t="shared" si="31"/>
        <v>968</v>
      </c>
      <c r="B973" s="7">
        <v>120004</v>
      </c>
      <c r="C973" s="8" t="s">
        <v>428</v>
      </c>
      <c r="D973" s="9">
        <v>3.9854033393919996</v>
      </c>
      <c r="E973" s="6"/>
      <c r="F973" s="10">
        <f t="shared" si="30"/>
        <v>3.9854033393919996</v>
      </c>
      <c r="G973" s="10">
        <v>0</v>
      </c>
      <c r="H973" s="10">
        <v>0</v>
      </c>
      <c r="I973" s="14" t="s">
        <v>1103</v>
      </c>
      <c r="J973" s="10">
        <v>349.8849262666667</v>
      </c>
      <c r="K973" s="29">
        <v>466.31071553046002</v>
      </c>
    </row>
    <row r="974" spans="1:11" x14ac:dyDescent="0.25">
      <c r="A974" s="28">
        <f t="shared" si="31"/>
        <v>969</v>
      </c>
      <c r="B974" s="7">
        <v>120049</v>
      </c>
      <c r="C974" s="8" t="s">
        <v>369</v>
      </c>
      <c r="D974" s="9">
        <v>2.2843629789544</v>
      </c>
      <c r="E974" s="6"/>
      <c r="F974" s="10">
        <f t="shared" si="30"/>
        <v>2.2843629789544</v>
      </c>
      <c r="G974" s="10">
        <v>48.914585899999999</v>
      </c>
      <c r="H974" s="10">
        <v>-57.282058169027998</v>
      </c>
      <c r="I974" s="14" t="s">
        <v>1103</v>
      </c>
      <c r="J974" s="10">
        <v>234.50116624166665</v>
      </c>
      <c r="K974" s="29">
        <v>249.63624090716598</v>
      </c>
    </row>
    <row r="975" spans="1:11" x14ac:dyDescent="0.25">
      <c r="A975" s="28">
        <f t="shared" si="31"/>
        <v>970</v>
      </c>
      <c r="B975" s="7">
        <v>120088</v>
      </c>
      <c r="C975" s="8" t="s">
        <v>830</v>
      </c>
      <c r="D975" s="9">
        <v>0</v>
      </c>
      <c r="E975" s="6"/>
      <c r="F975" s="10">
        <f t="shared" si="30"/>
        <v>0</v>
      </c>
      <c r="G975" s="10">
        <v>0</v>
      </c>
      <c r="H975" s="10">
        <v>0</v>
      </c>
      <c r="I975" s="14" t="s">
        <v>1103</v>
      </c>
      <c r="J975" s="10">
        <v>0</v>
      </c>
      <c r="K975" s="29">
        <v>0</v>
      </c>
    </row>
    <row r="976" spans="1:11" x14ac:dyDescent="0.25">
      <c r="A976" s="28">
        <f t="shared" si="31"/>
        <v>971</v>
      </c>
      <c r="B976" s="7">
        <v>120116</v>
      </c>
      <c r="C976" s="8" t="s">
        <v>370</v>
      </c>
      <c r="D976" s="9">
        <v>4.7848764062606994</v>
      </c>
      <c r="E976" s="6"/>
      <c r="F976" s="10">
        <f t="shared" si="30"/>
        <v>4.7848764062606994</v>
      </c>
      <c r="G976" s="10">
        <v>179.92451410000001</v>
      </c>
      <c r="H976" s="10">
        <v>-142.7343333</v>
      </c>
      <c r="I976" s="14" t="s">
        <v>1103</v>
      </c>
      <c r="J976" s="10">
        <v>523.19648716666666</v>
      </c>
      <c r="K976" s="29">
        <v>538.74050506565595</v>
      </c>
    </row>
    <row r="977" spans="1:11" x14ac:dyDescent="0.25">
      <c r="A977" s="28">
        <f t="shared" si="31"/>
        <v>972</v>
      </c>
      <c r="B977" s="7">
        <v>120121</v>
      </c>
      <c r="C977" s="8" t="s">
        <v>1092</v>
      </c>
      <c r="D977" s="9">
        <v>0.1025673510209</v>
      </c>
      <c r="E977" s="6"/>
      <c r="F977" s="10">
        <f t="shared" si="30"/>
        <v>0.1025673510209</v>
      </c>
      <c r="G977" s="10">
        <v>124.60692299999999</v>
      </c>
      <c r="H977" s="10">
        <v>90.414301899999998</v>
      </c>
      <c r="I977" s="14" t="s">
        <v>1103</v>
      </c>
      <c r="J977" s="10">
        <v>23.503633274999999</v>
      </c>
      <c r="K977" s="29">
        <v>104.83217561243799</v>
      </c>
    </row>
    <row r="978" spans="1:11" x14ac:dyDescent="0.25">
      <c r="A978" s="28">
        <f t="shared" si="31"/>
        <v>973</v>
      </c>
      <c r="B978" s="7">
        <v>120269</v>
      </c>
      <c r="C978" s="8" t="s">
        <v>429</v>
      </c>
      <c r="D978" s="9">
        <v>5.0884028092863005</v>
      </c>
      <c r="E978" s="6"/>
      <c r="F978" s="10">
        <f t="shared" si="30"/>
        <v>5.0884028092863005</v>
      </c>
      <c r="G978" s="10">
        <v>74.684825505509806</v>
      </c>
      <c r="H978" s="10">
        <v>-139.32616629449021</v>
      </c>
      <c r="I978" s="14" t="s">
        <v>1103</v>
      </c>
      <c r="J978" s="10">
        <v>521.1073828166667</v>
      </c>
      <c r="K978" s="29">
        <v>546.65997141471894</v>
      </c>
    </row>
    <row r="979" spans="1:11" x14ac:dyDescent="0.25">
      <c r="A979" s="28">
        <f t="shared" si="31"/>
        <v>974</v>
      </c>
      <c r="B979" s="7">
        <v>120498</v>
      </c>
      <c r="C979" s="8" t="s">
        <v>430</v>
      </c>
      <c r="D979" s="9">
        <v>0</v>
      </c>
      <c r="E979" s="6"/>
      <c r="F979" s="10">
        <f t="shared" si="30"/>
        <v>0</v>
      </c>
      <c r="G979" s="10">
        <v>0</v>
      </c>
      <c r="H979" s="10">
        <v>0</v>
      </c>
      <c r="I979" s="14" t="s">
        <v>1103</v>
      </c>
      <c r="J979" s="10">
        <v>0</v>
      </c>
      <c r="K979" s="29">
        <v>0</v>
      </c>
    </row>
    <row r="980" spans="1:11" x14ac:dyDescent="0.25">
      <c r="A980" s="28">
        <f t="shared" si="31"/>
        <v>975</v>
      </c>
      <c r="B980" s="7">
        <v>120646</v>
      </c>
      <c r="C980" s="8" t="s">
        <v>831</v>
      </c>
      <c r="D980" s="9">
        <v>31.548712780448199</v>
      </c>
      <c r="E980" s="6"/>
      <c r="F980" s="10">
        <f t="shared" si="30"/>
        <v>31.548712780448199</v>
      </c>
      <c r="G980" s="10">
        <v>1498.494960821424</v>
      </c>
      <c r="H980" s="10">
        <v>-102.21871907857616</v>
      </c>
      <c r="I980" s="14" t="s">
        <v>1103</v>
      </c>
      <c r="J980" s="10">
        <v>2774.5213674000001</v>
      </c>
      <c r="K980" s="29">
        <v>3065.850058345512</v>
      </c>
    </row>
    <row r="981" spans="1:11" x14ac:dyDescent="0.25">
      <c r="A981" s="28">
        <f t="shared" si="31"/>
        <v>976</v>
      </c>
      <c r="B981" s="7">
        <v>121232</v>
      </c>
      <c r="C981" s="8" t="s">
        <v>431</v>
      </c>
      <c r="D981" s="9">
        <v>0</v>
      </c>
      <c r="E981" s="6"/>
      <c r="F981" s="10">
        <f t="shared" si="30"/>
        <v>0</v>
      </c>
      <c r="G981" s="10">
        <v>0</v>
      </c>
      <c r="H981" s="10">
        <v>0</v>
      </c>
      <c r="I981" s="14" t="s">
        <v>1103</v>
      </c>
      <c r="J981" s="10">
        <v>0</v>
      </c>
      <c r="K981" s="29">
        <v>0</v>
      </c>
    </row>
    <row r="982" spans="1:11" x14ac:dyDescent="0.25">
      <c r="A982" s="28">
        <f t="shared" si="31"/>
        <v>977</v>
      </c>
      <c r="B982" s="7">
        <v>121519</v>
      </c>
      <c r="C982" s="8" t="s">
        <v>432</v>
      </c>
      <c r="D982" s="9">
        <v>0</v>
      </c>
      <c r="E982" s="6"/>
      <c r="F982" s="10">
        <f t="shared" si="30"/>
        <v>0</v>
      </c>
      <c r="G982" s="10">
        <v>0</v>
      </c>
      <c r="H982" s="10">
        <v>0</v>
      </c>
      <c r="I982" s="14" t="s">
        <v>1103</v>
      </c>
      <c r="J982" s="10">
        <v>0</v>
      </c>
      <c r="K982" s="29">
        <v>0</v>
      </c>
    </row>
    <row r="983" spans="1:11" x14ac:dyDescent="0.25">
      <c r="A983" s="28">
        <f t="shared" si="31"/>
        <v>978</v>
      </c>
      <c r="B983" s="7">
        <v>121779</v>
      </c>
      <c r="C983" s="8" t="s">
        <v>832</v>
      </c>
      <c r="D983" s="9">
        <v>1.7127022425582998</v>
      </c>
      <c r="E983" s="6"/>
      <c r="F983" s="10">
        <f t="shared" si="30"/>
        <v>1.7127022425582998</v>
      </c>
      <c r="G983" s="10">
        <v>239.2391011</v>
      </c>
      <c r="H983" s="10">
        <v>-109.13721290000001</v>
      </c>
      <c r="I983" s="14" t="s">
        <v>1103</v>
      </c>
      <c r="J983" s="10">
        <v>334.17829632500002</v>
      </c>
      <c r="K983" s="29">
        <v>197.15760515371397</v>
      </c>
    </row>
    <row r="984" spans="1:11" x14ac:dyDescent="0.25">
      <c r="A984" s="28">
        <f t="shared" si="31"/>
        <v>979</v>
      </c>
      <c r="B984" s="7">
        <v>121967</v>
      </c>
      <c r="C984" s="8" t="s">
        <v>833</v>
      </c>
      <c r="D984" s="9">
        <v>14.736632750569999</v>
      </c>
      <c r="E984" s="6"/>
      <c r="F984" s="10">
        <f t="shared" si="30"/>
        <v>14.736632750569999</v>
      </c>
      <c r="G984" s="10">
        <v>164.84181560262502</v>
      </c>
      <c r="H984" s="10">
        <v>-271.086947597375</v>
      </c>
      <c r="I984" s="14" t="s">
        <v>1103</v>
      </c>
      <c r="J984" s="10">
        <v>1249.0521320666664</v>
      </c>
      <c r="K984" s="29">
        <v>1371.9116713451481</v>
      </c>
    </row>
    <row r="985" spans="1:11" x14ac:dyDescent="0.25">
      <c r="A985" s="28">
        <f t="shared" si="31"/>
        <v>980</v>
      </c>
      <c r="B985" s="7">
        <v>121996</v>
      </c>
      <c r="C985" s="8" t="s">
        <v>433</v>
      </c>
      <c r="D985" s="9">
        <v>0</v>
      </c>
      <c r="E985" s="6"/>
      <c r="F985" s="10">
        <f t="shared" si="30"/>
        <v>0</v>
      </c>
      <c r="G985" s="10">
        <v>0</v>
      </c>
      <c r="H985" s="10">
        <v>0</v>
      </c>
      <c r="I985" s="14" t="s">
        <v>1103</v>
      </c>
      <c r="J985" s="10">
        <v>0</v>
      </c>
      <c r="K985" s="29">
        <v>0</v>
      </c>
    </row>
    <row r="986" spans="1:11" x14ac:dyDescent="0.25">
      <c r="A986" s="28">
        <f t="shared" si="31"/>
        <v>981</v>
      </c>
      <c r="B986" s="7">
        <v>122590</v>
      </c>
      <c r="C986" s="8" t="s">
        <v>834</v>
      </c>
      <c r="D986" s="9">
        <v>0.2759756771072</v>
      </c>
      <c r="E986" s="6"/>
      <c r="F986" s="10">
        <f t="shared" si="30"/>
        <v>0.2759756771072</v>
      </c>
      <c r="G986" s="10">
        <v>28</v>
      </c>
      <c r="H986" s="10">
        <v>-264.93370950000002</v>
      </c>
      <c r="I986" s="14" t="s">
        <v>1103</v>
      </c>
      <c r="J986" s="10">
        <v>412.36965028333333</v>
      </c>
      <c r="K986" s="29">
        <v>267.40911893820999</v>
      </c>
    </row>
    <row r="987" spans="1:11" x14ac:dyDescent="0.25">
      <c r="A987" s="28">
        <f t="shared" si="31"/>
        <v>982</v>
      </c>
      <c r="B987" s="7">
        <v>122765</v>
      </c>
      <c r="C987" s="8" t="s">
        <v>835</v>
      </c>
      <c r="D987" s="9">
        <v>0.64845083351329991</v>
      </c>
      <c r="E987" s="6"/>
      <c r="F987" s="10">
        <f t="shared" si="30"/>
        <v>0.64845083351329991</v>
      </c>
      <c r="G987" s="10">
        <v>12.120786499999999</v>
      </c>
      <c r="H987" s="10">
        <v>-0.77769630000000001</v>
      </c>
      <c r="I987" s="14" t="s">
        <v>1103</v>
      </c>
      <c r="J987" s="10">
        <v>60.906718550000001</v>
      </c>
      <c r="K987" s="29">
        <v>73.903708792320003</v>
      </c>
    </row>
    <row r="988" spans="1:11" x14ac:dyDescent="0.25">
      <c r="A988" s="28">
        <f t="shared" si="31"/>
        <v>983</v>
      </c>
      <c r="B988" s="7">
        <v>123179</v>
      </c>
      <c r="C988" s="8" t="s">
        <v>1093</v>
      </c>
      <c r="D988" s="9">
        <v>10.640004679130898</v>
      </c>
      <c r="E988" s="6"/>
      <c r="F988" s="10">
        <f t="shared" si="30"/>
        <v>10.640004679130898</v>
      </c>
      <c r="G988" s="10">
        <v>392.9296509248789</v>
      </c>
      <c r="H988" s="10">
        <v>-487.84706283591015</v>
      </c>
      <c r="I988" s="14" t="s">
        <v>1103</v>
      </c>
      <c r="J988" s="10">
        <v>1341.3352649333333</v>
      </c>
      <c r="K988" s="29">
        <v>1353.661308240115</v>
      </c>
    </row>
    <row r="989" spans="1:11" x14ac:dyDescent="0.25">
      <c r="A989" s="28">
        <f t="shared" si="31"/>
        <v>984</v>
      </c>
      <c r="B989" s="7">
        <v>125185</v>
      </c>
      <c r="C989" s="8" t="s">
        <v>836</v>
      </c>
      <c r="D989" s="9">
        <v>0</v>
      </c>
      <c r="E989" s="6"/>
      <c r="F989" s="10">
        <f t="shared" si="30"/>
        <v>0</v>
      </c>
      <c r="G989" s="10">
        <v>0</v>
      </c>
      <c r="H989" s="10">
        <v>0</v>
      </c>
      <c r="I989" s="14" t="s">
        <v>1103</v>
      </c>
      <c r="J989" s="10">
        <v>0</v>
      </c>
      <c r="K989" s="29">
        <v>0</v>
      </c>
    </row>
    <row r="990" spans="1:11" x14ac:dyDescent="0.25">
      <c r="A990" s="28">
        <f t="shared" si="31"/>
        <v>985</v>
      </c>
      <c r="B990" s="7">
        <v>125855</v>
      </c>
      <c r="C990" s="8" t="s">
        <v>434</v>
      </c>
      <c r="D990" s="9">
        <v>0</v>
      </c>
      <c r="E990" s="6"/>
      <c r="F990" s="10">
        <f t="shared" si="30"/>
        <v>0</v>
      </c>
      <c r="G990" s="10">
        <v>0</v>
      </c>
      <c r="H990" s="10">
        <v>0</v>
      </c>
      <c r="I990" s="14" t="s">
        <v>1103</v>
      </c>
      <c r="J990" s="10">
        <v>0</v>
      </c>
      <c r="K990" s="29">
        <v>0</v>
      </c>
    </row>
    <row r="991" spans="1:11" x14ac:dyDescent="0.25">
      <c r="A991" s="28">
        <f t="shared" si="31"/>
        <v>986</v>
      </c>
      <c r="B991" s="7">
        <v>126827</v>
      </c>
      <c r="C991" s="8" t="s">
        <v>435</v>
      </c>
      <c r="D991" s="9">
        <v>0</v>
      </c>
      <c r="E991" s="6"/>
      <c r="F991" s="10">
        <f t="shared" si="30"/>
        <v>0</v>
      </c>
      <c r="G991" s="10">
        <v>0</v>
      </c>
      <c r="H991" s="10">
        <v>0</v>
      </c>
      <c r="I991" s="14" t="s">
        <v>1103</v>
      </c>
      <c r="J991" s="10">
        <v>0</v>
      </c>
      <c r="K991" s="29">
        <v>0</v>
      </c>
    </row>
    <row r="992" spans="1:11" x14ac:dyDescent="0.25">
      <c r="A992" s="28">
        <f t="shared" si="31"/>
        <v>987</v>
      </c>
      <c r="B992" s="7">
        <v>127058</v>
      </c>
      <c r="C992" s="8" t="s">
        <v>472</v>
      </c>
      <c r="D992" s="9">
        <v>5.4838205404006004</v>
      </c>
      <c r="E992" s="6"/>
      <c r="F992" s="10">
        <f t="shared" si="30"/>
        <v>5.4838205404006004</v>
      </c>
      <c r="G992" s="10">
        <v>506.23762319432547</v>
      </c>
      <c r="H992" s="10">
        <v>168.02821131521549</v>
      </c>
      <c r="I992" s="14" t="s">
        <v>1103</v>
      </c>
      <c r="J992" s="10">
        <v>470.5120556</v>
      </c>
      <c r="K992" s="29">
        <v>777.47179629854907</v>
      </c>
    </row>
    <row r="993" spans="1:11" x14ac:dyDescent="0.25">
      <c r="A993" s="28">
        <f t="shared" si="31"/>
        <v>988</v>
      </c>
      <c r="B993" s="7">
        <v>127385</v>
      </c>
      <c r="C993" s="8" t="s">
        <v>1094</v>
      </c>
      <c r="D993" s="9">
        <v>23.966062700164599</v>
      </c>
      <c r="E993" s="6"/>
      <c r="F993" s="10">
        <f t="shared" si="30"/>
        <v>23.966062700164599</v>
      </c>
      <c r="G993" s="10">
        <v>157.82144840000001</v>
      </c>
      <c r="H993" s="10">
        <v>-1110.4745896000002</v>
      </c>
      <c r="I993" s="14" t="s">
        <v>1103</v>
      </c>
      <c r="J993" s="10">
        <v>1705.9111704333336</v>
      </c>
      <c r="K993" s="29">
        <v>1541.8296234790389</v>
      </c>
    </row>
    <row r="994" spans="1:11" x14ac:dyDescent="0.25">
      <c r="A994" s="28">
        <f t="shared" si="31"/>
        <v>989</v>
      </c>
      <c r="B994" s="7">
        <v>127549</v>
      </c>
      <c r="C994" s="8" t="s">
        <v>371</v>
      </c>
      <c r="D994" s="9">
        <v>6.688387539464399</v>
      </c>
      <c r="E994" s="6"/>
      <c r="F994" s="10">
        <f t="shared" si="30"/>
        <v>6.688387539464399</v>
      </c>
      <c r="G994" s="10">
        <v>19887.825008699998</v>
      </c>
      <c r="H994" s="10">
        <v>-194.8414051</v>
      </c>
      <c r="I994" s="14" t="s">
        <v>1103</v>
      </c>
      <c r="J994" s="10">
        <v>1861.1887078749999</v>
      </c>
      <c r="K994" s="29">
        <v>0</v>
      </c>
    </row>
    <row r="995" spans="1:11" x14ac:dyDescent="0.25">
      <c r="A995" s="28">
        <f t="shared" si="31"/>
        <v>990</v>
      </c>
      <c r="B995" s="7">
        <v>128428</v>
      </c>
      <c r="C995" s="8" t="s">
        <v>473</v>
      </c>
      <c r="D995" s="9">
        <v>6.4828003609900001E-2</v>
      </c>
      <c r="E995" s="6"/>
      <c r="F995" s="10">
        <f t="shared" si="30"/>
        <v>6.4828003609900001E-2</v>
      </c>
      <c r="G995" s="10">
        <v>0.39999499999999999</v>
      </c>
      <c r="H995" s="10">
        <v>-17.9943916</v>
      </c>
      <c r="I995" s="14" t="s">
        <v>1103</v>
      </c>
      <c r="J995" s="10">
        <v>8.9442590166666669</v>
      </c>
      <c r="K995" s="29">
        <v>0</v>
      </c>
    </row>
    <row r="996" spans="1:11" x14ac:dyDescent="0.25">
      <c r="A996" s="28">
        <f t="shared" si="31"/>
        <v>991</v>
      </c>
      <c r="B996" s="7">
        <v>129329</v>
      </c>
      <c r="C996" s="8" t="s">
        <v>837</v>
      </c>
      <c r="D996" s="9">
        <v>1.7144052886194003</v>
      </c>
      <c r="E996" s="6"/>
      <c r="F996" s="10">
        <f t="shared" si="30"/>
        <v>1.7144052886194003</v>
      </c>
      <c r="G996" s="10">
        <v>14.159504999999999</v>
      </c>
      <c r="H996" s="10">
        <v>-96.322641430573</v>
      </c>
      <c r="I996" s="14" t="s">
        <v>1103</v>
      </c>
      <c r="J996" s="10">
        <v>570.1783707333334</v>
      </c>
      <c r="K996" s="29">
        <v>617.59272817393901</v>
      </c>
    </row>
    <row r="997" spans="1:11" x14ac:dyDescent="0.25">
      <c r="A997" s="28">
        <f t="shared" si="31"/>
        <v>992</v>
      </c>
      <c r="B997" s="7">
        <v>129543</v>
      </c>
      <c r="C997" s="8" t="s">
        <v>838</v>
      </c>
      <c r="D997" s="9">
        <v>0.41122845671900005</v>
      </c>
      <c r="E997" s="6"/>
      <c r="F997" s="10">
        <f t="shared" si="30"/>
        <v>0.41122845671900005</v>
      </c>
      <c r="G997" s="10">
        <v>15.616556299999999</v>
      </c>
      <c r="H997" s="10">
        <v>-18.193379799999999</v>
      </c>
      <c r="I997" s="14" t="s">
        <v>1103</v>
      </c>
      <c r="J997" s="10">
        <v>65.126694541666666</v>
      </c>
      <c r="K997" s="29">
        <v>68.082611242536004</v>
      </c>
    </row>
    <row r="998" spans="1:11" x14ac:dyDescent="0.25">
      <c r="A998" s="28">
        <f t="shared" si="31"/>
        <v>993</v>
      </c>
      <c r="B998" s="7">
        <v>130604</v>
      </c>
      <c r="C998" s="8" t="s">
        <v>839</v>
      </c>
      <c r="D998" s="9">
        <v>2.0190427757611</v>
      </c>
      <c r="E998" s="6"/>
      <c r="F998" s="10">
        <f t="shared" si="30"/>
        <v>2.0190427757611</v>
      </c>
      <c r="G998" s="10">
        <v>52.164114048857591</v>
      </c>
      <c r="H998" s="10">
        <v>-6.9915657827693991</v>
      </c>
      <c r="I998" s="14" t="s">
        <v>1103</v>
      </c>
      <c r="J998" s="10">
        <v>186.95708292500001</v>
      </c>
      <c r="K998" s="29">
        <v>214.98331395735698</v>
      </c>
    </row>
    <row r="999" spans="1:11" x14ac:dyDescent="0.25">
      <c r="A999" s="28">
        <f t="shared" si="31"/>
        <v>994</v>
      </c>
      <c r="B999" s="7">
        <v>130833</v>
      </c>
      <c r="C999" s="8" t="s">
        <v>840</v>
      </c>
      <c r="D999" s="9">
        <v>0.68316154243819993</v>
      </c>
      <c r="E999" s="6"/>
      <c r="F999" s="10">
        <f t="shared" si="30"/>
        <v>0.68316154243819993</v>
      </c>
      <c r="G999" s="10">
        <v>33.052220599999998</v>
      </c>
      <c r="H999" s="10">
        <v>-33.719963500000006</v>
      </c>
      <c r="I999" s="14" t="s">
        <v>1103</v>
      </c>
      <c r="J999" s="10">
        <v>102.60883770000001</v>
      </c>
      <c r="K999" s="29">
        <v>97.475342302253992</v>
      </c>
    </row>
    <row r="1000" spans="1:11" x14ac:dyDescent="0.25">
      <c r="A1000" s="28">
        <f t="shared" si="31"/>
        <v>995</v>
      </c>
      <c r="B1000" s="7">
        <v>131903</v>
      </c>
      <c r="C1000" s="8" t="s">
        <v>841</v>
      </c>
      <c r="D1000" s="9">
        <v>3.8169395090304001</v>
      </c>
      <c r="E1000" s="6"/>
      <c r="F1000" s="10">
        <f t="shared" si="30"/>
        <v>3.8169395090304001</v>
      </c>
      <c r="G1000" s="10">
        <v>0</v>
      </c>
      <c r="H1000" s="10">
        <v>-734.60944570000015</v>
      </c>
      <c r="I1000" s="14" t="s">
        <v>1103</v>
      </c>
      <c r="J1000" s="10">
        <v>415.61295522499995</v>
      </c>
      <c r="K1000" s="29">
        <v>363.41300559541196</v>
      </c>
    </row>
    <row r="1001" spans="1:11" x14ac:dyDescent="0.25">
      <c r="A1001" s="28">
        <f t="shared" si="31"/>
        <v>996</v>
      </c>
      <c r="B1001" s="7">
        <v>132017</v>
      </c>
      <c r="C1001" s="8" t="s">
        <v>1095</v>
      </c>
      <c r="D1001" s="9">
        <v>1.1262139611458</v>
      </c>
      <c r="E1001" s="6"/>
      <c r="F1001" s="10">
        <f t="shared" si="30"/>
        <v>1.1262139611458</v>
      </c>
      <c r="G1001" s="10">
        <v>22.692288200625001</v>
      </c>
      <c r="H1001" s="10">
        <v>-68.968576883119994</v>
      </c>
      <c r="I1001" s="14" t="s">
        <v>1103</v>
      </c>
      <c r="J1001" s="10">
        <v>145.35716354166667</v>
      </c>
      <c r="K1001" s="29">
        <v>153.49397008537801</v>
      </c>
    </row>
    <row r="1002" spans="1:11" x14ac:dyDescent="0.25">
      <c r="A1002" s="28">
        <f t="shared" si="31"/>
        <v>997</v>
      </c>
      <c r="B1002" s="7">
        <v>132269</v>
      </c>
      <c r="C1002" s="8" t="s">
        <v>842</v>
      </c>
      <c r="D1002" s="9">
        <v>6.8335230154440998</v>
      </c>
      <c r="E1002" s="6"/>
      <c r="F1002" s="10">
        <f t="shared" si="30"/>
        <v>6.8335230154440998</v>
      </c>
      <c r="G1002" s="10">
        <v>549.55128999999999</v>
      </c>
      <c r="H1002" s="10">
        <v>452.2386252</v>
      </c>
      <c r="I1002" s="14" t="s">
        <v>1103</v>
      </c>
      <c r="J1002" s="10">
        <v>774.33356904999994</v>
      </c>
      <c r="K1002" s="29">
        <v>936.91217846754603</v>
      </c>
    </row>
    <row r="1003" spans="1:11" x14ac:dyDescent="0.25">
      <c r="A1003" s="28">
        <f t="shared" si="31"/>
        <v>998</v>
      </c>
      <c r="B1003" s="7">
        <v>132638</v>
      </c>
      <c r="C1003" s="8" t="s">
        <v>1096</v>
      </c>
      <c r="D1003" s="9">
        <v>0.74851486545509993</v>
      </c>
      <c r="E1003" s="6"/>
      <c r="F1003" s="10">
        <f t="shared" si="30"/>
        <v>0.74851486545509993</v>
      </c>
      <c r="G1003" s="10">
        <v>226.64811343187333</v>
      </c>
      <c r="H1003" s="10">
        <v>-180.57698726812669</v>
      </c>
      <c r="I1003" s="14" t="s">
        <v>1103</v>
      </c>
      <c r="J1003" s="10">
        <v>158.48641164166665</v>
      </c>
      <c r="K1003" s="29">
        <v>107.81551745076899</v>
      </c>
    </row>
    <row r="1004" spans="1:11" x14ac:dyDescent="0.25">
      <c r="A1004" s="28">
        <f t="shared" si="31"/>
        <v>999</v>
      </c>
      <c r="B1004" s="7">
        <v>132902</v>
      </c>
      <c r="C1004" s="8" t="s">
        <v>436</v>
      </c>
      <c r="D1004" s="9">
        <v>4.5587163926449996</v>
      </c>
      <c r="E1004" s="6"/>
      <c r="F1004" s="10">
        <f t="shared" si="30"/>
        <v>4.5587163926449996</v>
      </c>
      <c r="G1004" s="10">
        <v>530.00817052859873</v>
      </c>
      <c r="H1004" s="10">
        <v>500.7192027957737</v>
      </c>
      <c r="I1004" s="14" t="s">
        <v>1103</v>
      </c>
      <c r="J1004" s="10">
        <v>938.94928901666663</v>
      </c>
      <c r="K1004" s="29">
        <v>1171.2360358048238</v>
      </c>
    </row>
    <row r="1005" spans="1:11" x14ac:dyDescent="0.25">
      <c r="A1005" s="28">
        <f t="shared" si="31"/>
        <v>1000</v>
      </c>
      <c r="B1005" s="7">
        <v>133777</v>
      </c>
      <c r="C1005" s="8" t="s">
        <v>437</v>
      </c>
      <c r="D1005" s="9">
        <v>1.9073891767944</v>
      </c>
      <c r="E1005" s="6"/>
      <c r="F1005" s="10">
        <f t="shared" si="30"/>
        <v>1.9073891767944</v>
      </c>
      <c r="G1005" s="10">
        <v>19.736069399999998</v>
      </c>
      <c r="H1005" s="10">
        <v>-3.0602308000000003</v>
      </c>
      <c r="I1005" s="14" t="s">
        <v>1103</v>
      </c>
      <c r="J1005" s="10">
        <v>227.43647051666665</v>
      </c>
      <c r="K1005" s="29">
        <v>275.76297813639997</v>
      </c>
    </row>
    <row r="1006" spans="1:11" x14ac:dyDescent="0.25">
      <c r="A1006" s="28">
        <f t="shared" si="31"/>
        <v>1001</v>
      </c>
      <c r="B1006" s="7">
        <v>134063</v>
      </c>
      <c r="C1006" s="8" t="s">
        <v>843</v>
      </c>
      <c r="D1006" s="9">
        <v>7.5464738872541997</v>
      </c>
      <c r="E1006" s="6"/>
      <c r="F1006" s="10">
        <f t="shared" si="30"/>
        <v>7.5464738872541997</v>
      </c>
      <c r="G1006" s="10">
        <v>1078.0377184020447</v>
      </c>
      <c r="H1006" s="10">
        <v>1030.6858292020447</v>
      </c>
      <c r="I1006" s="14" t="s">
        <v>1103</v>
      </c>
      <c r="J1006" s="10">
        <v>2189.7201670833333</v>
      </c>
      <c r="K1006" s="29">
        <v>2801.1186523937399</v>
      </c>
    </row>
    <row r="1007" spans="1:11" x14ac:dyDescent="0.25">
      <c r="A1007" s="28">
        <f t="shared" si="31"/>
        <v>1002</v>
      </c>
      <c r="B1007" s="7">
        <v>134141</v>
      </c>
      <c r="C1007" s="8" t="s">
        <v>474</v>
      </c>
      <c r="D1007" s="9">
        <v>4.4848988171546003</v>
      </c>
      <c r="E1007" s="6"/>
      <c r="F1007" s="10">
        <f t="shared" si="30"/>
        <v>4.4848988171546003</v>
      </c>
      <c r="G1007" s="10">
        <v>1066.6050522</v>
      </c>
      <c r="H1007" s="10">
        <v>-89.44074190000002</v>
      </c>
      <c r="I1007" s="14" t="s">
        <v>1103</v>
      </c>
      <c r="J1007" s="10">
        <v>2142.4002328750003</v>
      </c>
      <c r="K1007" s="29">
        <v>2083.5721482610215</v>
      </c>
    </row>
    <row r="1008" spans="1:11" x14ac:dyDescent="0.25">
      <c r="A1008" s="28">
        <f t="shared" si="31"/>
        <v>1003</v>
      </c>
      <c r="B1008" s="7">
        <v>134569</v>
      </c>
      <c r="C1008" s="8" t="s">
        <v>844</v>
      </c>
      <c r="D1008" s="9">
        <v>0.72456583129599994</v>
      </c>
      <c r="E1008" s="6"/>
      <c r="F1008" s="10">
        <f t="shared" si="30"/>
        <v>0.72456583129599994</v>
      </c>
      <c r="G1008" s="10">
        <v>6.3083919999999996</v>
      </c>
      <c r="H1008" s="10">
        <v>-193.853027</v>
      </c>
      <c r="I1008" s="14" t="s">
        <v>1103</v>
      </c>
      <c r="J1008" s="10">
        <v>120.67293205</v>
      </c>
      <c r="K1008" s="29">
        <v>92.409805338556993</v>
      </c>
    </row>
    <row r="1009" spans="1:11" x14ac:dyDescent="0.25">
      <c r="A1009" s="28">
        <f t="shared" si="31"/>
        <v>1004</v>
      </c>
      <c r="B1009" s="7">
        <v>135280</v>
      </c>
      <c r="C1009" s="8" t="s">
        <v>438</v>
      </c>
      <c r="D1009" s="9">
        <v>1.2947129180975998</v>
      </c>
      <c r="E1009" s="6"/>
      <c r="F1009" s="10">
        <f t="shared" si="30"/>
        <v>1.2947129180975998</v>
      </c>
      <c r="G1009" s="10">
        <v>12126.648020800001</v>
      </c>
      <c r="H1009" s="10">
        <v>-50.229910385643997</v>
      </c>
      <c r="I1009" s="14" t="s">
        <v>1103</v>
      </c>
      <c r="J1009" s="10">
        <v>419.89117155833338</v>
      </c>
      <c r="K1009" s="29">
        <v>186.87552404873702</v>
      </c>
    </row>
    <row r="1010" spans="1:11" x14ac:dyDescent="0.25">
      <c r="A1010" s="28">
        <f t="shared" si="31"/>
        <v>1005</v>
      </c>
      <c r="B1010" s="7">
        <v>136649</v>
      </c>
      <c r="C1010" s="8" t="s">
        <v>439</v>
      </c>
      <c r="D1010" s="9">
        <v>6.2638166760859999</v>
      </c>
      <c r="E1010" s="6"/>
      <c r="F1010" s="10">
        <f t="shared" si="30"/>
        <v>6.2638166760859999</v>
      </c>
      <c r="G1010" s="10">
        <v>0</v>
      </c>
      <c r="H1010" s="10">
        <v>0</v>
      </c>
      <c r="I1010" s="14" t="s">
        <v>1103</v>
      </c>
      <c r="J1010" s="10">
        <v>2389.0361837916671</v>
      </c>
      <c r="K1010" s="29">
        <v>2455.8328181221559</v>
      </c>
    </row>
    <row r="1011" spans="1:11" x14ac:dyDescent="0.25">
      <c r="A1011" s="28">
        <f t="shared" si="31"/>
        <v>1006</v>
      </c>
      <c r="B1011" s="7">
        <v>137565</v>
      </c>
      <c r="C1011" s="8" t="s">
        <v>845</v>
      </c>
      <c r="D1011" s="9">
        <v>0</v>
      </c>
      <c r="E1011" s="6"/>
      <c r="F1011" s="10">
        <f t="shared" si="30"/>
        <v>0</v>
      </c>
      <c r="G1011" s="10">
        <v>0</v>
      </c>
      <c r="H1011" s="10">
        <v>0</v>
      </c>
      <c r="I1011" s="14" t="s">
        <v>1103</v>
      </c>
      <c r="J1011" s="10">
        <v>0</v>
      </c>
      <c r="K1011" s="29">
        <v>0</v>
      </c>
    </row>
    <row r="1012" spans="1:11" x14ac:dyDescent="0.25">
      <c r="A1012" s="28">
        <f t="shared" si="31"/>
        <v>1007</v>
      </c>
      <c r="B1012" s="7">
        <v>137949</v>
      </c>
      <c r="C1012" s="8" t="s">
        <v>846</v>
      </c>
      <c r="D1012" s="9">
        <v>8.4992449577399987E-2</v>
      </c>
      <c r="E1012" s="6"/>
      <c r="F1012" s="10">
        <f t="shared" si="30"/>
        <v>8.4992449577399987E-2</v>
      </c>
      <c r="G1012" s="10">
        <v>3.0568585000000001</v>
      </c>
      <c r="H1012" s="10">
        <v>-9.0491381000000004</v>
      </c>
      <c r="I1012" s="14" t="s">
        <v>1103</v>
      </c>
      <c r="J1012" s="10">
        <v>24.790911375000004</v>
      </c>
      <c r="K1012" s="29">
        <v>25.025345170279</v>
      </c>
    </row>
    <row r="1013" spans="1:11" x14ac:dyDescent="0.25">
      <c r="A1013" s="28">
        <f t="shared" si="31"/>
        <v>1008</v>
      </c>
      <c r="B1013" s="7">
        <v>138259</v>
      </c>
      <c r="C1013" s="8" t="s">
        <v>847</v>
      </c>
      <c r="D1013" s="9">
        <v>21.057420849672603</v>
      </c>
      <c r="E1013" s="6"/>
      <c r="F1013" s="10">
        <f t="shared" si="30"/>
        <v>21.057420849672603</v>
      </c>
      <c r="G1013" s="10">
        <v>1808.5749100154937</v>
      </c>
      <c r="H1013" s="10">
        <v>-1700.4070922042681</v>
      </c>
      <c r="I1013" s="14" t="s">
        <v>1103</v>
      </c>
      <c r="J1013" s="10">
        <v>6142.5837120583337</v>
      </c>
      <c r="K1013" s="29">
        <v>6302.1905016591554</v>
      </c>
    </row>
    <row r="1014" spans="1:11" x14ac:dyDescent="0.25">
      <c r="A1014" s="28">
        <f t="shared" si="31"/>
        <v>1009</v>
      </c>
      <c r="B1014" s="7">
        <v>138294</v>
      </c>
      <c r="C1014" s="8" t="s">
        <v>372</v>
      </c>
      <c r="D1014" s="9">
        <v>4.4338427296844998</v>
      </c>
      <c r="E1014" s="6"/>
      <c r="F1014" s="10">
        <f t="shared" si="30"/>
        <v>4.4338427296844998</v>
      </c>
      <c r="G1014" s="10">
        <v>172.9751087349683</v>
      </c>
      <c r="H1014" s="10">
        <v>-39.426076165031681</v>
      </c>
      <c r="I1014" s="14" t="s">
        <v>1103</v>
      </c>
      <c r="J1014" s="10">
        <v>719.23705247500004</v>
      </c>
      <c r="K1014" s="29">
        <v>758.27184118096909</v>
      </c>
    </row>
    <row r="1015" spans="1:11" x14ac:dyDescent="0.25">
      <c r="A1015" s="28">
        <f t="shared" si="31"/>
        <v>1010</v>
      </c>
      <c r="B1015" s="7">
        <v>138791</v>
      </c>
      <c r="C1015" s="8" t="s">
        <v>848</v>
      </c>
      <c r="D1015" s="9">
        <v>1.9605629883066999</v>
      </c>
      <c r="E1015" s="6"/>
      <c r="F1015" s="10">
        <f t="shared" si="30"/>
        <v>1.9605629883066999</v>
      </c>
      <c r="G1015" s="10">
        <v>102.50794560074999</v>
      </c>
      <c r="H1015" s="10">
        <v>-45.734461931427006</v>
      </c>
      <c r="I1015" s="14" t="s">
        <v>1103</v>
      </c>
      <c r="J1015" s="10">
        <v>273.65124601666668</v>
      </c>
      <c r="K1015" s="29">
        <v>279.71075343977401</v>
      </c>
    </row>
    <row r="1016" spans="1:11" x14ac:dyDescent="0.25">
      <c r="A1016" s="28">
        <f t="shared" si="31"/>
        <v>1011</v>
      </c>
      <c r="B1016" s="7">
        <v>139809</v>
      </c>
      <c r="C1016" s="8" t="s">
        <v>440</v>
      </c>
      <c r="D1016" s="9">
        <v>1.3332395538056996</v>
      </c>
      <c r="E1016" s="6"/>
      <c r="F1016" s="10">
        <f t="shared" si="30"/>
        <v>1.3332395538056996</v>
      </c>
      <c r="G1016" s="10">
        <v>46.455300400000006</v>
      </c>
      <c r="H1016" s="10">
        <v>-237.29000699808</v>
      </c>
      <c r="I1016" s="14" t="s">
        <v>1103</v>
      </c>
      <c r="J1016" s="10">
        <v>367.48058522499997</v>
      </c>
      <c r="K1016" s="29">
        <v>377.64333284614895</v>
      </c>
    </row>
    <row r="1017" spans="1:11" x14ac:dyDescent="0.25">
      <c r="A1017" s="28">
        <f t="shared" si="31"/>
        <v>1012</v>
      </c>
      <c r="B1017" s="7">
        <v>139828</v>
      </c>
      <c r="C1017" s="8" t="s">
        <v>849</v>
      </c>
      <c r="D1017" s="9">
        <v>7.4320886998753997</v>
      </c>
      <c r="E1017" s="6"/>
      <c r="F1017" s="10">
        <f t="shared" si="30"/>
        <v>7.4320886998753997</v>
      </c>
      <c r="G1017" s="10">
        <v>63.817962999999999</v>
      </c>
      <c r="H1017" s="10">
        <v>-106.33544559999997</v>
      </c>
      <c r="I1017" s="14" t="s">
        <v>1103</v>
      </c>
      <c r="J1017" s="10">
        <v>714.88398853333319</v>
      </c>
      <c r="K1017" s="29">
        <v>826.77000226703399</v>
      </c>
    </row>
    <row r="1018" spans="1:11" x14ac:dyDescent="0.25">
      <c r="A1018" s="28">
        <f t="shared" si="31"/>
        <v>1013</v>
      </c>
      <c r="B1018" s="7">
        <v>140754</v>
      </c>
      <c r="C1018" s="8" t="s">
        <v>850</v>
      </c>
      <c r="D1018" s="9">
        <v>20.441192101513398</v>
      </c>
      <c r="E1018" s="6"/>
      <c r="F1018" s="10">
        <f t="shared" si="30"/>
        <v>20.441192101513398</v>
      </c>
      <c r="G1018" s="10">
        <v>39.154544900000005</v>
      </c>
      <c r="H1018" s="10">
        <v>-118.22131640000001</v>
      </c>
      <c r="I1018" s="14" t="s">
        <v>1103</v>
      </c>
      <c r="J1018" s="10">
        <v>1777.0077458416665</v>
      </c>
      <c r="K1018" s="29">
        <v>1965.940253525318</v>
      </c>
    </row>
    <row r="1019" spans="1:11" x14ac:dyDescent="0.25">
      <c r="A1019" s="28">
        <f t="shared" si="31"/>
        <v>1014</v>
      </c>
      <c r="B1019" s="7">
        <v>141573</v>
      </c>
      <c r="C1019" s="8" t="s">
        <v>851</v>
      </c>
      <c r="D1019" s="9">
        <v>0</v>
      </c>
      <c r="E1019" s="6"/>
      <c r="F1019" s="10">
        <f t="shared" si="30"/>
        <v>0</v>
      </c>
      <c r="G1019" s="10">
        <v>0</v>
      </c>
      <c r="H1019" s="10">
        <v>-0.84007069812799995</v>
      </c>
      <c r="I1019" s="14" t="s">
        <v>1103</v>
      </c>
      <c r="J1019" s="10">
        <v>0.42607119166666663</v>
      </c>
      <c r="K1019" s="29">
        <v>0.34580901120000002</v>
      </c>
    </row>
    <row r="1020" spans="1:11" x14ac:dyDescent="0.25">
      <c r="A1020" s="28">
        <f t="shared" si="31"/>
        <v>1015</v>
      </c>
      <c r="B1020" s="7">
        <v>141769</v>
      </c>
      <c r="C1020" s="8" t="s">
        <v>852</v>
      </c>
      <c r="D1020" s="9">
        <v>1.5290897140504001</v>
      </c>
      <c r="E1020" s="6"/>
      <c r="F1020" s="10">
        <f t="shared" si="30"/>
        <v>1.5290897140504001</v>
      </c>
      <c r="G1020" s="10">
        <v>201.53111000749948</v>
      </c>
      <c r="H1020" s="10">
        <v>-92.296965643947502</v>
      </c>
      <c r="I1020" s="14" t="s">
        <v>1103</v>
      </c>
      <c r="J1020" s="10">
        <v>360.68826820833334</v>
      </c>
      <c r="K1020" s="29">
        <v>338.336575108739</v>
      </c>
    </row>
    <row r="1021" spans="1:11" x14ac:dyDescent="0.25">
      <c r="A1021" s="28">
        <f t="shared" si="31"/>
        <v>1016</v>
      </c>
      <c r="B1021" s="7">
        <v>141823</v>
      </c>
      <c r="C1021" s="8" t="s">
        <v>441</v>
      </c>
      <c r="D1021" s="9">
        <v>3.6444348996644003</v>
      </c>
      <c r="E1021" s="6"/>
      <c r="F1021" s="10">
        <f t="shared" si="30"/>
        <v>3.6444348996644003</v>
      </c>
      <c r="G1021" s="10">
        <v>316.75222290149998</v>
      </c>
      <c r="H1021" s="10">
        <v>-1.3312403131800004</v>
      </c>
      <c r="I1021" s="14" t="s">
        <v>1103</v>
      </c>
      <c r="J1021" s="10">
        <v>260.60273957499999</v>
      </c>
      <c r="K1021" s="29">
        <v>310.49427694996302</v>
      </c>
    </row>
    <row r="1022" spans="1:11" x14ac:dyDescent="0.25">
      <c r="A1022" s="28">
        <f t="shared" si="31"/>
        <v>1017</v>
      </c>
      <c r="B1022" s="7">
        <v>142651</v>
      </c>
      <c r="C1022" s="8" t="s">
        <v>853</v>
      </c>
      <c r="D1022" s="9">
        <v>0.56433494239180004</v>
      </c>
      <c r="E1022" s="6"/>
      <c r="F1022" s="10">
        <f t="shared" si="30"/>
        <v>0.56433494239180004</v>
      </c>
      <c r="G1022" s="10">
        <v>13.499324999999999</v>
      </c>
      <c r="H1022" s="10">
        <v>9.7893153999999996</v>
      </c>
      <c r="I1022" s="14" t="s">
        <v>1103</v>
      </c>
      <c r="J1022" s="10">
        <v>140.62500510000001</v>
      </c>
      <c r="K1022" s="29">
        <v>158.44706644483</v>
      </c>
    </row>
    <row r="1023" spans="1:11" x14ac:dyDescent="0.25">
      <c r="A1023" s="28">
        <f t="shared" si="31"/>
        <v>1018</v>
      </c>
      <c r="B1023" s="7">
        <v>143475</v>
      </c>
      <c r="C1023" s="8" t="s">
        <v>854</v>
      </c>
      <c r="D1023" s="9">
        <v>0.8338355481302</v>
      </c>
      <c r="E1023" s="6"/>
      <c r="F1023" s="10">
        <f t="shared" si="30"/>
        <v>0.8338355481302</v>
      </c>
      <c r="G1023" s="10">
        <v>16.3194859</v>
      </c>
      <c r="H1023" s="10">
        <v>13.675730400000001</v>
      </c>
      <c r="I1023" s="14" t="s">
        <v>1103</v>
      </c>
      <c r="J1023" s="10">
        <v>98.822523508333319</v>
      </c>
      <c r="K1023" s="29">
        <v>128.56943350248</v>
      </c>
    </row>
    <row r="1024" spans="1:11" x14ac:dyDescent="0.25">
      <c r="A1024" s="28">
        <f t="shared" si="31"/>
        <v>1019</v>
      </c>
      <c r="B1024" s="7">
        <v>143829</v>
      </c>
      <c r="C1024" s="8" t="s">
        <v>1097</v>
      </c>
      <c r="D1024" s="9">
        <v>0.97353323647709999</v>
      </c>
      <c r="E1024" s="6"/>
      <c r="F1024" s="10">
        <f t="shared" si="30"/>
        <v>0.97353323647709999</v>
      </c>
      <c r="G1024" s="10">
        <v>2744.0193017000001</v>
      </c>
      <c r="H1024" s="10">
        <v>1431.8844445</v>
      </c>
      <c r="I1024" s="14" t="s">
        <v>1103</v>
      </c>
      <c r="J1024" s="10">
        <v>419.33626606666672</v>
      </c>
      <c r="K1024" s="29">
        <v>1481.512800658832</v>
      </c>
    </row>
    <row r="1025" spans="1:11" x14ac:dyDescent="0.25">
      <c r="A1025" s="28">
        <f t="shared" si="31"/>
        <v>1020</v>
      </c>
      <c r="B1025" s="7">
        <v>144332</v>
      </c>
      <c r="C1025" s="8" t="s">
        <v>475</v>
      </c>
      <c r="D1025" s="9">
        <v>13.818182629009701</v>
      </c>
      <c r="E1025" s="6"/>
      <c r="F1025" s="10">
        <f t="shared" si="30"/>
        <v>13.818182629009701</v>
      </c>
      <c r="G1025" s="10">
        <v>121.98556201855921</v>
      </c>
      <c r="H1025" s="10">
        <v>-105.6025661549848</v>
      </c>
      <c r="I1025" s="14" t="s">
        <v>1103</v>
      </c>
      <c r="J1025" s="10">
        <v>1012.2194608916668</v>
      </c>
      <c r="K1025" s="29">
        <v>1198.9419410684102</v>
      </c>
    </row>
    <row r="1026" spans="1:11" x14ac:dyDescent="0.25">
      <c r="A1026" s="28">
        <f t="shared" si="31"/>
        <v>1021</v>
      </c>
      <c r="B1026" s="7">
        <v>144870</v>
      </c>
      <c r="C1026" s="8" t="s">
        <v>855</v>
      </c>
      <c r="D1026" s="9">
        <v>13.7482410323303</v>
      </c>
      <c r="E1026" s="6"/>
      <c r="F1026" s="10">
        <f t="shared" si="30"/>
        <v>13.7482410323303</v>
      </c>
      <c r="G1026" s="10">
        <v>92.473706899999996</v>
      </c>
      <c r="H1026" s="10">
        <v>-61.686110913973003</v>
      </c>
      <c r="I1026" s="14" t="s">
        <v>1103</v>
      </c>
      <c r="J1026" s="10">
        <v>2292.0132590083335</v>
      </c>
      <c r="K1026" s="29">
        <v>2803.3004439100537</v>
      </c>
    </row>
    <row r="1027" spans="1:11" x14ac:dyDescent="0.25">
      <c r="A1027" s="28">
        <f t="shared" si="31"/>
        <v>1022</v>
      </c>
      <c r="B1027" s="7">
        <v>145064</v>
      </c>
      <c r="C1027" s="8" t="s">
        <v>856</v>
      </c>
      <c r="D1027" s="9">
        <v>19.561096329342998</v>
      </c>
      <c r="E1027" s="6"/>
      <c r="F1027" s="10">
        <f t="shared" si="30"/>
        <v>19.561096329342998</v>
      </c>
      <c r="G1027" s="10">
        <v>348.79291306694671</v>
      </c>
      <c r="H1027" s="10">
        <v>-459.94625533305322</v>
      </c>
      <c r="I1027" s="14" t="s">
        <v>1103</v>
      </c>
      <c r="J1027" s="10">
        <v>1837.5359052166666</v>
      </c>
      <c r="K1027" s="29">
        <v>1797.8379525183941</v>
      </c>
    </row>
    <row r="1028" spans="1:11" x14ac:dyDescent="0.25">
      <c r="A1028" s="28">
        <f t="shared" si="31"/>
        <v>1023</v>
      </c>
      <c r="B1028" s="7">
        <v>145633</v>
      </c>
      <c r="C1028" s="8" t="s">
        <v>857</v>
      </c>
      <c r="D1028" s="9">
        <v>1.2649815653290999</v>
      </c>
      <c r="E1028" s="6"/>
      <c r="F1028" s="10">
        <f t="shared" si="30"/>
        <v>1.2649815653290999</v>
      </c>
      <c r="G1028" s="10">
        <v>6.0078075000000002</v>
      </c>
      <c r="H1028" s="10">
        <v>-142.96031360000001</v>
      </c>
      <c r="I1028" s="14" t="s">
        <v>1103</v>
      </c>
      <c r="J1028" s="10">
        <v>128.32770039166664</v>
      </c>
      <c r="K1028" s="29">
        <v>68.826619242600003</v>
      </c>
    </row>
    <row r="1029" spans="1:11" x14ac:dyDescent="0.25">
      <c r="A1029" s="28">
        <f t="shared" si="31"/>
        <v>1024</v>
      </c>
      <c r="B1029" s="7">
        <v>146026</v>
      </c>
      <c r="C1029" s="8" t="s">
        <v>858</v>
      </c>
      <c r="D1029" s="9">
        <v>0</v>
      </c>
      <c r="E1029" s="6"/>
      <c r="F1029" s="10">
        <f t="shared" si="30"/>
        <v>0</v>
      </c>
      <c r="G1029" s="10">
        <v>0</v>
      </c>
      <c r="H1029" s="10">
        <v>0</v>
      </c>
      <c r="I1029" s="14" t="s">
        <v>1103</v>
      </c>
      <c r="J1029" s="10">
        <v>0</v>
      </c>
      <c r="K1029" s="29">
        <v>0</v>
      </c>
    </row>
    <row r="1030" spans="1:11" x14ac:dyDescent="0.25">
      <c r="A1030" s="28">
        <f t="shared" si="31"/>
        <v>1025</v>
      </c>
      <c r="B1030" s="7">
        <v>146380</v>
      </c>
      <c r="C1030" s="8" t="s">
        <v>859</v>
      </c>
      <c r="D1030" s="9">
        <v>0.12731144029749999</v>
      </c>
      <c r="E1030" s="6"/>
      <c r="F1030" s="10">
        <f t="shared" si="30"/>
        <v>0.12731144029749999</v>
      </c>
      <c r="G1030" s="10">
        <v>83.267530876946211</v>
      </c>
      <c r="H1030" s="10">
        <v>-20.558806934365801</v>
      </c>
      <c r="I1030" s="14" t="s">
        <v>1103</v>
      </c>
      <c r="J1030" s="10">
        <v>92.997656058333334</v>
      </c>
      <c r="K1030" s="29">
        <v>96.110649628616002</v>
      </c>
    </row>
    <row r="1031" spans="1:11" x14ac:dyDescent="0.25">
      <c r="A1031" s="28">
        <f t="shared" si="31"/>
        <v>1026</v>
      </c>
      <c r="B1031" s="7">
        <v>146822</v>
      </c>
      <c r="C1031" s="8" t="s">
        <v>442</v>
      </c>
      <c r="D1031" s="9">
        <v>37.952324645691903</v>
      </c>
      <c r="E1031" s="6"/>
      <c r="F1031" s="10">
        <f t="shared" ref="F1031:F1092" si="32">D1031+E1031</f>
        <v>37.952324645691903</v>
      </c>
      <c r="G1031" s="10">
        <v>1569.3623598295931</v>
      </c>
      <c r="H1031" s="10">
        <v>-999.72179536352451</v>
      </c>
      <c r="I1031" s="14" t="s">
        <v>1103</v>
      </c>
      <c r="J1031" s="10">
        <v>6518.4547794166674</v>
      </c>
      <c r="K1031" s="29">
        <v>7354.2380254897553</v>
      </c>
    </row>
    <row r="1032" spans="1:11" x14ac:dyDescent="0.25">
      <c r="A1032" s="28">
        <f t="shared" ref="A1032:A1092" si="33">A1031+1</f>
        <v>1027</v>
      </c>
      <c r="B1032" s="7">
        <v>146826</v>
      </c>
      <c r="C1032" s="8" t="s">
        <v>1098</v>
      </c>
      <c r="D1032" s="9">
        <v>1.6096098899331996</v>
      </c>
      <c r="E1032" s="6"/>
      <c r="F1032" s="10">
        <f t="shared" si="32"/>
        <v>1.6096098899331996</v>
      </c>
      <c r="G1032" s="10">
        <v>47.657739899999996</v>
      </c>
      <c r="H1032" s="10">
        <v>5.0798347000000001</v>
      </c>
      <c r="I1032" s="14" t="s">
        <v>1103</v>
      </c>
      <c r="J1032" s="10">
        <v>123.02007367500001</v>
      </c>
      <c r="K1032" s="29">
        <v>155.17665556077398</v>
      </c>
    </row>
    <row r="1033" spans="1:11" x14ac:dyDescent="0.25">
      <c r="A1033" s="28">
        <f t="shared" si="33"/>
        <v>1028</v>
      </c>
      <c r="B1033" s="7">
        <v>146833</v>
      </c>
      <c r="C1033" s="8" t="s">
        <v>860</v>
      </c>
      <c r="D1033" s="9">
        <v>1.0664819263489</v>
      </c>
      <c r="E1033" s="6"/>
      <c r="F1033" s="10">
        <f t="shared" si="32"/>
        <v>1.0664819263489</v>
      </c>
      <c r="G1033" s="10">
        <v>3.227246600025</v>
      </c>
      <c r="H1033" s="10">
        <v>-62.645675698544991</v>
      </c>
      <c r="I1033" s="14" t="s">
        <v>1103</v>
      </c>
      <c r="J1033" s="10">
        <v>95.972399883333338</v>
      </c>
      <c r="K1033" s="29">
        <v>83.524691641344006</v>
      </c>
    </row>
    <row r="1034" spans="1:11" x14ac:dyDescent="0.25">
      <c r="A1034" s="28">
        <f t="shared" si="33"/>
        <v>1029</v>
      </c>
      <c r="B1034" s="7">
        <v>147149</v>
      </c>
      <c r="C1034" s="8" t="s">
        <v>476</v>
      </c>
      <c r="D1034" s="9">
        <v>2.4255739639025999</v>
      </c>
      <c r="E1034" s="6"/>
      <c r="F1034" s="10">
        <f t="shared" si="32"/>
        <v>2.4255739639025999</v>
      </c>
      <c r="G1034" s="10">
        <v>46.420865900125001</v>
      </c>
      <c r="H1034" s="10">
        <v>-31.793532132289997</v>
      </c>
      <c r="I1034" s="14" t="s">
        <v>1103</v>
      </c>
      <c r="J1034" s="10">
        <v>302.67794319166666</v>
      </c>
      <c r="K1034" s="29">
        <v>350.01569324269997</v>
      </c>
    </row>
    <row r="1035" spans="1:11" x14ac:dyDescent="0.25">
      <c r="A1035" s="28">
        <f t="shared" si="33"/>
        <v>1030</v>
      </c>
      <c r="B1035" s="7">
        <v>147697</v>
      </c>
      <c r="C1035" s="8" t="s">
        <v>1099</v>
      </c>
      <c r="D1035" s="9">
        <v>1.1662270785467002</v>
      </c>
      <c r="E1035" s="6"/>
      <c r="F1035" s="10">
        <f t="shared" si="32"/>
        <v>1.1662270785467002</v>
      </c>
      <c r="G1035" s="10">
        <v>46.968450199999999</v>
      </c>
      <c r="H1035" s="10">
        <v>-62.366066000000004</v>
      </c>
      <c r="I1035" s="14" t="s">
        <v>1103</v>
      </c>
      <c r="J1035" s="10">
        <v>160.4285275</v>
      </c>
      <c r="K1035" s="29">
        <v>155.30125944595002</v>
      </c>
    </row>
    <row r="1036" spans="1:11" x14ac:dyDescent="0.25">
      <c r="A1036" s="28">
        <f t="shared" si="33"/>
        <v>1031</v>
      </c>
      <c r="B1036" s="7">
        <v>147908</v>
      </c>
      <c r="C1036" s="8" t="s">
        <v>443</v>
      </c>
      <c r="D1036" s="9">
        <v>0</v>
      </c>
      <c r="E1036" s="6"/>
      <c r="F1036" s="10">
        <f t="shared" si="32"/>
        <v>0</v>
      </c>
      <c r="G1036" s="10">
        <v>0</v>
      </c>
      <c r="H1036" s="10">
        <v>0</v>
      </c>
      <c r="I1036" s="14" t="s">
        <v>1103</v>
      </c>
      <c r="J1036" s="10">
        <v>0</v>
      </c>
      <c r="K1036" s="29">
        <v>0</v>
      </c>
    </row>
    <row r="1037" spans="1:11" x14ac:dyDescent="0.25">
      <c r="A1037" s="28">
        <f t="shared" si="33"/>
        <v>1032</v>
      </c>
      <c r="B1037" s="7">
        <v>148616</v>
      </c>
      <c r="C1037" s="8" t="s">
        <v>444</v>
      </c>
      <c r="D1037" s="9">
        <v>3.1977883718724009</v>
      </c>
      <c r="E1037" s="6"/>
      <c r="F1037" s="10">
        <f t="shared" si="32"/>
        <v>3.1977883718724009</v>
      </c>
      <c r="G1037" s="10">
        <v>417.2567203195739</v>
      </c>
      <c r="H1037" s="10">
        <v>-452.27613381840138</v>
      </c>
      <c r="I1037" s="14" t="s">
        <v>1103</v>
      </c>
      <c r="J1037" s="10">
        <v>626.08040200000005</v>
      </c>
      <c r="K1037" s="29">
        <v>665.61686149866796</v>
      </c>
    </row>
    <row r="1038" spans="1:11" x14ac:dyDescent="0.25">
      <c r="A1038" s="28">
        <f t="shared" si="33"/>
        <v>1033</v>
      </c>
      <c r="B1038" s="7">
        <v>150027</v>
      </c>
      <c r="C1038" s="8" t="s">
        <v>477</v>
      </c>
      <c r="D1038" s="9">
        <v>11.762872110248001</v>
      </c>
      <c r="E1038" s="6"/>
      <c r="F1038" s="10">
        <f t="shared" si="32"/>
        <v>11.762872110248001</v>
      </c>
      <c r="G1038" s="10">
        <v>159.54529460127489</v>
      </c>
      <c r="H1038" s="10">
        <v>-257.09864121177009</v>
      </c>
      <c r="I1038" s="14" t="s">
        <v>1103</v>
      </c>
      <c r="J1038" s="10">
        <v>815.88176625000006</v>
      </c>
      <c r="K1038" s="29">
        <v>790.52235853079208</v>
      </c>
    </row>
    <row r="1039" spans="1:11" x14ac:dyDescent="0.25">
      <c r="A1039" s="28">
        <f t="shared" si="33"/>
        <v>1034</v>
      </c>
      <c r="B1039" s="7">
        <v>151977</v>
      </c>
      <c r="C1039" s="8" t="s">
        <v>861</v>
      </c>
      <c r="D1039" s="9">
        <v>0.44641595235820003</v>
      </c>
      <c r="E1039" s="6"/>
      <c r="F1039" s="10">
        <f t="shared" si="32"/>
        <v>0.44641595235820003</v>
      </c>
      <c r="G1039" s="10">
        <v>17.678835200000002</v>
      </c>
      <c r="H1039" s="10">
        <v>-40.851917100000001</v>
      </c>
      <c r="I1039" s="14" t="s">
        <v>1103</v>
      </c>
      <c r="J1039" s="10">
        <v>57.779617991666662</v>
      </c>
      <c r="K1039" s="29">
        <v>58.940714587970007</v>
      </c>
    </row>
    <row r="1040" spans="1:11" x14ac:dyDescent="0.25">
      <c r="A1040" s="28">
        <f t="shared" si="33"/>
        <v>1035</v>
      </c>
      <c r="B1040" s="7">
        <v>154072</v>
      </c>
      <c r="C1040" s="8" t="s">
        <v>862</v>
      </c>
      <c r="D1040" s="9">
        <v>2.9973161662000002E-3</v>
      </c>
      <c r="E1040" s="6"/>
      <c r="F1040" s="10">
        <f t="shared" si="32"/>
        <v>2.9973161662000002E-3</v>
      </c>
      <c r="G1040" s="10">
        <v>5.0025299999999995E-2</v>
      </c>
      <c r="H1040" s="10">
        <v>-487.32935500000002</v>
      </c>
      <c r="I1040" s="14" t="s">
        <v>1103</v>
      </c>
      <c r="J1040" s="10">
        <v>119.89374145000001</v>
      </c>
      <c r="K1040" s="29">
        <v>25.862118514820001</v>
      </c>
    </row>
    <row r="1041" spans="1:11" x14ac:dyDescent="0.25">
      <c r="A1041" s="28">
        <f t="shared" si="33"/>
        <v>1036</v>
      </c>
      <c r="B1041" s="7">
        <v>154182</v>
      </c>
      <c r="C1041" s="8" t="s">
        <v>478</v>
      </c>
      <c r="D1041" s="9">
        <v>0</v>
      </c>
      <c r="E1041" s="6"/>
      <c r="F1041" s="10">
        <f t="shared" si="32"/>
        <v>0</v>
      </c>
      <c r="G1041" s="10">
        <v>0</v>
      </c>
      <c r="H1041" s="10">
        <v>0</v>
      </c>
      <c r="I1041" s="14" t="s">
        <v>1103</v>
      </c>
      <c r="J1041" s="10">
        <v>0</v>
      </c>
      <c r="K1041" s="29">
        <v>0</v>
      </c>
    </row>
    <row r="1042" spans="1:11" x14ac:dyDescent="0.25">
      <c r="A1042" s="28">
        <f t="shared" si="33"/>
        <v>1037</v>
      </c>
      <c r="B1042" s="7">
        <v>155237</v>
      </c>
      <c r="C1042" s="8" t="s">
        <v>863</v>
      </c>
      <c r="D1042" s="9">
        <v>11.685363566462</v>
      </c>
      <c r="E1042" s="6"/>
      <c r="F1042" s="10">
        <f t="shared" si="32"/>
        <v>11.685363566462</v>
      </c>
      <c r="G1042" s="10">
        <v>352.2315209444925</v>
      </c>
      <c r="H1042" s="10">
        <v>-496.66127525550752</v>
      </c>
      <c r="I1042" s="14" t="s">
        <v>1103</v>
      </c>
      <c r="J1042" s="10">
        <v>1187.71184825</v>
      </c>
      <c r="K1042" s="29">
        <v>1218.1145776208418</v>
      </c>
    </row>
    <row r="1043" spans="1:11" x14ac:dyDescent="0.25">
      <c r="A1043" s="28">
        <f t="shared" si="33"/>
        <v>1038</v>
      </c>
      <c r="B1043" s="7">
        <v>155319</v>
      </c>
      <c r="C1043" s="8" t="s">
        <v>445</v>
      </c>
      <c r="D1043" s="9">
        <v>17.649062615913103</v>
      </c>
      <c r="E1043" s="6"/>
      <c r="F1043" s="10">
        <f t="shared" si="32"/>
        <v>17.649062615913103</v>
      </c>
      <c r="G1043" s="10">
        <v>229.0247270823107</v>
      </c>
      <c r="H1043" s="10">
        <v>-1567.5472859128533</v>
      </c>
      <c r="I1043" s="14" t="s">
        <v>1103</v>
      </c>
      <c r="J1043" s="10">
        <v>3381.2717020833338</v>
      </c>
      <c r="K1043" s="29">
        <v>3463.636494421808</v>
      </c>
    </row>
    <row r="1044" spans="1:11" x14ac:dyDescent="0.25">
      <c r="A1044" s="28">
        <f t="shared" si="33"/>
        <v>1039</v>
      </c>
      <c r="B1044" s="7">
        <v>155415</v>
      </c>
      <c r="C1044" s="8" t="s">
        <v>446</v>
      </c>
      <c r="D1044" s="9">
        <v>3.95602519101E-2</v>
      </c>
      <c r="E1044" s="6"/>
      <c r="F1044" s="10">
        <f t="shared" si="32"/>
        <v>3.95602519101E-2</v>
      </c>
      <c r="G1044" s="10">
        <v>0.59997750000000005</v>
      </c>
      <c r="H1044" s="10">
        <v>-1.2973657000000001</v>
      </c>
      <c r="I1044" s="14" t="s">
        <v>1103</v>
      </c>
      <c r="J1044" s="10">
        <v>13.1703656</v>
      </c>
      <c r="K1044" s="29">
        <v>16.47546535124</v>
      </c>
    </row>
    <row r="1045" spans="1:11" x14ac:dyDescent="0.25">
      <c r="A1045" s="28">
        <f t="shared" si="33"/>
        <v>1040</v>
      </c>
      <c r="B1045" s="7">
        <v>155991</v>
      </c>
      <c r="C1045" s="8" t="s">
        <v>479</v>
      </c>
      <c r="D1045" s="9">
        <v>0</v>
      </c>
      <c r="E1045" s="6"/>
      <c r="F1045" s="10">
        <f t="shared" si="32"/>
        <v>0</v>
      </c>
      <c r="G1045" s="10">
        <v>0</v>
      </c>
      <c r="H1045" s="10">
        <v>0</v>
      </c>
      <c r="I1045" s="14" t="s">
        <v>1103</v>
      </c>
      <c r="J1045" s="10">
        <v>0</v>
      </c>
      <c r="K1045" s="29">
        <v>0</v>
      </c>
    </row>
    <row r="1046" spans="1:11" x14ac:dyDescent="0.25">
      <c r="A1046" s="28">
        <f t="shared" si="33"/>
        <v>1041</v>
      </c>
      <c r="B1046" s="7">
        <v>156289</v>
      </c>
      <c r="C1046" s="8" t="s">
        <v>447</v>
      </c>
      <c r="D1046" s="9">
        <v>55.48159279542719</v>
      </c>
      <c r="E1046" s="6"/>
      <c r="F1046" s="10">
        <f t="shared" si="32"/>
        <v>55.48159279542719</v>
      </c>
      <c r="G1046" s="10">
        <v>675.36287980525458</v>
      </c>
      <c r="H1046" s="10">
        <v>-357.74170959474537</v>
      </c>
      <c r="I1046" s="14" t="s">
        <v>1103</v>
      </c>
      <c r="J1046" s="10">
        <v>4330.9549394750002</v>
      </c>
      <c r="K1046" s="29">
        <v>4963.7656897485831</v>
      </c>
    </row>
    <row r="1047" spans="1:11" x14ac:dyDescent="0.25">
      <c r="A1047" s="28">
        <f t="shared" si="33"/>
        <v>1042</v>
      </c>
      <c r="B1047" s="7">
        <v>156386</v>
      </c>
      <c r="C1047" s="8" t="s">
        <v>864</v>
      </c>
      <c r="D1047" s="9">
        <v>11.432550670608201</v>
      </c>
      <c r="E1047" s="6"/>
      <c r="F1047" s="10">
        <f t="shared" si="32"/>
        <v>11.432550670608201</v>
      </c>
      <c r="G1047" s="10">
        <v>405.07598629152051</v>
      </c>
      <c r="H1047" s="10">
        <v>-335.4671851084795</v>
      </c>
      <c r="I1047" s="14" t="s">
        <v>1103</v>
      </c>
      <c r="J1047" s="10">
        <v>1310.1977077749998</v>
      </c>
      <c r="K1047" s="29">
        <v>1458.3655729151831</v>
      </c>
    </row>
    <row r="1048" spans="1:11" x14ac:dyDescent="0.25">
      <c r="A1048" s="28">
        <f t="shared" si="33"/>
        <v>1043</v>
      </c>
      <c r="B1048" s="7">
        <v>156449</v>
      </c>
      <c r="C1048" s="8" t="s">
        <v>480</v>
      </c>
      <c r="D1048" s="9">
        <v>18.9153945353541</v>
      </c>
      <c r="E1048" s="6"/>
      <c r="F1048" s="10">
        <f t="shared" si="32"/>
        <v>18.9153945353541</v>
      </c>
      <c r="G1048" s="10">
        <v>324.56552382874344</v>
      </c>
      <c r="H1048" s="10">
        <v>-387.1047596749255</v>
      </c>
      <c r="I1048" s="14" t="s">
        <v>1103</v>
      </c>
      <c r="J1048" s="10">
        <v>2049.3555096666664</v>
      </c>
      <c r="K1048" s="29">
        <v>2302.0795368838371</v>
      </c>
    </row>
    <row r="1049" spans="1:11" x14ac:dyDescent="0.25">
      <c r="A1049" s="28">
        <f t="shared" si="33"/>
        <v>1044</v>
      </c>
      <c r="B1049" s="7">
        <v>156540</v>
      </c>
      <c r="C1049" s="8" t="s">
        <v>448</v>
      </c>
      <c r="D1049" s="9">
        <v>10.4506934452907</v>
      </c>
      <c r="E1049" s="6"/>
      <c r="F1049" s="10">
        <f t="shared" si="32"/>
        <v>10.4506934452907</v>
      </c>
      <c r="G1049" s="10">
        <v>503.49949522146886</v>
      </c>
      <c r="H1049" s="10">
        <v>81.973971521468869</v>
      </c>
      <c r="I1049" s="14" t="s">
        <v>1103</v>
      </c>
      <c r="J1049" s="10">
        <v>1127.2256396</v>
      </c>
      <c r="K1049" s="29">
        <v>1392.537723075005</v>
      </c>
    </row>
    <row r="1050" spans="1:11" x14ac:dyDescent="0.25">
      <c r="A1050" s="28">
        <f t="shared" si="33"/>
        <v>1045</v>
      </c>
      <c r="B1050" s="7">
        <v>157200</v>
      </c>
      <c r="C1050" s="8" t="s">
        <v>865</v>
      </c>
      <c r="D1050" s="9">
        <v>0.87995157577189997</v>
      </c>
      <c r="E1050" s="6"/>
      <c r="F1050" s="10">
        <f t="shared" si="32"/>
        <v>0.87995157577189997</v>
      </c>
      <c r="G1050" s="10">
        <v>325.38511183840308</v>
      </c>
      <c r="H1050" s="10">
        <v>45.476484138403094</v>
      </c>
      <c r="I1050" s="14" t="s">
        <v>1103</v>
      </c>
      <c r="J1050" s="10">
        <v>212.25679888333332</v>
      </c>
      <c r="K1050" s="29">
        <v>341.09714405600999</v>
      </c>
    </row>
    <row r="1051" spans="1:11" x14ac:dyDescent="0.25">
      <c r="A1051" s="28">
        <f t="shared" si="33"/>
        <v>1046</v>
      </c>
      <c r="B1051" s="7">
        <v>157305</v>
      </c>
      <c r="C1051" s="8" t="s">
        <v>481</v>
      </c>
      <c r="D1051" s="9">
        <v>1.9822229660391999</v>
      </c>
      <c r="E1051" s="6"/>
      <c r="F1051" s="10">
        <f t="shared" si="32"/>
        <v>1.9822229660391999</v>
      </c>
      <c r="G1051" s="10">
        <v>174.729356121444</v>
      </c>
      <c r="H1051" s="10">
        <v>-111.99219205279</v>
      </c>
      <c r="I1051" s="14" t="s">
        <v>1103</v>
      </c>
      <c r="J1051" s="10">
        <v>382.84109929166664</v>
      </c>
      <c r="K1051" s="29">
        <v>406.52936136398097</v>
      </c>
    </row>
    <row r="1052" spans="1:11" x14ac:dyDescent="0.25">
      <c r="A1052" s="28">
        <f t="shared" si="33"/>
        <v>1047</v>
      </c>
      <c r="B1052" s="7">
        <v>157439</v>
      </c>
      <c r="C1052" s="8" t="s">
        <v>866</v>
      </c>
      <c r="D1052" s="9">
        <v>2.6472509181E-3</v>
      </c>
      <c r="E1052" s="6"/>
      <c r="F1052" s="10">
        <f t="shared" si="32"/>
        <v>2.6472509181E-3</v>
      </c>
      <c r="G1052" s="10">
        <v>21.737413399999998</v>
      </c>
      <c r="H1052" s="10">
        <v>21.083198500000002</v>
      </c>
      <c r="I1052" s="14" t="s">
        <v>1103</v>
      </c>
      <c r="J1052" s="10">
        <v>0.23117660000000001</v>
      </c>
      <c r="K1052" s="29">
        <v>21.378550370001999</v>
      </c>
    </row>
    <row r="1053" spans="1:11" x14ac:dyDescent="0.25">
      <c r="A1053" s="28">
        <f t="shared" si="33"/>
        <v>1048</v>
      </c>
      <c r="B1053" s="7">
        <v>158138</v>
      </c>
      <c r="C1053" s="8" t="s">
        <v>867</v>
      </c>
      <c r="D1053" s="9">
        <v>2.5366617234254001</v>
      </c>
      <c r="E1053" s="6"/>
      <c r="F1053" s="10">
        <f t="shared" si="32"/>
        <v>2.5366617234254001</v>
      </c>
      <c r="G1053" s="10">
        <v>985.26939720229984</v>
      </c>
      <c r="H1053" s="10">
        <v>-210.12755928931909</v>
      </c>
      <c r="I1053" s="14" t="s">
        <v>1103</v>
      </c>
      <c r="J1053" s="10">
        <v>1935.2788072416665</v>
      </c>
      <c r="K1053" s="29">
        <v>1986.5905182600814</v>
      </c>
    </row>
    <row r="1054" spans="1:11" x14ac:dyDescent="0.25">
      <c r="A1054" s="28">
        <f t="shared" si="33"/>
        <v>1049</v>
      </c>
      <c r="B1054" s="7">
        <v>158340</v>
      </c>
      <c r="C1054" s="8" t="s">
        <v>868</v>
      </c>
      <c r="D1054" s="9">
        <v>0.53253263468629997</v>
      </c>
      <c r="E1054" s="6"/>
      <c r="F1054" s="10">
        <f t="shared" si="32"/>
        <v>0.53253263468629997</v>
      </c>
      <c r="G1054" s="10">
        <v>27.063263801574902</v>
      </c>
      <c r="H1054" s="10">
        <v>-55.129217698425101</v>
      </c>
      <c r="I1054" s="14" t="s">
        <v>1103</v>
      </c>
      <c r="J1054" s="10">
        <v>210.67078653333334</v>
      </c>
      <c r="K1054" s="29">
        <v>217.46612940101801</v>
      </c>
    </row>
    <row r="1055" spans="1:11" x14ac:dyDescent="0.25">
      <c r="A1055" s="28">
        <f t="shared" si="33"/>
        <v>1050</v>
      </c>
      <c r="B1055" s="7">
        <v>158820</v>
      </c>
      <c r="C1055" s="8" t="s">
        <v>869</v>
      </c>
      <c r="D1055" s="9">
        <v>5.693977310782401</v>
      </c>
      <c r="E1055" s="6"/>
      <c r="F1055" s="10">
        <f t="shared" si="32"/>
        <v>5.693977310782401</v>
      </c>
      <c r="G1055" s="10">
        <v>160.76770010826419</v>
      </c>
      <c r="H1055" s="10">
        <v>-175.23894819173577</v>
      </c>
      <c r="I1055" s="14" t="s">
        <v>1103</v>
      </c>
      <c r="J1055" s="10">
        <v>581.95862342499993</v>
      </c>
      <c r="K1055" s="29">
        <v>605.48862367550305</v>
      </c>
    </row>
    <row r="1056" spans="1:11" x14ac:dyDescent="0.25">
      <c r="A1056" s="28">
        <f t="shared" si="33"/>
        <v>1051</v>
      </c>
      <c r="B1056" s="7">
        <v>159455</v>
      </c>
      <c r="C1056" s="8" t="s">
        <v>870</v>
      </c>
      <c r="D1056" s="9">
        <v>0</v>
      </c>
      <c r="E1056" s="6"/>
      <c r="F1056" s="10">
        <f t="shared" si="32"/>
        <v>0</v>
      </c>
      <c r="G1056" s="10">
        <v>8478</v>
      </c>
      <c r="H1056" s="10">
        <v>-10118.890778700001</v>
      </c>
      <c r="I1056" s="14" t="s">
        <v>1103</v>
      </c>
      <c r="J1056" s="10">
        <v>1928.9459012833333</v>
      </c>
      <c r="K1056" s="29">
        <v>0</v>
      </c>
    </row>
    <row r="1057" spans="1:11" x14ac:dyDescent="0.25">
      <c r="A1057" s="28">
        <f t="shared" si="33"/>
        <v>1052</v>
      </c>
      <c r="B1057" s="7">
        <v>159576</v>
      </c>
      <c r="C1057" s="8" t="s">
        <v>482</v>
      </c>
      <c r="D1057" s="9">
        <v>1.2774530653684999</v>
      </c>
      <c r="E1057" s="6"/>
      <c r="F1057" s="10">
        <f t="shared" si="32"/>
        <v>1.2774530653684999</v>
      </c>
      <c r="G1057" s="10">
        <v>107.56084079999999</v>
      </c>
      <c r="H1057" s="10">
        <v>-143.4085944</v>
      </c>
      <c r="I1057" s="14" t="s">
        <v>1103</v>
      </c>
      <c r="J1057" s="10">
        <v>233.58132725833332</v>
      </c>
      <c r="K1057" s="29">
        <v>272.10265289069099</v>
      </c>
    </row>
    <row r="1058" spans="1:11" x14ac:dyDescent="0.25">
      <c r="A1058" s="28">
        <f t="shared" si="33"/>
        <v>1053</v>
      </c>
      <c r="B1058" s="7">
        <v>159579</v>
      </c>
      <c r="C1058" s="8" t="s">
        <v>871</v>
      </c>
      <c r="D1058" s="9">
        <v>0</v>
      </c>
      <c r="E1058" s="6"/>
      <c r="F1058" s="10">
        <f t="shared" si="32"/>
        <v>0</v>
      </c>
      <c r="G1058" s="10">
        <v>0</v>
      </c>
      <c r="H1058" s="10">
        <v>0</v>
      </c>
      <c r="I1058" s="14" t="s">
        <v>1103</v>
      </c>
      <c r="J1058" s="10">
        <v>0</v>
      </c>
      <c r="K1058" s="29">
        <v>0</v>
      </c>
    </row>
    <row r="1059" spans="1:11" x14ac:dyDescent="0.25">
      <c r="A1059" s="28">
        <f t="shared" si="33"/>
        <v>1054</v>
      </c>
      <c r="B1059" s="7">
        <v>161147</v>
      </c>
      <c r="C1059" s="8" t="s">
        <v>483</v>
      </c>
      <c r="D1059" s="9">
        <v>21.570242929566</v>
      </c>
      <c r="E1059" s="6"/>
      <c r="F1059" s="10">
        <f t="shared" si="32"/>
        <v>21.570242929566</v>
      </c>
      <c r="G1059" s="10">
        <v>1969.5784756</v>
      </c>
      <c r="H1059" s="10">
        <v>1489.3371281149821</v>
      </c>
      <c r="I1059" s="14" t="s">
        <v>1103</v>
      </c>
      <c r="J1059" s="10">
        <v>1979.3822149999999</v>
      </c>
      <c r="K1059" s="29">
        <v>3212.3356866086569</v>
      </c>
    </row>
    <row r="1060" spans="1:11" x14ac:dyDescent="0.25">
      <c r="A1060" s="28">
        <f t="shared" si="33"/>
        <v>1055</v>
      </c>
      <c r="B1060" s="7">
        <v>161878</v>
      </c>
      <c r="C1060" s="8" t="s">
        <v>872</v>
      </c>
      <c r="D1060" s="9">
        <v>3.3612038902352999</v>
      </c>
      <c r="E1060" s="6"/>
      <c r="F1060" s="10">
        <f t="shared" si="32"/>
        <v>3.3612038902352999</v>
      </c>
      <c r="G1060" s="10">
        <v>399.70914369999997</v>
      </c>
      <c r="H1060" s="10">
        <v>25.082594500000003</v>
      </c>
      <c r="I1060" s="14" t="s">
        <v>1103</v>
      </c>
      <c r="J1060" s="10">
        <v>503.64220562499997</v>
      </c>
      <c r="K1060" s="29">
        <v>655.80129826705399</v>
      </c>
    </row>
    <row r="1061" spans="1:11" x14ac:dyDescent="0.25">
      <c r="A1061" s="28">
        <f t="shared" si="33"/>
        <v>1056</v>
      </c>
      <c r="B1061" s="7">
        <v>162514</v>
      </c>
      <c r="C1061" s="8" t="s">
        <v>873</v>
      </c>
      <c r="D1061" s="9">
        <v>1.1502614050621001</v>
      </c>
      <c r="E1061" s="6"/>
      <c r="F1061" s="10">
        <f t="shared" si="32"/>
        <v>1.1502614050621001</v>
      </c>
      <c r="G1061" s="10">
        <v>354.49527940000002</v>
      </c>
      <c r="H1061" s="10">
        <v>221.49149940000001</v>
      </c>
      <c r="I1061" s="14" t="s">
        <v>1103</v>
      </c>
      <c r="J1061" s="10">
        <v>99.581649399999989</v>
      </c>
      <c r="K1061" s="29">
        <v>256.10516422256001</v>
      </c>
    </row>
    <row r="1062" spans="1:11" x14ac:dyDescent="0.25">
      <c r="A1062" s="28">
        <f t="shared" si="33"/>
        <v>1057</v>
      </c>
      <c r="B1062" s="7">
        <v>163501</v>
      </c>
      <c r="C1062" s="8" t="s">
        <v>874</v>
      </c>
      <c r="D1062" s="9">
        <v>0.40508890090960004</v>
      </c>
      <c r="E1062" s="6"/>
      <c r="F1062" s="10">
        <f t="shared" si="32"/>
        <v>0.40508890090960004</v>
      </c>
      <c r="G1062" s="10">
        <v>134.56441219518598</v>
      </c>
      <c r="H1062" s="10">
        <v>76.791153052774007</v>
      </c>
      <c r="I1062" s="14" t="s">
        <v>1103</v>
      </c>
      <c r="J1062" s="10">
        <v>37.280737250000001</v>
      </c>
      <c r="K1062" s="29">
        <v>93.248744619777</v>
      </c>
    </row>
    <row r="1063" spans="1:11" x14ac:dyDescent="0.25">
      <c r="A1063" s="28">
        <f t="shared" si="33"/>
        <v>1058</v>
      </c>
      <c r="B1063" s="7">
        <v>163753</v>
      </c>
      <c r="C1063" s="8" t="s">
        <v>875</v>
      </c>
      <c r="D1063" s="9">
        <v>14.0087119043001</v>
      </c>
      <c r="E1063" s="6"/>
      <c r="F1063" s="10">
        <f t="shared" si="32"/>
        <v>14.0087119043001</v>
      </c>
      <c r="G1063" s="10">
        <v>559.89217177618627</v>
      </c>
      <c r="H1063" s="10">
        <v>-727.32061292381377</v>
      </c>
      <c r="I1063" s="14" t="s">
        <v>1103</v>
      </c>
      <c r="J1063" s="10">
        <v>1211.7824725833334</v>
      </c>
      <c r="K1063" s="29">
        <v>868.32604408949305</v>
      </c>
    </row>
    <row r="1064" spans="1:11" x14ac:dyDescent="0.25">
      <c r="A1064" s="28">
        <f t="shared" si="33"/>
        <v>1059</v>
      </c>
      <c r="B1064" s="7">
        <v>163765</v>
      </c>
      <c r="C1064" s="8" t="s">
        <v>484</v>
      </c>
      <c r="D1064" s="9">
        <v>12.776459919157999</v>
      </c>
      <c r="E1064" s="6"/>
      <c r="F1064" s="10">
        <f t="shared" si="32"/>
        <v>12.776459919157999</v>
      </c>
      <c r="G1064" s="10">
        <v>147.395219</v>
      </c>
      <c r="H1064" s="10">
        <v>-420.6830559</v>
      </c>
      <c r="I1064" s="14" t="s">
        <v>1103</v>
      </c>
      <c r="J1064" s="10">
        <v>884.7608966416667</v>
      </c>
      <c r="K1064" s="29">
        <v>965.61988564029593</v>
      </c>
    </row>
    <row r="1065" spans="1:11" x14ac:dyDescent="0.25">
      <c r="A1065" s="28">
        <f t="shared" si="33"/>
        <v>1060</v>
      </c>
      <c r="B1065" s="7">
        <v>164031</v>
      </c>
      <c r="C1065" s="8" t="s">
        <v>876</v>
      </c>
      <c r="D1065" s="9">
        <v>2.6123557552295997</v>
      </c>
      <c r="E1065" s="6"/>
      <c r="F1065" s="10">
        <f t="shared" si="32"/>
        <v>2.6123557552295997</v>
      </c>
      <c r="G1065" s="10">
        <v>35.567144599999999</v>
      </c>
      <c r="H1065" s="10">
        <v>-23.205208899999999</v>
      </c>
      <c r="I1065" s="14" t="s">
        <v>1103</v>
      </c>
      <c r="J1065" s="10">
        <v>345.00573276666671</v>
      </c>
      <c r="K1065" s="29">
        <v>398.13569519931502</v>
      </c>
    </row>
    <row r="1066" spans="1:11" x14ac:dyDescent="0.25">
      <c r="A1066" s="28">
        <f t="shared" si="33"/>
        <v>1061</v>
      </c>
      <c r="B1066" s="7">
        <v>164952</v>
      </c>
      <c r="C1066" s="8" t="s">
        <v>877</v>
      </c>
      <c r="D1066" s="9">
        <v>1.0284315139542</v>
      </c>
      <c r="E1066" s="6"/>
      <c r="F1066" s="10">
        <f t="shared" si="32"/>
        <v>1.0284315139542</v>
      </c>
      <c r="G1066" s="10">
        <v>623.62863572420883</v>
      </c>
      <c r="H1066" s="10">
        <v>305.79639274681182</v>
      </c>
      <c r="I1066" s="14" t="s">
        <v>1103</v>
      </c>
      <c r="J1066" s="10">
        <v>503.07424894999997</v>
      </c>
      <c r="K1066" s="29">
        <v>977.39235819438795</v>
      </c>
    </row>
    <row r="1067" spans="1:11" x14ac:dyDescent="0.25">
      <c r="A1067" s="28">
        <f t="shared" si="33"/>
        <v>1062</v>
      </c>
      <c r="B1067" s="7">
        <v>164990</v>
      </c>
      <c r="C1067" s="8" t="s">
        <v>878</v>
      </c>
      <c r="D1067" s="9">
        <v>0.61921518141529996</v>
      </c>
      <c r="E1067" s="6"/>
      <c r="F1067" s="10">
        <f t="shared" si="32"/>
        <v>0.61921518141529996</v>
      </c>
      <c r="G1067" s="10">
        <v>13.669491754032199</v>
      </c>
      <c r="H1067" s="10">
        <v>-4.7973050459677999</v>
      </c>
      <c r="I1067" s="14" t="s">
        <v>1103</v>
      </c>
      <c r="J1067" s="10">
        <v>52.421213425000005</v>
      </c>
      <c r="K1067" s="29">
        <v>61.343475262075998</v>
      </c>
    </row>
    <row r="1068" spans="1:11" x14ac:dyDescent="0.25">
      <c r="A1068" s="28">
        <f t="shared" si="33"/>
        <v>1063</v>
      </c>
      <c r="B1068" s="7">
        <v>166017</v>
      </c>
      <c r="C1068" s="8" t="s">
        <v>879</v>
      </c>
      <c r="D1068" s="9">
        <v>9.9198158480283993</v>
      </c>
      <c r="E1068" s="6"/>
      <c r="F1068" s="10">
        <f t="shared" si="32"/>
        <v>9.9198158480283993</v>
      </c>
      <c r="G1068" s="10">
        <v>152.968218401125</v>
      </c>
      <c r="H1068" s="10">
        <v>-36.118293398874997</v>
      </c>
      <c r="I1068" s="14" t="s">
        <v>1103</v>
      </c>
      <c r="J1068" s="10">
        <v>678.38463067500004</v>
      </c>
      <c r="K1068" s="29">
        <v>810.19440062566514</v>
      </c>
    </row>
    <row r="1069" spans="1:11" x14ac:dyDescent="0.25">
      <c r="A1069" s="28">
        <f t="shared" si="33"/>
        <v>1064</v>
      </c>
      <c r="B1069" s="7">
        <v>166501</v>
      </c>
      <c r="C1069" s="8" t="s">
        <v>880</v>
      </c>
      <c r="D1069" s="9">
        <v>17.084108985542599</v>
      </c>
      <c r="E1069" s="6"/>
      <c r="F1069" s="10">
        <f t="shared" si="32"/>
        <v>17.084108985542599</v>
      </c>
      <c r="G1069" s="10">
        <v>2298.2763105571903</v>
      </c>
      <c r="H1069" s="10">
        <v>-596.14296954733572</v>
      </c>
      <c r="I1069" s="14" t="s">
        <v>1103</v>
      </c>
      <c r="J1069" s="10">
        <v>4320.9747372583333</v>
      </c>
      <c r="K1069" s="29">
        <v>4750.2570433195378</v>
      </c>
    </row>
    <row r="1070" spans="1:11" x14ac:dyDescent="0.25">
      <c r="A1070" s="28">
        <f t="shared" si="33"/>
        <v>1065</v>
      </c>
      <c r="B1070" s="7">
        <v>167127</v>
      </c>
      <c r="C1070" s="8" t="s">
        <v>881</v>
      </c>
      <c r="D1070" s="9">
        <v>1.5893435975783001</v>
      </c>
      <c r="E1070" s="6"/>
      <c r="F1070" s="10">
        <f t="shared" si="32"/>
        <v>1.5893435975783001</v>
      </c>
      <c r="G1070" s="10">
        <v>299.19383319999997</v>
      </c>
      <c r="H1070" s="10">
        <v>-72.464151399999992</v>
      </c>
      <c r="I1070" s="14" t="s">
        <v>1103</v>
      </c>
      <c r="J1070" s="10">
        <v>1038.0546598999999</v>
      </c>
      <c r="K1070" s="29">
        <v>1237.3232548504482</v>
      </c>
    </row>
    <row r="1071" spans="1:11" x14ac:dyDescent="0.25">
      <c r="A1071" s="28">
        <f t="shared" si="33"/>
        <v>1066</v>
      </c>
      <c r="B1071" s="7">
        <v>167196</v>
      </c>
      <c r="C1071" s="8" t="s">
        <v>882</v>
      </c>
      <c r="D1071" s="9">
        <v>6.4203627856415002</v>
      </c>
      <c r="E1071" s="6"/>
      <c r="F1071" s="10">
        <f t="shared" si="32"/>
        <v>6.4203627856415002</v>
      </c>
      <c r="G1071" s="10">
        <v>503.88772019999999</v>
      </c>
      <c r="H1071" s="10">
        <v>4.8822900016749919</v>
      </c>
      <c r="I1071" s="14" t="s">
        <v>1103</v>
      </c>
      <c r="J1071" s="10">
        <v>874.51974714999994</v>
      </c>
      <c r="K1071" s="29">
        <v>1069.6311090886518</v>
      </c>
    </row>
    <row r="1072" spans="1:11" x14ac:dyDescent="0.25">
      <c r="A1072" s="28">
        <f t="shared" si="33"/>
        <v>1067</v>
      </c>
      <c r="B1072" s="7">
        <v>167471</v>
      </c>
      <c r="C1072" s="8" t="s">
        <v>883</v>
      </c>
      <c r="D1072" s="9">
        <v>5.035694142480001E-2</v>
      </c>
      <c r="E1072" s="6"/>
      <c r="F1072" s="10">
        <f t="shared" si="32"/>
        <v>5.035694142480001E-2</v>
      </c>
      <c r="G1072" s="10">
        <v>6.3953379999999997</v>
      </c>
      <c r="H1072" s="10">
        <v>0.66100648664700001</v>
      </c>
      <c r="I1072" s="14" t="s">
        <v>1103</v>
      </c>
      <c r="J1072" s="10">
        <v>11.801043725</v>
      </c>
      <c r="K1072" s="29">
        <v>17.20227537909</v>
      </c>
    </row>
    <row r="1073" spans="1:11" x14ac:dyDescent="0.25">
      <c r="A1073" s="28">
        <f t="shared" si="33"/>
        <v>1068</v>
      </c>
      <c r="B1073" s="7">
        <v>167703</v>
      </c>
      <c r="C1073" s="8" t="s">
        <v>884</v>
      </c>
      <c r="D1073" s="9">
        <v>0</v>
      </c>
      <c r="E1073" s="6"/>
      <c r="F1073" s="10">
        <f t="shared" si="32"/>
        <v>0</v>
      </c>
      <c r="G1073" s="10">
        <v>0</v>
      </c>
      <c r="H1073" s="10">
        <v>0</v>
      </c>
      <c r="I1073" s="14" t="s">
        <v>1103</v>
      </c>
      <c r="J1073" s="10">
        <v>0</v>
      </c>
      <c r="K1073" s="29">
        <v>0</v>
      </c>
    </row>
    <row r="1074" spans="1:11" x14ac:dyDescent="0.25">
      <c r="A1074" s="28">
        <f t="shared" si="33"/>
        <v>1069</v>
      </c>
      <c r="B1074" s="7">
        <v>168005</v>
      </c>
      <c r="C1074" s="8" t="s">
        <v>885</v>
      </c>
      <c r="D1074" s="9">
        <v>7.6786601166166006</v>
      </c>
      <c r="E1074" s="6"/>
      <c r="F1074" s="10">
        <f t="shared" si="32"/>
        <v>7.6786601166166006</v>
      </c>
      <c r="G1074" s="10">
        <v>3408.6686185099652</v>
      </c>
      <c r="H1074" s="10">
        <v>-576.5825924651399</v>
      </c>
      <c r="I1074" s="14" t="s">
        <v>1103</v>
      </c>
      <c r="J1074" s="10">
        <v>3621.7096232416666</v>
      </c>
      <c r="K1074" s="29">
        <v>5547.7246503647448</v>
      </c>
    </row>
    <row r="1075" spans="1:11" x14ac:dyDescent="0.25">
      <c r="A1075" s="28">
        <f t="shared" si="33"/>
        <v>1070</v>
      </c>
      <c r="B1075" s="7">
        <v>168039</v>
      </c>
      <c r="C1075" s="8" t="s">
        <v>886</v>
      </c>
      <c r="D1075" s="9">
        <v>17.634814400798</v>
      </c>
      <c r="E1075" s="6"/>
      <c r="F1075" s="10">
        <f t="shared" si="32"/>
        <v>17.634814400798</v>
      </c>
      <c r="G1075" s="10">
        <v>339.15788270000002</v>
      </c>
      <c r="H1075" s="10">
        <v>-297.04644443074977</v>
      </c>
      <c r="I1075" s="14" t="s">
        <v>1103</v>
      </c>
      <c r="J1075" s="10">
        <v>1099.7262626500001</v>
      </c>
      <c r="K1075" s="29">
        <v>1173.434691169866</v>
      </c>
    </row>
    <row r="1076" spans="1:11" x14ac:dyDescent="0.25">
      <c r="A1076" s="28">
        <f t="shared" si="33"/>
        <v>1071</v>
      </c>
      <c r="B1076" s="7">
        <v>168440</v>
      </c>
      <c r="C1076" s="8" t="s">
        <v>485</v>
      </c>
      <c r="D1076" s="9">
        <v>217.69961315800819</v>
      </c>
      <c r="E1076" s="6"/>
      <c r="F1076" s="10">
        <f t="shared" si="32"/>
        <v>217.69961315800819</v>
      </c>
      <c r="G1076" s="10">
        <v>31812.952355059151</v>
      </c>
      <c r="H1076" s="10">
        <v>-14345.786245017984</v>
      </c>
      <c r="I1076" s="14" t="s">
        <v>1103</v>
      </c>
      <c r="J1076" s="10">
        <v>51242.050896983332</v>
      </c>
      <c r="K1076" s="29">
        <v>44047.701424908431</v>
      </c>
    </row>
    <row r="1077" spans="1:11" x14ac:dyDescent="0.25">
      <c r="A1077" s="28">
        <f t="shared" si="33"/>
        <v>1072</v>
      </c>
      <c r="B1077" s="7">
        <v>168625</v>
      </c>
      <c r="C1077" s="8" t="s">
        <v>1100</v>
      </c>
      <c r="D1077" s="9">
        <v>14.024859192981998</v>
      </c>
      <c r="E1077" s="6"/>
      <c r="F1077" s="10">
        <f t="shared" si="32"/>
        <v>14.024859192981998</v>
      </c>
      <c r="G1077" s="10">
        <v>202.35185324499258</v>
      </c>
      <c r="H1077" s="10">
        <v>-202.75600675500741</v>
      </c>
      <c r="I1077" s="14" t="s">
        <v>1103</v>
      </c>
      <c r="J1077" s="10">
        <v>1366.4285088249999</v>
      </c>
      <c r="K1077" s="29">
        <v>1483.366547682052</v>
      </c>
    </row>
    <row r="1078" spans="1:11" x14ac:dyDescent="0.25">
      <c r="A1078" s="28">
        <f t="shared" si="33"/>
        <v>1073</v>
      </c>
      <c r="B1078" s="7">
        <v>168722</v>
      </c>
      <c r="C1078" s="8" t="s">
        <v>486</v>
      </c>
      <c r="D1078" s="9">
        <v>0.85240815970919992</v>
      </c>
      <c r="E1078" s="6"/>
      <c r="F1078" s="10">
        <f t="shared" si="32"/>
        <v>0.85240815970919992</v>
      </c>
      <c r="G1078" s="10">
        <v>11.8396206</v>
      </c>
      <c r="H1078" s="10">
        <v>-49.596723499999996</v>
      </c>
      <c r="I1078" s="14" t="s">
        <v>1103</v>
      </c>
      <c r="J1078" s="10">
        <v>84.931273224999998</v>
      </c>
      <c r="K1078" s="29">
        <v>70.426304569356006</v>
      </c>
    </row>
    <row r="1079" spans="1:11" x14ac:dyDescent="0.25">
      <c r="A1079" s="28">
        <f t="shared" si="33"/>
        <v>1074</v>
      </c>
      <c r="B1079" s="7">
        <v>169285</v>
      </c>
      <c r="C1079" s="8" t="s">
        <v>487</v>
      </c>
      <c r="D1079" s="9">
        <v>1.5220053815906001</v>
      </c>
      <c r="E1079" s="6"/>
      <c r="F1079" s="10">
        <f t="shared" si="32"/>
        <v>1.5220053815906001</v>
      </c>
      <c r="G1079" s="10">
        <v>308.42104810000001</v>
      </c>
      <c r="H1079" s="10">
        <v>-32.389522900000003</v>
      </c>
      <c r="I1079" s="14" t="s">
        <v>1103</v>
      </c>
      <c r="J1079" s="10">
        <v>664.39060422500006</v>
      </c>
      <c r="K1079" s="29">
        <v>580.7914122682439</v>
      </c>
    </row>
    <row r="1080" spans="1:11" x14ac:dyDescent="0.25">
      <c r="A1080" s="28">
        <f t="shared" si="33"/>
        <v>1075</v>
      </c>
      <c r="B1080" s="7">
        <v>169520</v>
      </c>
      <c r="C1080" s="8" t="s">
        <v>887</v>
      </c>
      <c r="D1080" s="9">
        <v>1.0430826578118</v>
      </c>
      <c r="E1080" s="6"/>
      <c r="F1080" s="10">
        <f t="shared" si="32"/>
        <v>1.0430826578118</v>
      </c>
      <c r="G1080" s="10">
        <v>2239.7580515999998</v>
      </c>
      <c r="H1080" s="10">
        <v>-365.60163023579599</v>
      </c>
      <c r="I1080" s="14" t="s">
        <v>1103</v>
      </c>
      <c r="J1080" s="10">
        <v>717.85574305</v>
      </c>
      <c r="K1080" s="29">
        <v>274.51837710095504</v>
      </c>
    </row>
    <row r="1081" spans="1:11" x14ac:dyDescent="0.25">
      <c r="A1081" s="28">
        <f t="shared" si="33"/>
        <v>1076</v>
      </c>
      <c r="B1081" s="7">
        <v>169849</v>
      </c>
      <c r="C1081" s="8" t="s">
        <v>1101</v>
      </c>
      <c r="D1081" s="9">
        <v>15.0591248725716</v>
      </c>
      <c r="E1081" s="6"/>
      <c r="F1081" s="10">
        <f t="shared" si="32"/>
        <v>15.0591248725716</v>
      </c>
      <c r="G1081" s="10">
        <v>4664.4297301999995</v>
      </c>
      <c r="H1081" s="10">
        <v>1032.0657441000001</v>
      </c>
      <c r="I1081" s="14" t="s">
        <v>1103</v>
      </c>
      <c r="J1081" s="10">
        <v>3835.2681123166662</v>
      </c>
      <c r="K1081" s="29">
        <v>4476.3200289679644</v>
      </c>
    </row>
    <row r="1082" spans="1:11" x14ac:dyDescent="0.25">
      <c r="A1082" s="28">
        <f t="shared" si="33"/>
        <v>1077</v>
      </c>
      <c r="B1082" s="7">
        <v>169850</v>
      </c>
      <c r="C1082" s="8" t="s">
        <v>888</v>
      </c>
      <c r="D1082" s="9">
        <v>8.2916069197409996</v>
      </c>
      <c r="E1082" s="6"/>
      <c r="F1082" s="10">
        <f t="shared" si="32"/>
        <v>8.2916069197409996</v>
      </c>
      <c r="G1082" s="10">
        <v>2309.4825819460521</v>
      </c>
      <c r="H1082" s="10">
        <v>1075.3562613801814</v>
      </c>
      <c r="I1082" s="14" t="s">
        <v>1103</v>
      </c>
      <c r="J1082" s="10">
        <v>1048.811416025</v>
      </c>
      <c r="K1082" s="29">
        <v>1548.2674490009279</v>
      </c>
    </row>
    <row r="1083" spans="1:11" x14ac:dyDescent="0.25">
      <c r="A1083" s="28">
        <f t="shared" si="33"/>
        <v>1078</v>
      </c>
      <c r="B1083" s="7">
        <v>170740</v>
      </c>
      <c r="C1083" s="8" t="s">
        <v>889</v>
      </c>
      <c r="D1083" s="9">
        <v>0.29114394926200005</v>
      </c>
      <c r="E1083" s="6"/>
      <c r="F1083" s="10">
        <f t="shared" si="32"/>
        <v>0.29114394926200005</v>
      </c>
      <c r="G1083" s="10">
        <v>16.4545198</v>
      </c>
      <c r="H1083" s="10">
        <v>6.8008348999999999</v>
      </c>
      <c r="I1083" s="14" t="s">
        <v>1103</v>
      </c>
      <c r="J1083" s="10">
        <v>67.130187049999989</v>
      </c>
      <c r="K1083" s="29">
        <v>89.248800114215001</v>
      </c>
    </row>
    <row r="1084" spans="1:11" x14ac:dyDescent="0.25">
      <c r="A1084" s="28">
        <f t="shared" si="33"/>
        <v>1079</v>
      </c>
      <c r="B1084" s="7">
        <v>171852</v>
      </c>
      <c r="C1084" s="8" t="s">
        <v>890</v>
      </c>
      <c r="D1084" s="9">
        <v>2.2999018617461999</v>
      </c>
      <c r="E1084" s="6"/>
      <c r="F1084" s="10">
        <f t="shared" si="32"/>
        <v>2.2999018617461999</v>
      </c>
      <c r="G1084" s="10">
        <v>80.108037524358892</v>
      </c>
      <c r="H1084" s="10">
        <v>-112.0639062756411</v>
      </c>
      <c r="I1084" s="14" t="s">
        <v>1103</v>
      </c>
      <c r="J1084" s="10">
        <v>417.50810985833334</v>
      </c>
      <c r="K1084" s="29">
        <v>416.41232485890504</v>
      </c>
    </row>
    <row r="1085" spans="1:11" x14ac:dyDescent="0.25">
      <c r="A1085" s="28">
        <f t="shared" si="33"/>
        <v>1080</v>
      </c>
      <c r="B1085" s="7">
        <v>173256</v>
      </c>
      <c r="C1085" s="8" t="s">
        <v>891</v>
      </c>
      <c r="D1085" s="9">
        <v>0.94751660729959997</v>
      </c>
      <c r="E1085" s="6"/>
      <c r="F1085" s="10">
        <f t="shared" si="32"/>
        <v>0.94751660729959997</v>
      </c>
      <c r="G1085" s="10">
        <v>21.306565212534601</v>
      </c>
      <c r="H1085" s="10">
        <v>-358.31994228746538</v>
      </c>
      <c r="I1085" s="14" t="s">
        <v>1103</v>
      </c>
      <c r="J1085" s="10">
        <v>599.8822772499999</v>
      </c>
      <c r="K1085" s="29">
        <v>459.62398765573897</v>
      </c>
    </row>
    <row r="1086" spans="1:11" x14ac:dyDescent="0.25">
      <c r="A1086" s="28">
        <f t="shared" si="33"/>
        <v>1081</v>
      </c>
      <c r="B1086" s="7">
        <v>173430</v>
      </c>
      <c r="C1086" s="8" t="s">
        <v>892</v>
      </c>
      <c r="D1086" s="9">
        <v>7.6003188900752008</v>
      </c>
      <c r="E1086" s="6"/>
      <c r="F1086" s="10">
        <f t="shared" si="32"/>
        <v>7.6003188900752008</v>
      </c>
      <c r="G1086" s="10">
        <v>423.83610330691965</v>
      </c>
      <c r="H1086" s="10">
        <v>22.371025006919702</v>
      </c>
      <c r="I1086" s="14" t="s">
        <v>1103</v>
      </c>
      <c r="J1086" s="10">
        <v>2396.8658312416669</v>
      </c>
      <c r="K1086" s="29">
        <v>3034.7329787958429</v>
      </c>
    </row>
    <row r="1087" spans="1:11" x14ac:dyDescent="0.25">
      <c r="A1087" s="28">
        <f t="shared" si="33"/>
        <v>1082</v>
      </c>
      <c r="B1087" s="7">
        <v>173986</v>
      </c>
      <c r="C1087" s="8" t="s">
        <v>893</v>
      </c>
      <c r="D1087" s="9">
        <v>0</v>
      </c>
      <c r="E1087" s="6"/>
      <c r="F1087" s="10">
        <f t="shared" si="32"/>
        <v>0</v>
      </c>
      <c r="G1087" s="10">
        <v>0</v>
      </c>
      <c r="H1087" s="10">
        <v>0</v>
      </c>
      <c r="I1087" s="14" t="s">
        <v>1103</v>
      </c>
      <c r="J1087" s="10">
        <v>0</v>
      </c>
      <c r="K1087" s="29">
        <v>0</v>
      </c>
    </row>
    <row r="1088" spans="1:11" x14ac:dyDescent="0.25">
      <c r="A1088" s="28">
        <f t="shared" si="33"/>
        <v>1083</v>
      </c>
      <c r="B1088" s="7">
        <v>174074</v>
      </c>
      <c r="C1088" s="8" t="s">
        <v>894</v>
      </c>
      <c r="D1088" s="9">
        <v>0</v>
      </c>
      <c r="E1088" s="6"/>
      <c r="F1088" s="10">
        <f t="shared" si="32"/>
        <v>0</v>
      </c>
      <c r="G1088" s="10">
        <v>16.319238000000002</v>
      </c>
      <c r="H1088" s="10">
        <v>-2.0890820999999997</v>
      </c>
      <c r="I1088" s="14" t="s">
        <v>1103</v>
      </c>
      <c r="J1088" s="10">
        <v>4.987849166666666</v>
      </c>
      <c r="K1088" s="29">
        <v>3.4683110367219996</v>
      </c>
    </row>
    <row r="1089" spans="1:11" x14ac:dyDescent="0.25">
      <c r="A1089" s="28">
        <f t="shared" si="33"/>
        <v>1084</v>
      </c>
      <c r="B1089" s="7" t="s">
        <v>125</v>
      </c>
      <c r="C1089" s="8" t="s">
        <v>449</v>
      </c>
      <c r="D1089" s="9">
        <v>8.6494366875667996</v>
      </c>
      <c r="E1089" s="6"/>
      <c r="F1089" s="10">
        <f t="shared" si="32"/>
        <v>8.6494366875667996</v>
      </c>
      <c r="G1089" s="10">
        <v>287.1447074652018</v>
      </c>
      <c r="H1089" s="10">
        <v>-163.67419663479822</v>
      </c>
      <c r="I1089" s="14" t="s">
        <v>1103</v>
      </c>
      <c r="J1089" s="10">
        <v>1372.8970958833331</v>
      </c>
      <c r="K1089" s="29">
        <v>1594.0522459330361</v>
      </c>
    </row>
    <row r="1090" spans="1:11" x14ac:dyDescent="0.25">
      <c r="A1090" s="28">
        <f t="shared" si="33"/>
        <v>1085</v>
      </c>
      <c r="B1090" s="7" t="s">
        <v>895</v>
      </c>
      <c r="C1090" s="8" t="s">
        <v>896</v>
      </c>
      <c r="D1090" s="9">
        <v>0</v>
      </c>
      <c r="E1090" s="6"/>
      <c r="F1090" s="10">
        <f t="shared" si="32"/>
        <v>0</v>
      </c>
      <c r="G1090" s="10">
        <v>5.0597469999999998</v>
      </c>
      <c r="H1090" s="10">
        <v>5.0597469999999998</v>
      </c>
      <c r="I1090" s="14" t="s">
        <v>1103</v>
      </c>
      <c r="J1090" s="10">
        <v>3.5778682499999999</v>
      </c>
      <c r="K1090" s="29">
        <v>12.379695315298999</v>
      </c>
    </row>
    <row r="1091" spans="1:11" x14ac:dyDescent="0.25">
      <c r="A1091" s="28">
        <f t="shared" si="33"/>
        <v>1086</v>
      </c>
      <c r="B1091" s="7" t="s">
        <v>373</v>
      </c>
      <c r="C1091" s="8" t="s">
        <v>374</v>
      </c>
      <c r="D1091" s="9">
        <v>0</v>
      </c>
      <c r="E1091" s="6"/>
      <c r="F1091" s="10">
        <f t="shared" si="32"/>
        <v>0</v>
      </c>
      <c r="G1091" s="10">
        <v>0</v>
      </c>
      <c r="H1091" s="10">
        <v>0</v>
      </c>
      <c r="I1091" s="14" t="s">
        <v>1103</v>
      </c>
      <c r="J1091" s="10">
        <v>0</v>
      </c>
      <c r="K1091" s="29">
        <v>0</v>
      </c>
    </row>
    <row r="1092" spans="1:11" x14ac:dyDescent="0.25">
      <c r="A1092" s="28">
        <f t="shared" si="33"/>
        <v>1087</v>
      </c>
      <c r="B1092" s="7" t="s">
        <v>897</v>
      </c>
      <c r="C1092" s="8" t="s">
        <v>898</v>
      </c>
      <c r="D1092" s="9">
        <v>0</v>
      </c>
      <c r="E1092" s="6"/>
      <c r="F1092" s="10">
        <f t="shared" si="32"/>
        <v>0</v>
      </c>
      <c r="G1092" s="10">
        <v>0</v>
      </c>
      <c r="H1092" s="10">
        <v>0</v>
      </c>
      <c r="I1092" s="14" t="s">
        <v>1103</v>
      </c>
      <c r="J1092" s="10">
        <v>0</v>
      </c>
      <c r="K1092" s="29">
        <v>0</v>
      </c>
    </row>
    <row r="1093" spans="1:11" s="3" customFormat="1" ht="13" thickBot="1" x14ac:dyDescent="0.4">
      <c r="A1093" s="30"/>
      <c r="B1093" s="31"/>
      <c r="C1093" s="32"/>
      <c r="D1093" s="33">
        <f>SUM(D6:D1092)</f>
        <v>25024.358514886444</v>
      </c>
      <c r="E1093" s="33">
        <f t="shared" ref="E1093:H1093" si="34">SUM(E6:E1092)</f>
        <v>0</v>
      </c>
      <c r="F1093" s="33">
        <f t="shared" si="34"/>
        <v>25024.358514886444</v>
      </c>
      <c r="G1093" s="33">
        <f t="shared" si="34"/>
        <v>2109962.7001550291</v>
      </c>
      <c r="H1093" s="33">
        <f t="shared" si="34"/>
        <v>-604654.1037298633</v>
      </c>
      <c r="I1093" s="32"/>
      <c r="J1093" s="33">
        <f t="shared" ref="J1093:K1093" si="35">SUM(J6:J1092)</f>
        <v>3180045.6500403443</v>
      </c>
      <c r="K1093" s="34">
        <f t="shared" si="35"/>
        <v>3377550.5149527327</v>
      </c>
    </row>
    <row r="1095" spans="1:11" x14ac:dyDescent="0.35">
      <c r="A1095" s="12"/>
      <c r="C1095" s="4" t="s">
        <v>1106</v>
      </c>
    </row>
  </sheetData>
  <sortState xmlns:xlrd2="http://schemas.microsoft.com/office/spreadsheetml/2017/richdata2" ref="B5:I5">
    <sortCondition ref="B5"/>
  </sortState>
  <mergeCells count="1"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1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</dc:creator>
  <cp:lastModifiedBy>Beenal Dharod</cp:lastModifiedBy>
  <cp:lastPrinted>2015-05-15T10:08:35Z</cp:lastPrinted>
  <dcterms:created xsi:type="dcterms:W3CDTF">2015-05-15T09:36:07Z</dcterms:created>
  <dcterms:modified xsi:type="dcterms:W3CDTF">2021-06-14T06:25:30Z</dcterms:modified>
</cp:coreProperties>
</file>