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2\May 2022\31052022 eq\"/>
    </mc:Choice>
  </mc:AlternateContent>
  <bookViews>
    <workbookView xWindow="1905" yWindow="1905" windowWidth="14400" windowHeight="7365"/>
  </bookViews>
  <sheets>
    <sheet name="HMEF" sheetId="2" r:id="rId1"/>
    <sheet name="Disclaimer" sheetId="3" r:id="rId2"/>
  </sheets>
  <definedNames>
    <definedName name="_xlnm._FilterDatabase" localSheetId="0" hidden="1">HMEF!$B$5:$G$53</definedName>
    <definedName name="_xlnm.Print_Area" localSheetId="0">HMEF!$B$1:$H$122</definedName>
    <definedName name="SchemeDescription" localSheetId="0">HMEF!$T$1:$W$8</definedName>
    <definedName name="SchemeDescription">#REF!</definedName>
    <definedName name="SchemeDescription_2" localSheetId="0">HMEF!$B$109:$E$114</definedName>
    <definedName name="SchemeDescription_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5" i="2" l="1"/>
  <c r="D84" i="2"/>
</calcChain>
</file>

<file path=xl/sharedStrings.xml><?xml version="1.0" encoding="utf-8"?>
<sst xmlns="http://schemas.openxmlformats.org/spreadsheetml/2006/main" count="226" uniqueCount="193">
  <si>
    <t>HSBC Mutual Fund</t>
  </si>
  <si>
    <t>HSBC SMALL CAP EQUITY FUND (Small Cap Fund - An open ended equity scheme predominantly investing in small cap stocks)</t>
  </si>
  <si>
    <t>Monthly Portfolio Statement as of May 31,2022</t>
  </si>
  <si>
    <t>Name of the Instrument</t>
  </si>
  <si>
    <t>ISIN</t>
  </si>
  <si>
    <t>Rating/Industries</t>
  </si>
  <si>
    <t>Quantity</t>
  </si>
  <si>
    <t>Market Value
 (Rs in Lacs)</t>
  </si>
  <si>
    <t>Percentage to Net Assets</t>
  </si>
  <si>
    <t>Yield of the Instrument (%)</t>
  </si>
  <si>
    <t>Equity &amp; Equity Related Instruments</t>
  </si>
  <si>
    <t>Listed / Awaiting listing on Stock Exchanges</t>
  </si>
  <si>
    <t>KEI Industries Ltd.</t>
  </si>
  <si>
    <t>INE878B01027</t>
  </si>
  <si>
    <t>Industrial Products</t>
  </si>
  <si>
    <t>APL Apollo Tubes Ltd.</t>
  </si>
  <si>
    <t>INE702C01027</t>
  </si>
  <si>
    <t>Polycab India Ltd.</t>
  </si>
  <si>
    <t>INE455K01017</t>
  </si>
  <si>
    <t>JB Chemicals &amp; Pharmaceuticals Ltd.</t>
  </si>
  <si>
    <t>INE572A01028</t>
  </si>
  <si>
    <t>Pharmaceuticals &amp; Biotechnology</t>
  </si>
  <si>
    <t>Radico Khaitan Ltd.</t>
  </si>
  <si>
    <t>INE944F01028</t>
  </si>
  <si>
    <t>Beverages</t>
  </si>
  <si>
    <t>Dixon Technologies (India) Ltd.</t>
  </si>
  <si>
    <t>INE935N01020</t>
  </si>
  <si>
    <t>Consumer Durables</t>
  </si>
  <si>
    <t>Mastek Ltd.</t>
  </si>
  <si>
    <t>INE759A01021</t>
  </si>
  <si>
    <t>IT - Software</t>
  </si>
  <si>
    <t>Amber Enterprises India Ltd.</t>
  </si>
  <si>
    <t>INE371P01015</t>
  </si>
  <si>
    <t>Laurus Labs Ltd.</t>
  </si>
  <si>
    <t>INE947Q01028</t>
  </si>
  <si>
    <t>Vinati Organics Ltd.</t>
  </si>
  <si>
    <t>INE410B01037</t>
  </si>
  <si>
    <t>Chemicals &amp; Petrochemicals</t>
  </si>
  <si>
    <t>V-Mart Retail Ltd.</t>
  </si>
  <si>
    <t>INE665J01013</t>
  </si>
  <si>
    <t>Retailing</t>
  </si>
  <si>
    <t>Navin Fluorine International Ltd.</t>
  </si>
  <si>
    <t>INE048G01026</t>
  </si>
  <si>
    <t>Birlasoft Ltd.</t>
  </si>
  <si>
    <t>INE836A01035</t>
  </si>
  <si>
    <t>Neogen Chemicals Ltd.</t>
  </si>
  <si>
    <t>INE136S01016</t>
  </si>
  <si>
    <t>PVR Ltd.</t>
  </si>
  <si>
    <t>INE191H01014</t>
  </si>
  <si>
    <t>Entertainment</t>
  </si>
  <si>
    <t>Multi Commodity Exchange Of India Ltd.</t>
  </si>
  <si>
    <t>INE745G01035</t>
  </si>
  <si>
    <t>Capital Markets</t>
  </si>
  <si>
    <t>Teamlease Services Ltd.</t>
  </si>
  <si>
    <t>INE985S01024</t>
  </si>
  <si>
    <t>Commercial Services &amp; Supplies</t>
  </si>
  <si>
    <t>Apollo Tyres Ltd.</t>
  </si>
  <si>
    <t>INE438A01022</t>
  </si>
  <si>
    <t>Auto Components</t>
  </si>
  <si>
    <t>Metropolis Healthcare Ltd.</t>
  </si>
  <si>
    <t>INE112L01020</t>
  </si>
  <si>
    <t>Healthcare Services</t>
  </si>
  <si>
    <t>Indian Energy Exchange Ltd.</t>
  </si>
  <si>
    <t>INE022Q01020</t>
  </si>
  <si>
    <t>Arvind Ltd.</t>
  </si>
  <si>
    <t>INE034A01011</t>
  </si>
  <si>
    <t>Textiles &amp; Apparels</t>
  </si>
  <si>
    <t>Coforge Ltd.</t>
  </si>
  <si>
    <t>INE591G01017</t>
  </si>
  <si>
    <t>Brigade Enterprises Ltd.</t>
  </si>
  <si>
    <t>INE791I01019</t>
  </si>
  <si>
    <t>Realty</t>
  </si>
  <si>
    <t>Can Fin Homes Ltd.</t>
  </si>
  <si>
    <t>INE477A01020</t>
  </si>
  <si>
    <t>Finance</t>
  </si>
  <si>
    <t>JK Lakshmi Cement Ltd.</t>
  </si>
  <si>
    <t>INE786A01032</t>
  </si>
  <si>
    <t>Cement &amp; Cement Products</t>
  </si>
  <si>
    <t>Carborundum Universal Ltd.</t>
  </si>
  <si>
    <t>INE120A01034</t>
  </si>
  <si>
    <t>Somany Ceramics Ltd.</t>
  </si>
  <si>
    <t>INE355A01028</t>
  </si>
  <si>
    <t>Avanti Feeds Ltd.</t>
  </si>
  <si>
    <t>INE871C01038</t>
  </si>
  <si>
    <t>Food Products</t>
  </si>
  <si>
    <t>Birla Corporation Ltd.</t>
  </si>
  <si>
    <t>INE340A01012</t>
  </si>
  <si>
    <t>Camlin Fine Sciences Ltd.</t>
  </si>
  <si>
    <t>INE052I01032</t>
  </si>
  <si>
    <t>Infosys Ltd.</t>
  </si>
  <si>
    <t>INE009A01021</t>
  </si>
  <si>
    <t>CCL Products (India) Ltd.</t>
  </si>
  <si>
    <t>INE421D01022</t>
  </si>
  <si>
    <t>Agricultural Food &amp; other Products</t>
  </si>
  <si>
    <t>Latent View Analytics Ltd.</t>
  </si>
  <si>
    <t>INE0I7C01011</t>
  </si>
  <si>
    <t>Sudarshan Chemical Industries Ltd.</t>
  </si>
  <si>
    <t>INE659A01023</t>
  </si>
  <si>
    <t>Fine Organic Industries Ltd.</t>
  </si>
  <si>
    <t>INE686Y01026</t>
  </si>
  <si>
    <t>Motherson Sumi Wiring India Ltd.</t>
  </si>
  <si>
    <t>INE0FS801015</t>
  </si>
  <si>
    <t>Narayana Hrudayalaya ltd.</t>
  </si>
  <si>
    <t>INE410P01011</t>
  </si>
  <si>
    <t>KEC International Ltd.</t>
  </si>
  <si>
    <t>INE389H01022</t>
  </si>
  <si>
    <t>Electrical Equipment</t>
  </si>
  <si>
    <t>Mphasis Ltd.</t>
  </si>
  <si>
    <t>INE356A01018</t>
  </si>
  <si>
    <t>Prudent Corporate Advisory Services Ltd.</t>
  </si>
  <si>
    <t>INE00F201020</t>
  </si>
  <si>
    <t>Mahindra Logistics Ltd.</t>
  </si>
  <si>
    <t>INE766P01016</t>
  </si>
  <si>
    <t>Transport Services</t>
  </si>
  <si>
    <t>Rainbow Children's Medicare Ltd.</t>
  </si>
  <si>
    <t>INE961O01016</t>
  </si>
  <si>
    <t>Atul Ltd.</t>
  </si>
  <si>
    <t>INE100A01010</t>
  </si>
  <si>
    <t>UTI Asset Management Company Ltd.</t>
  </si>
  <si>
    <t>INE094J01016</t>
  </si>
  <si>
    <t>Himatsingka Seide Ltd.</t>
  </si>
  <si>
    <t>INE049A01027</t>
  </si>
  <si>
    <t>Rategain Travel Technologies Ltd.</t>
  </si>
  <si>
    <t>INE0CLI01024</t>
  </si>
  <si>
    <t>PNC Infratech Ltd.</t>
  </si>
  <si>
    <t>INE195J01029</t>
  </si>
  <si>
    <t>Construction</t>
  </si>
  <si>
    <t>Gateway Distriparks Ltd.</t>
  </si>
  <si>
    <t>INE079J01017</t>
  </si>
  <si>
    <t>Total</t>
  </si>
  <si>
    <t>Treps</t>
  </si>
  <si>
    <t>Net Current Assets (including cash &amp; bank balances)</t>
  </si>
  <si>
    <t>Total Net Assets as on 31-May-2022</t>
  </si>
  <si>
    <t>Notes:</t>
  </si>
  <si>
    <t>(1) Securities in default beyond its maturity date is Nil.</t>
  </si>
  <si>
    <t>(2) The aggregate value of illiquid equity shares of the Scheme and its percentage to Net Asset Value is Nil.</t>
  </si>
  <si>
    <t>(3) Option wise per unit Net Asset Values are as follows:</t>
  </si>
  <si>
    <t xml:space="preserve"> Option</t>
  </si>
  <si>
    <t>As on 31 May 2022</t>
  </si>
  <si>
    <t>As on 29 April 2022*</t>
  </si>
  <si>
    <t>HEMIDFG</t>
  </si>
  <si>
    <t>Growth Option</t>
  </si>
  <si>
    <t>HEMIDFD</t>
  </si>
  <si>
    <t>IDCW Option</t>
  </si>
  <si>
    <t>HEMIDFGDP</t>
  </si>
  <si>
    <t>Direct Plan - Growth Option</t>
  </si>
  <si>
    <t>HEMIDFDDP</t>
  </si>
  <si>
    <t>Direct Plan - IDCW Option</t>
  </si>
  <si>
    <t>* Nav has been considered as of 29 April, 2022 (Last Business Days).</t>
  </si>
  <si>
    <t>(4) Details of Schemes having exposure in Derivatives is as follows :</t>
  </si>
  <si>
    <t xml:space="preserve">     a. Hedging Positions through Futures as on May 31, 2022 is Nil.</t>
  </si>
  <si>
    <t xml:space="preserve">         For the period ended May 31, 2022, hedging transactions through futures which have been squared off/expired is Nil.</t>
  </si>
  <si>
    <t xml:space="preserve">     b. Other than Hedging Positions through Futures as on May 31, 2022 is Nil.</t>
  </si>
  <si>
    <t xml:space="preserve">         For the period ended May 31, 2022 following non-hedging transactions through futures which have been squared off/expired is Nil.</t>
  </si>
  <si>
    <t xml:space="preserve">     c. Hedging Positions through Options as on May 31, 2022 is Nil.</t>
  </si>
  <si>
    <t xml:space="preserve">     d. Other than Hedging Positions through Options as on May 31, 2022 is Nil.</t>
  </si>
  <si>
    <t xml:space="preserve">     e. Hedging Positions through swaps as on May 31, 2022 is Nil.</t>
  </si>
  <si>
    <t>(5) The dividends declared during the month ended May 31, 2022 under the IDCW Options of the Scheme are as follows:</t>
  </si>
  <si>
    <t>Rate of dividend per Unit</t>
  </si>
  <si>
    <t>Individuals &amp; HUF</t>
  </si>
  <si>
    <t>Others</t>
  </si>
  <si>
    <t>^^</t>
  </si>
  <si>
    <t>^^ No dividend was distributed during the month ended May 31, 2022.</t>
  </si>
  <si>
    <t>(6) The total market value of investments in foreign securities / American Depositary Receipts / Global Depositary Receipts as on May 31, 2022 is Nil.</t>
  </si>
  <si>
    <t xml:space="preserve">(7) No bonus was declared during the month ended May 31, 2022. </t>
  </si>
  <si>
    <t>(8) The portfolio turnover ratio of the Scheme for the month ended May 31, 2022 is 0.29 times.</t>
  </si>
  <si>
    <t>(9) Investment in Repo in Corporate Debt Securities during the month ended May 31, 2022 is Nil.</t>
  </si>
  <si>
    <t>(10) No. of instances of deviation from valuation guidelines is Nil</t>
  </si>
  <si>
    <t xml:space="preserve">(11) Investment in Partly paid Bonds / NCD’s : Nil </t>
  </si>
  <si>
    <t>(12) Debt instruments having structured obligations or credit enhancement features have been denoted with suffix as (SO) or (CE) respectively against the ratings of the instrument.</t>
  </si>
  <si>
    <t>(13)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</si>
  <si>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</si>
  <si>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To create wealth over long term</t>
  </si>
  <si>
    <t>• Investment in predominantly small cap equity and equity related securities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</si>
  <si>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</si>
  <si>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</si>
  <si>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</si>
  <si>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S&amp;P BSE 250 Small Cap Index TRI</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</si>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</sst>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9"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5">
    <border>
      <left/>
      <right/>
      <top/>
      <bottom/>
      <diagonal/>
    </border>
    <border>
      <left style="medium">
        <color indexed="64"/>
      </left>
      <right/>
      <top/>
      <bottom/>
      <diagonal/>
    </border>
    <border>
      <left style="thin">
        <color auto="1"/>
      </left>
      <right style="thin">
        <color auto="1"/>
      </right>
      <top style="thin">
        <color auto="1"/>
      </top>
      <bottom style="thin">
        <color indexed="64"/>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3" fillId="0" borderId="0"/>
    <xf numFmtId="0" fontId="4" fillId="0" borderId="0"/>
    <xf numFmtId="0" fontId="4" fillId="0" borderId="0" applyNumberFormat="0" applyFill="0" applyBorder="0" applyAlignment="0" applyProtection="0"/>
    <xf numFmtId="43" fontId="3" fillId="0" borderId="0" applyFont="0" applyFill="0" applyBorder="0" applyAlignment="0" applyProtection="0"/>
  </cellStyleXfs>
  <cellXfs count="74">
    <xf numFmtId="0" fontId="0" fillId="0" borderId="0" xfId="0"/>
    <xf numFmtId="4" fontId="1" fillId="2" borderId="0" xfId="1" applyNumberFormat="1" applyFont="1" applyFill="1"/>
    <xf numFmtId="0" fontId="1" fillId="2" borderId="0" xfId="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3" xfId="1" applyFont="1" applyFill="1" applyBorder="1"/>
    <xf numFmtId="0" fontId="1" fillId="2" borderId="3" xfId="1" applyFont="1" applyFill="1" applyBorder="1"/>
    <xf numFmtId="4" fontId="1" fillId="2" borderId="3" xfId="1" applyNumberFormat="1" applyFont="1" applyFill="1" applyBorder="1"/>
    <xf numFmtId="43" fontId="1" fillId="2" borderId="3" xfId="1" applyNumberFormat="1" applyFont="1" applyFill="1" applyBorder="1"/>
    <xf numFmtId="0" fontId="2" fillId="2" borderId="3" xfId="1" applyFont="1" applyFill="1" applyBorder="1"/>
    <xf numFmtId="4" fontId="2" fillId="2" borderId="3" xfId="1" applyNumberFormat="1" applyFont="1" applyFill="1" applyBorder="1"/>
    <xf numFmtId="43" fontId="2" fillId="2" borderId="2" xfId="1" applyNumberFormat="1" applyFont="1" applyFill="1" applyBorder="1"/>
    <xf numFmtId="0" fontId="2" fillId="2" borderId="4" xfId="1" applyFont="1" applyFill="1" applyBorder="1"/>
    <xf numFmtId="4" fontId="2" fillId="2" borderId="4" xfId="1" applyNumberFormat="1" applyFont="1" applyFill="1" applyBorder="1"/>
    <xf numFmtId="43" fontId="2" fillId="2" borderId="4" xfId="1" applyNumberFormat="1" applyFont="1" applyFill="1" applyBorder="1"/>
    <xf numFmtId="0" fontId="2" fillId="2" borderId="0" xfId="1" applyFont="1" applyFill="1"/>
    <xf numFmtId="4" fontId="2" fillId="2" borderId="0" xfId="1" applyNumberFormat="1" applyFont="1" applyFill="1"/>
    <xf numFmtId="43" fontId="2" fillId="2" borderId="0" xfId="1" applyNumberFormat="1" applyFont="1" applyFill="1"/>
    <xf numFmtId="0" fontId="5" fillId="0" borderId="0" xfId="1" applyFont="1" applyAlignment="1">
      <alignment horizontal="left" vertical="top" readingOrder="1"/>
    </xf>
    <xf numFmtId="4" fontId="4" fillId="0" borderId="0" xfId="1" applyNumberFormat="1" applyFont="1" applyAlignment="1">
      <alignment horizontal="left" vertical="top" readingOrder="1"/>
    </xf>
    <xf numFmtId="0" fontId="4" fillId="0" borderId="0" xfId="1" applyFont="1" applyAlignment="1">
      <alignment horizontal="left" vertical="top" readingOrder="1"/>
    </xf>
    <xf numFmtId="43" fontId="4" fillId="0" borderId="0" xfId="2" applyNumberFormat="1" applyAlignment="1">
      <alignment vertical="top" readingOrder="1"/>
    </xf>
    <xf numFmtId="0" fontId="4" fillId="0" borderId="5" xfId="1" applyFont="1" applyBorder="1" applyAlignment="1">
      <alignment horizontal="left" vertical="top" readingOrder="1"/>
    </xf>
    <xf numFmtId="43" fontId="1" fillId="0" borderId="0" xfId="1" applyNumberFormat="1" applyFont="1"/>
    <xf numFmtId="0" fontId="4" fillId="0" borderId="6" xfId="1" applyFont="1" applyBorder="1" applyAlignment="1">
      <alignment horizontal="left" vertical="top" readingOrder="1"/>
    </xf>
    <xf numFmtId="0" fontId="4" fillId="0" borderId="7" xfId="1" applyFont="1" applyBorder="1" applyAlignment="1">
      <alignment horizontal="left" vertical="top" readingOrder="1"/>
    </xf>
    <xf numFmtId="0" fontId="5" fillId="0" borderId="2" xfId="1" applyFont="1" applyBorder="1" applyAlignment="1">
      <alignment horizontal="left" vertical="top" readingOrder="1"/>
    </xf>
    <xf numFmtId="0" fontId="5" fillId="0" borderId="8" xfId="1" applyFont="1" applyBorder="1" applyAlignment="1">
      <alignment horizontal="center" vertical="top" wrapText="1" readingOrder="1"/>
    </xf>
    <xf numFmtId="0" fontId="4" fillId="0" borderId="9" xfId="1" applyFont="1" applyBorder="1" applyAlignment="1">
      <alignment horizontal="left" vertical="top" readingOrder="1"/>
    </xf>
    <xf numFmtId="164" fontId="4" fillId="0" borderId="8" xfId="1" applyNumberFormat="1" applyFont="1" applyBorder="1" applyAlignment="1">
      <alignment horizontal="center" vertical="top" readingOrder="1"/>
    </xf>
    <xf numFmtId="164" fontId="4" fillId="0" borderId="10" xfId="1" applyNumberFormat="1" applyFont="1" applyBorder="1" applyAlignment="1">
      <alignment horizontal="center" vertical="top" readingOrder="1"/>
    </xf>
    <xf numFmtId="164" fontId="4" fillId="0" borderId="3" xfId="1" applyNumberFormat="1" applyFont="1" applyBorder="1" applyAlignment="1">
      <alignment horizontal="center" vertical="top" readingOrder="1"/>
    </xf>
    <xf numFmtId="164" fontId="4" fillId="0" borderId="11" xfId="1" applyNumberFormat="1" applyFont="1" applyBorder="1" applyAlignment="1">
      <alignment horizontal="center" vertical="top" readingOrder="1"/>
    </xf>
    <xf numFmtId="164" fontId="4" fillId="0" borderId="4" xfId="1" applyNumberFormat="1" applyFont="1" applyBorder="1" applyAlignment="1">
      <alignment horizontal="center" vertical="top" readingOrder="1"/>
    </xf>
    <xf numFmtId="164" fontId="4" fillId="0" borderId="12" xfId="1" applyNumberFormat="1" applyFont="1" applyBorder="1" applyAlignment="1">
      <alignment horizontal="center" vertical="top" readingOrder="1"/>
    </xf>
    <xf numFmtId="164" fontId="4" fillId="0" borderId="0" xfId="1" applyNumberFormat="1" applyFont="1" applyAlignment="1">
      <alignment horizontal="center" vertical="top" readingOrder="1"/>
    </xf>
    <xf numFmtId="0" fontId="1" fillId="0" borderId="0" xfId="3" applyFont="1" applyFill="1" applyBorder="1" applyAlignment="1">
      <alignment vertical="top" readingOrder="1"/>
    </xf>
    <xf numFmtId="0" fontId="1" fillId="0" borderId="0" xfId="1" applyFont="1" applyAlignment="1">
      <alignment vertical="top" readingOrder="1"/>
    </xf>
    <xf numFmtId="0" fontId="1" fillId="0" borderId="0" xfId="1" applyFont="1"/>
    <xf numFmtId="0" fontId="4" fillId="0" borderId="5" xfId="1" applyFont="1" applyBorder="1" applyAlignment="1">
      <alignment vertical="top" readingOrder="1"/>
    </xf>
    <xf numFmtId="0" fontId="4" fillId="0" borderId="0" xfId="1" applyFont="1" applyAlignment="1">
      <alignment vertical="top" readingOrder="1"/>
    </xf>
    <xf numFmtId="4" fontId="1" fillId="0" borderId="0" xfId="1" applyNumberFormat="1" applyFont="1"/>
    <xf numFmtId="0" fontId="5" fillId="0" borderId="9" xfId="1" applyFont="1" applyBorder="1" applyAlignment="1">
      <alignment horizontal="left" vertical="top" readingOrder="1"/>
    </xf>
    <xf numFmtId="0" fontId="5" fillId="0" borderId="6" xfId="1" applyFont="1" applyBorder="1" applyAlignment="1">
      <alignment horizontal="left" vertical="top" readingOrder="1"/>
    </xf>
    <xf numFmtId="165" fontId="5" fillId="0" borderId="8" xfId="1" applyNumberFormat="1" applyFont="1" applyBorder="1" applyAlignment="1">
      <alignment horizontal="center" vertical="top" readingOrder="1"/>
    </xf>
    <xf numFmtId="166" fontId="4" fillId="0" borderId="8" xfId="4" quotePrefix="1" applyNumberFormat="1" applyFont="1" applyFill="1" applyBorder="1" applyAlignment="1">
      <alignment horizontal="center" vertical="center" readingOrder="1"/>
    </xf>
    <xf numFmtId="166" fontId="4" fillId="0" borderId="10" xfId="4" quotePrefix="1" applyNumberFormat="1" applyFont="1" applyFill="1" applyBorder="1" applyAlignment="1">
      <alignment horizontal="center" vertical="center" readingOrder="1"/>
    </xf>
    <xf numFmtId="166" fontId="4" fillId="0" borderId="4" xfId="4" quotePrefix="1" applyNumberFormat="1" applyFont="1" applyFill="1" applyBorder="1" applyAlignment="1">
      <alignment horizontal="center" vertical="center" readingOrder="1"/>
    </xf>
    <xf numFmtId="166" fontId="4" fillId="0" borderId="12" xfId="4" quotePrefix="1" applyNumberFormat="1" applyFont="1" applyFill="1" applyBorder="1" applyAlignment="1">
      <alignment horizontal="center" vertical="center" readingOrder="1"/>
    </xf>
    <xf numFmtId="0" fontId="4" fillId="0" borderId="5" xfId="1" quotePrefix="1" applyFont="1" applyBorder="1" applyAlignment="1">
      <alignment horizontal="left" vertical="top" readingOrder="1"/>
    </xf>
    <xf numFmtId="166" fontId="4" fillId="0" borderId="0" xfId="4" quotePrefix="1" applyNumberFormat="1" applyFont="1" applyFill="1" applyBorder="1" applyAlignment="1">
      <alignment horizontal="center" vertical="center" readingOrder="1"/>
    </xf>
    <xf numFmtId="0" fontId="4" fillId="0" borderId="0" xfId="2" applyAlignment="1">
      <alignment vertical="top" readingOrder="1"/>
    </xf>
    <xf numFmtId="0" fontId="4" fillId="0" borderId="5" xfId="1" applyFont="1" applyBorder="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6" fillId="0" borderId="0" xfId="2" applyFont="1" applyAlignment="1">
      <alignment horizontal="left" vertical="top" wrapText="1"/>
    </xf>
    <xf numFmtId="0" fontId="7" fillId="2" borderId="0" xfId="1" applyFont="1" applyFill="1"/>
    <xf numFmtId="0" fontId="3" fillId="0" borderId="0" xfId="1"/>
    <xf numFmtId="0" fontId="4" fillId="0" borderId="0" xfId="1" applyFont="1" applyAlignment="1">
      <alignment horizontal="left" vertical="top" wrapText="1" readingOrder="1"/>
    </xf>
    <xf numFmtId="0" fontId="1" fillId="0" borderId="0" xfId="1" applyFont="1" applyAlignment="1">
      <alignment vertical="top" wrapText="1" readingOrder="1"/>
    </xf>
    <xf numFmtId="0" fontId="4" fillId="0" borderId="5" xfId="1" applyFont="1" applyBorder="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5" xfId="2" applyFont="1" applyBorder="1" applyAlignment="1">
      <alignment horizontal="left" vertical="top" readingOrder="1"/>
    </xf>
    <xf numFmtId="0" fontId="5" fillId="0" borderId="0" xfId="2" applyFont="1" applyAlignment="1">
      <alignment horizontal="left" vertical="top" readingOrder="1"/>
    </xf>
    <xf numFmtId="0" fontId="2" fillId="2" borderId="0" xfId="1" applyFont="1" applyFill="1" applyAlignment="1">
      <alignment horizontal="center"/>
    </xf>
    <xf numFmtId="0" fontId="5" fillId="3" borderId="1" xfId="2" applyFont="1" applyFill="1" applyBorder="1" applyAlignment="1">
      <alignment horizontal="center" vertical="top" readingOrder="1"/>
    </xf>
    <xf numFmtId="0" fontId="5" fillId="3" borderId="0" xfId="2" applyFont="1" applyFill="1" applyAlignment="1">
      <alignment horizontal="center" vertical="top" readingOrder="1"/>
    </xf>
    <xf numFmtId="0" fontId="5" fillId="0" borderId="13" xfId="1" applyFont="1" applyBorder="1" applyAlignment="1">
      <alignment horizontal="center" vertical="top" readingOrder="1"/>
    </xf>
    <xf numFmtId="0" fontId="5" fillId="0" borderId="14" xfId="1" applyFont="1" applyBorder="1" applyAlignment="1">
      <alignment horizontal="center" vertical="top" readingOrder="1"/>
    </xf>
    <xf numFmtId="0" fontId="8" fillId="4" borderId="2" xfId="1" applyFont="1" applyFill="1" applyBorder="1" applyAlignment="1">
      <alignment horizontal="center"/>
    </xf>
  </cellXfs>
  <cellStyles count="5">
    <cellStyle name="Comma 2" xfId="4"/>
    <cellStyle name="Normal" xfId="0" builtinId="0"/>
    <cellStyle name="Normal 2" xfId="1"/>
    <cellStyle name="Normal 2 2" xfId="2"/>
    <cellStyle name="Normal_HSBC Half yearly Portfolios Sep 08 "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98</xdr:row>
      <xdr:rowOff>123825</xdr:rowOff>
    </xdr:from>
    <xdr:to>
      <xdr:col>1</xdr:col>
      <xdr:colOff>2133601</xdr:colOff>
      <xdr:row>107</xdr:row>
      <xdr:rowOff>133350</xdr:rowOff>
    </xdr:to>
    <xdr:pic>
      <xdr:nvPicPr>
        <xdr:cNvPr id="2" name="Picture 1">
          <a:extLst>
            <a:ext uri="{FF2B5EF4-FFF2-40B4-BE49-F238E27FC236}">
              <a16:creationId xmlns:a16="http://schemas.microsoft.com/office/drawing/2014/main" id="{B36F5914-FE54-4D42-A68E-B0FD8F8E6F2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6671925"/>
          <a:ext cx="2028826" cy="1438275"/>
        </a:xfrm>
        <a:prstGeom prst="rect">
          <a:avLst/>
        </a:prstGeom>
        <a:noFill/>
        <a:ln>
          <a:noFill/>
        </a:ln>
      </xdr:spPr>
    </xdr:pic>
    <xdr:clientData/>
  </xdr:twoCellAnchor>
  <xdr:twoCellAnchor editAs="oneCell">
    <xdr:from>
      <xdr:col>1</xdr:col>
      <xdr:colOff>55911</xdr:colOff>
      <xdr:row>112</xdr:row>
      <xdr:rowOff>241535</xdr:rowOff>
    </xdr:from>
    <xdr:to>
      <xdr:col>1</xdr:col>
      <xdr:colOff>2230089</xdr:colOff>
      <xdr:row>120</xdr:row>
      <xdr:rowOff>156010</xdr:rowOff>
    </xdr:to>
    <xdr:pic>
      <xdr:nvPicPr>
        <xdr:cNvPr id="3" name="Graphic 4">
          <a:extLst>
            <a:ext uri="{FF2B5EF4-FFF2-40B4-BE49-F238E27FC236}">
              <a16:creationId xmlns:a16="http://schemas.microsoft.com/office/drawing/2014/main" id="{405FE190-47F5-4B19-AC94-1DFC312BC7C4}"/>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9675"/>
        <a:stretch/>
      </xdr:blipFill>
      <xdr:spPr>
        <a:xfrm>
          <a:off x="55911" y="19494735"/>
          <a:ext cx="2174178" cy="1343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8C7DE4EB-1DA1-4E34-A704-43A76959F7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2"/>
  <sheetViews>
    <sheetView showGridLines="0" tabSelected="1" view="pageBreakPreview" topLeftCell="B1" zoomScaleNormal="100" zoomScaleSheetLayoutView="100" workbookViewId="0">
      <selection activeCell="B20" sqref="B20"/>
    </sheetView>
  </sheetViews>
  <sheetFormatPr defaultColWidth="9.140625" defaultRowHeight="12.75" x14ac:dyDescent="0.2"/>
  <cols>
    <col min="1" max="1" width="0" style="2" hidden="1" customWidth="1"/>
    <col min="2" max="2" width="65.7109375" style="2" customWidth="1"/>
    <col min="3" max="3" width="17.7109375" style="2" customWidth="1"/>
    <col min="4" max="4" width="26.28515625" style="2" bestFit="1" customWidth="1"/>
    <col min="5" max="5" width="10.140625" style="1" bestFit="1" customWidth="1"/>
    <col min="6" max="7" width="12.7109375" style="3" bestFit="1" customWidth="1"/>
    <col min="8" max="8" width="11.85546875" style="1" customWidth="1"/>
    <col min="9" max="19" width="9.140625" style="2"/>
    <col min="20" max="20" width="107.7109375" style="2" bestFit="1" customWidth="1"/>
    <col min="21" max="16384" width="9.140625" style="2"/>
  </cols>
  <sheetData>
    <row r="1" spans="2:8" x14ac:dyDescent="0.2">
      <c r="B1" s="68" t="s">
        <v>0</v>
      </c>
      <c r="C1" s="68"/>
      <c r="D1" s="68"/>
      <c r="E1" s="68"/>
      <c r="F1" s="68"/>
      <c r="G1" s="68"/>
    </row>
    <row r="2" spans="2:8" ht="17.100000000000001" customHeight="1" x14ac:dyDescent="0.2">
      <c r="B2" s="69" t="s">
        <v>1</v>
      </c>
      <c r="C2" s="70"/>
      <c r="D2" s="70"/>
      <c r="E2" s="70"/>
      <c r="F2" s="70"/>
      <c r="G2" s="70"/>
    </row>
    <row r="3" spans="2:8" x14ac:dyDescent="0.2">
      <c r="B3" s="68" t="s">
        <v>2</v>
      </c>
      <c r="C3" s="68"/>
      <c r="D3" s="68"/>
      <c r="E3" s="68"/>
      <c r="F3" s="68"/>
      <c r="G3" s="68"/>
    </row>
    <row r="4" spans="2:8" ht="21" customHeight="1" x14ac:dyDescent="0.2"/>
    <row r="5" spans="2:8" ht="57.75" customHeight="1" x14ac:dyDescent="0.2">
      <c r="B5" s="4" t="s">
        <v>3</v>
      </c>
      <c r="C5" s="4" t="s">
        <v>4</v>
      </c>
      <c r="D5" s="4" t="s">
        <v>5</v>
      </c>
      <c r="E5" s="5" t="s">
        <v>6</v>
      </c>
      <c r="F5" s="6" t="s">
        <v>7</v>
      </c>
      <c r="G5" s="6" t="s">
        <v>8</v>
      </c>
      <c r="H5" s="7" t="s">
        <v>9</v>
      </c>
    </row>
    <row r="6" spans="2:8" x14ac:dyDescent="0.2">
      <c r="B6" s="8" t="s">
        <v>10</v>
      </c>
      <c r="C6" s="9"/>
      <c r="D6" s="9"/>
      <c r="E6" s="10"/>
      <c r="F6" s="11"/>
      <c r="G6" s="11"/>
      <c r="H6" s="10"/>
    </row>
    <row r="7" spans="2:8" x14ac:dyDescent="0.2">
      <c r="B7" s="12" t="s">
        <v>11</v>
      </c>
      <c r="C7" s="9"/>
      <c r="D7" s="9"/>
      <c r="E7" s="10"/>
      <c r="F7" s="11"/>
      <c r="G7" s="11"/>
      <c r="H7" s="10"/>
    </row>
    <row r="8" spans="2:8" x14ac:dyDescent="0.2">
      <c r="B8" s="9" t="s">
        <v>12</v>
      </c>
      <c r="C8" s="9" t="s">
        <v>13</v>
      </c>
      <c r="D8" s="9" t="s">
        <v>14</v>
      </c>
      <c r="E8" s="10">
        <v>100000</v>
      </c>
      <c r="F8" s="11">
        <v>1236.3</v>
      </c>
      <c r="G8" s="11">
        <v>4.29</v>
      </c>
      <c r="H8" s="10"/>
    </row>
    <row r="9" spans="2:8" x14ac:dyDescent="0.2">
      <c r="B9" s="9" t="s">
        <v>15</v>
      </c>
      <c r="C9" s="9" t="s">
        <v>16</v>
      </c>
      <c r="D9" s="9" t="s">
        <v>14</v>
      </c>
      <c r="E9" s="10">
        <v>110000</v>
      </c>
      <c r="F9" s="11">
        <v>1030.92</v>
      </c>
      <c r="G9" s="11">
        <v>3.58</v>
      </c>
      <c r="H9" s="10"/>
    </row>
    <row r="10" spans="2:8" x14ac:dyDescent="0.2">
      <c r="B10" s="9" t="s">
        <v>17</v>
      </c>
      <c r="C10" s="9" t="s">
        <v>18</v>
      </c>
      <c r="D10" s="9" t="s">
        <v>14</v>
      </c>
      <c r="E10" s="10">
        <v>40000</v>
      </c>
      <c r="F10" s="11">
        <v>976.72</v>
      </c>
      <c r="G10" s="11">
        <v>3.39</v>
      </c>
      <c r="H10" s="10"/>
    </row>
    <row r="11" spans="2:8" x14ac:dyDescent="0.2">
      <c r="B11" s="9" t="s">
        <v>19</v>
      </c>
      <c r="C11" s="9" t="s">
        <v>20</v>
      </c>
      <c r="D11" s="9" t="s">
        <v>21</v>
      </c>
      <c r="E11" s="10">
        <v>60000</v>
      </c>
      <c r="F11" s="11">
        <v>975.39</v>
      </c>
      <c r="G11" s="11">
        <v>3.39</v>
      </c>
      <c r="H11" s="10"/>
    </row>
    <row r="12" spans="2:8" x14ac:dyDescent="0.2">
      <c r="B12" s="9" t="s">
        <v>22</v>
      </c>
      <c r="C12" s="9" t="s">
        <v>23</v>
      </c>
      <c r="D12" s="9" t="s">
        <v>24</v>
      </c>
      <c r="E12" s="10">
        <v>120000</v>
      </c>
      <c r="F12" s="11">
        <v>965.28</v>
      </c>
      <c r="G12" s="11">
        <v>3.35</v>
      </c>
      <c r="H12" s="10"/>
    </row>
    <row r="13" spans="2:8" x14ac:dyDescent="0.2">
      <c r="B13" s="9" t="s">
        <v>25</v>
      </c>
      <c r="C13" s="9" t="s">
        <v>26</v>
      </c>
      <c r="D13" s="9" t="s">
        <v>27</v>
      </c>
      <c r="E13" s="10">
        <v>25000</v>
      </c>
      <c r="F13" s="11">
        <v>964.67499999999995</v>
      </c>
      <c r="G13" s="11">
        <v>3.35</v>
      </c>
      <c r="H13" s="10"/>
    </row>
    <row r="14" spans="2:8" x14ac:dyDescent="0.2">
      <c r="B14" s="9" t="s">
        <v>28</v>
      </c>
      <c r="C14" s="9" t="s">
        <v>29</v>
      </c>
      <c r="D14" s="9" t="s">
        <v>30</v>
      </c>
      <c r="E14" s="10">
        <v>35000</v>
      </c>
      <c r="F14" s="11">
        <v>932.05</v>
      </c>
      <c r="G14" s="11">
        <v>3.24</v>
      </c>
      <c r="H14" s="10"/>
    </row>
    <row r="15" spans="2:8" x14ac:dyDescent="0.2">
      <c r="B15" s="9" t="s">
        <v>31</v>
      </c>
      <c r="C15" s="9" t="s">
        <v>32</v>
      </c>
      <c r="D15" s="9" t="s">
        <v>27</v>
      </c>
      <c r="E15" s="10">
        <v>35000</v>
      </c>
      <c r="F15" s="11">
        <v>921.55</v>
      </c>
      <c r="G15" s="11">
        <v>3.2</v>
      </c>
      <c r="H15" s="10"/>
    </row>
    <row r="16" spans="2:8" x14ac:dyDescent="0.2">
      <c r="B16" s="9" t="s">
        <v>33</v>
      </c>
      <c r="C16" s="9" t="s">
        <v>34</v>
      </c>
      <c r="D16" s="9" t="s">
        <v>21</v>
      </c>
      <c r="E16" s="10">
        <v>150000</v>
      </c>
      <c r="F16" s="11">
        <v>851.17499999999995</v>
      </c>
      <c r="G16" s="11">
        <v>2.96</v>
      </c>
      <c r="H16" s="10"/>
    </row>
    <row r="17" spans="2:8" x14ac:dyDescent="0.2">
      <c r="B17" s="9" t="s">
        <v>35</v>
      </c>
      <c r="C17" s="9" t="s">
        <v>36</v>
      </c>
      <c r="D17" s="9" t="s">
        <v>37</v>
      </c>
      <c r="E17" s="10">
        <v>40000</v>
      </c>
      <c r="F17" s="11">
        <v>819.42</v>
      </c>
      <c r="G17" s="11">
        <v>2.85</v>
      </c>
      <c r="H17" s="10"/>
    </row>
    <row r="18" spans="2:8" x14ac:dyDescent="0.2">
      <c r="B18" s="9" t="s">
        <v>38</v>
      </c>
      <c r="C18" s="9" t="s">
        <v>39</v>
      </c>
      <c r="D18" s="9" t="s">
        <v>40</v>
      </c>
      <c r="E18" s="10">
        <v>25000</v>
      </c>
      <c r="F18" s="11">
        <v>818.96249999999998</v>
      </c>
      <c r="G18" s="11">
        <v>2.84</v>
      </c>
      <c r="H18" s="10"/>
    </row>
    <row r="19" spans="2:8" x14ac:dyDescent="0.2">
      <c r="B19" s="9" t="s">
        <v>41</v>
      </c>
      <c r="C19" s="9" t="s">
        <v>42</v>
      </c>
      <c r="D19" s="9" t="s">
        <v>37</v>
      </c>
      <c r="E19" s="10">
        <v>20000</v>
      </c>
      <c r="F19" s="11">
        <v>784.89</v>
      </c>
      <c r="G19" s="11">
        <v>2.73</v>
      </c>
      <c r="H19" s="10"/>
    </row>
    <row r="20" spans="2:8" x14ac:dyDescent="0.2">
      <c r="B20" s="9" t="s">
        <v>43</v>
      </c>
      <c r="C20" s="9" t="s">
        <v>44</v>
      </c>
      <c r="D20" s="9" t="s">
        <v>30</v>
      </c>
      <c r="E20" s="10">
        <v>200000</v>
      </c>
      <c r="F20" s="11">
        <v>741.2</v>
      </c>
      <c r="G20" s="11">
        <v>2.57</v>
      </c>
      <c r="H20" s="10"/>
    </row>
    <row r="21" spans="2:8" x14ac:dyDescent="0.2">
      <c r="B21" s="9" t="s">
        <v>45</v>
      </c>
      <c r="C21" s="9" t="s">
        <v>46</v>
      </c>
      <c r="D21" s="9" t="s">
        <v>37</v>
      </c>
      <c r="E21" s="10">
        <v>50000</v>
      </c>
      <c r="F21" s="11">
        <v>740.45</v>
      </c>
      <c r="G21" s="11">
        <v>2.57</v>
      </c>
      <c r="H21" s="10"/>
    </row>
    <row r="22" spans="2:8" x14ac:dyDescent="0.2">
      <c r="B22" s="9" t="s">
        <v>47</v>
      </c>
      <c r="C22" s="9" t="s">
        <v>48</v>
      </c>
      <c r="D22" s="9" t="s">
        <v>49</v>
      </c>
      <c r="E22" s="10">
        <v>40000</v>
      </c>
      <c r="F22" s="11">
        <v>736.02</v>
      </c>
      <c r="G22" s="11">
        <v>2.56</v>
      </c>
      <c r="H22" s="10"/>
    </row>
    <row r="23" spans="2:8" x14ac:dyDescent="0.2">
      <c r="B23" s="9" t="s">
        <v>50</v>
      </c>
      <c r="C23" s="9" t="s">
        <v>51</v>
      </c>
      <c r="D23" s="9" t="s">
        <v>52</v>
      </c>
      <c r="E23" s="10">
        <v>50000</v>
      </c>
      <c r="F23" s="11">
        <v>685.82500000000005</v>
      </c>
      <c r="G23" s="11">
        <v>2.38</v>
      </c>
      <c r="H23" s="10"/>
    </row>
    <row r="24" spans="2:8" x14ac:dyDescent="0.2">
      <c r="B24" s="9" t="s">
        <v>53</v>
      </c>
      <c r="C24" s="9" t="s">
        <v>54</v>
      </c>
      <c r="D24" s="9" t="s">
        <v>55</v>
      </c>
      <c r="E24" s="10">
        <v>20000</v>
      </c>
      <c r="F24" s="11">
        <v>660.35</v>
      </c>
      <c r="G24" s="11">
        <v>2.29</v>
      </c>
      <c r="H24" s="10"/>
    </row>
    <row r="25" spans="2:8" x14ac:dyDescent="0.2">
      <c r="B25" s="9" t="s">
        <v>56</v>
      </c>
      <c r="C25" s="9" t="s">
        <v>57</v>
      </c>
      <c r="D25" s="9" t="s">
        <v>58</v>
      </c>
      <c r="E25" s="10">
        <v>300000</v>
      </c>
      <c r="F25" s="11">
        <v>655.04999999999995</v>
      </c>
      <c r="G25" s="11">
        <v>2.2799999999999998</v>
      </c>
      <c r="H25" s="10"/>
    </row>
    <row r="26" spans="2:8" x14ac:dyDescent="0.2">
      <c r="B26" s="9" t="s">
        <v>59</v>
      </c>
      <c r="C26" s="9" t="s">
        <v>60</v>
      </c>
      <c r="D26" s="9" t="s">
        <v>61</v>
      </c>
      <c r="E26" s="10">
        <v>40000</v>
      </c>
      <c r="F26" s="11">
        <v>646.52</v>
      </c>
      <c r="G26" s="11">
        <v>2.25</v>
      </c>
      <c r="H26" s="10"/>
    </row>
    <row r="27" spans="2:8" x14ac:dyDescent="0.2">
      <c r="B27" s="9" t="s">
        <v>62</v>
      </c>
      <c r="C27" s="9" t="s">
        <v>63</v>
      </c>
      <c r="D27" s="9" t="s">
        <v>52</v>
      </c>
      <c r="E27" s="10">
        <v>325000</v>
      </c>
      <c r="F27" s="11">
        <v>632.61249999999995</v>
      </c>
      <c r="G27" s="11">
        <v>2.2000000000000002</v>
      </c>
      <c r="H27" s="10"/>
    </row>
    <row r="28" spans="2:8" x14ac:dyDescent="0.2">
      <c r="B28" s="9" t="s">
        <v>64</v>
      </c>
      <c r="C28" s="9" t="s">
        <v>65</v>
      </c>
      <c r="D28" s="9" t="s">
        <v>66</v>
      </c>
      <c r="E28" s="10">
        <v>610294.00000000012</v>
      </c>
      <c r="F28" s="11">
        <v>612.43002899999999</v>
      </c>
      <c r="G28" s="11">
        <v>2.13</v>
      </c>
      <c r="H28" s="10"/>
    </row>
    <row r="29" spans="2:8" x14ac:dyDescent="0.2">
      <c r="B29" s="9" t="s">
        <v>67</v>
      </c>
      <c r="C29" s="9" t="s">
        <v>68</v>
      </c>
      <c r="D29" s="9" t="s">
        <v>30</v>
      </c>
      <c r="E29" s="10">
        <v>15000</v>
      </c>
      <c r="F29" s="11">
        <v>586.72500000000002</v>
      </c>
      <c r="G29" s="11">
        <v>2.04</v>
      </c>
      <c r="H29" s="10"/>
    </row>
    <row r="30" spans="2:8" x14ac:dyDescent="0.2">
      <c r="B30" s="9" t="s">
        <v>69</v>
      </c>
      <c r="C30" s="9" t="s">
        <v>70</v>
      </c>
      <c r="D30" s="9" t="s">
        <v>71</v>
      </c>
      <c r="E30" s="10">
        <v>125000</v>
      </c>
      <c r="F30" s="11">
        <v>580.8125</v>
      </c>
      <c r="G30" s="11">
        <v>2.02</v>
      </c>
      <c r="H30" s="10"/>
    </row>
    <row r="31" spans="2:8" x14ac:dyDescent="0.2">
      <c r="B31" s="9" t="s">
        <v>72</v>
      </c>
      <c r="C31" s="9" t="s">
        <v>73</v>
      </c>
      <c r="D31" s="9" t="s">
        <v>74</v>
      </c>
      <c r="E31" s="10">
        <v>120000</v>
      </c>
      <c r="F31" s="11">
        <v>580.44000000000005</v>
      </c>
      <c r="G31" s="11">
        <v>2.02</v>
      </c>
      <c r="H31" s="10"/>
    </row>
    <row r="32" spans="2:8" x14ac:dyDescent="0.2">
      <c r="B32" s="9" t="s">
        <v>75</v>
      </c>
      <c r="C32" s="9" t="s">
        <v>76</v>
      </c>
      <c r="D32" s="9" t="s">
        <v>77</v>
      </c>
      <c r="E32" s="10">
        <v>130000</v>
      </c>
      <c r="F32" s="11">
        <v>577.13499999999999</v>
      </c>
      <c r="G32" s="11">
        <v>2</v>
      </c>
      <c r="H32" s="10"/>
    </row>
    <row r="33" spans="2:8" x14ac:dyDescent="0.2">
      <c r="B33" s="9" t="s">
        <v>78</v>
      </c>
      <c r="C33" s="9" t="s">
        <v>79</v>
      </c>
      <c r="D33" s="9" t="s">
        <v>14</v>
      </c>
      <c r="E33" s="10">
        <v>80000</v>
      </c>
      <c r="F33" s="11">
        <v>576.4</v>
      </c>
      <c r="G33" s="11">
        <v>2</v>
      </c>
      <c r="H33" s="10"/>
    </row>
    <row r="34" spans="2:8" x14ac:dyDescent="0.2">
      <c r="B34" s="9" t="s">
        <v>80</v>
      </c>
      <c r="C34" s="9" t="s">
        <v>81</v>
      </c>
      <c r="D34" s="9" t="s">
        <v>27</v>
      </c>
      <c r="E34" s="10">
        <v>90000</v>
      </c>
      <c r="F34" s="11">
        <v>542.52</v>
      </c>
      <c r="G34" s="11">
        <v>1.88</v>
      </c>
      <c r="H34" s="10"/>
    </row>
    <row r="35" spans="2:8" x14ac:dyDescent="0.2">
      <c r="B35" s="9" t="s">
        <v>82</v>
      </c>
      <c r="C35" s="9" t="s">
        <v>83</v>
      </c>
      <c r="D35" s="9" t="s">
        <v>84</v>
      </c>
      <c r="E35" s="10">
        <v>125000</v>
      </c>
      <c r="F35" s="11">
        <v>536.375</v>
      </c>
      <c r="G35" s="11">
        <v>1.86</v>
      </c>
      <c r="H35" s="10"/>
    </row>
    <row r="36" spans="2:8" x14ac:dyDescent="0.2">
      <c r="B36" s="9" t="s">
        <v>85</v>
      </c>
      <c r="C36" s="9" t="s">
        <v>86</v>
      </c>
      <c r="D36" s="9" t="s">
        <v>77</v>
      </c>
      <c r="E36" s="10">
        <v>55000</v>
      </c>
      <c r="F36" s="11">
        <v>535.97500000000002</v>
      </c>
      <c r="G36" s="11">
        <v>1.86</v>
      </c>
      <c r="H36" s="10"/>
    </row>
    <row r="37" spans="2:8" x14ac:dyDescent="0.2">
      <c r="B37" s="9" t="s">
        <v>87</v>
      </c>
      <c r="C37" s="9" t="s">
        <v>88</v>
      </c>
      <c r="D37" s="9" t="s">
        <v>37</v>
      </c>
      <c r="E37" s="10">
        <v>400000</v>
      </c>
      <c r="F37" s="11">
        <v>470.6</v>
      </c>
      <c r="G37" s="11">
        <v>1.63</v>
      </c>
      <c r="H37" s="10"/>
    </row>
    <row r="38" spans="2:8" x14ac:dyDescent="0.2">
      <c r="B38" s="9" t="s">
        <v>89</v>
      </c>
      <c r="C38" s="9" t="s">
        <v>90</v>
      </c>
      <c r="D38" s="9" t="s">
        <v>30</v>
      </c>
      <c r="E38" s="10">
        <v>30000</v>
      </c>
      <c r="F38" s="11">
        <v>451.08</v>
      </c>
      <c r="G38" s="11">
        <v>1.57</v>
      </c>
      <c r="H38" s="10"/>
    </row>
    <row r="39" spans="2:8" x14ac:dyDescent="0.2">
      <c r="B39" s="9" t="s">
        <v>91</v>
      </c>
      <c r="C39" s="9" t="s">
        <v>92</v>
      </c>
      <c r="D39" s="9" t="s">
        <v>93</v>
      </c>
      <c r="E39" s="10">
        <v>120000</v>
      </c>
      <c r="F39" s="11">
        <v>424.92</v>
      </c>
      <c r="G39" s="11">
        <v>1.48</v>
      </c>
      <c r="H39" s="10"/>
    </row>
    <row r="40" spans="2:8" x14ac:dyDescent="0.2">
      <c r="B40" s="9" t="s">
        <v>94</v>
      </c>
      <c r="C40" s="9" t="s">
        <v>95</v>
      </c>
      <c r="D40" s="9" t="s">
        <v>30</v>
      </c>
      <c r="E40" s="10">
        <v>100000</v>
      </c>
      <c r="F40" s="11">
        <v>400.75</v>
      </c>
      <c r="G40" s="11">
        <v>1.39</v>
      </c>
      <c r="H40" s="10"/>
    </row>
    <row r="41" spans="2:8" x14ac:dyDescent="0.2">
      <c r="B41" s="9" t="s">
        <v>96</v>
      </c>
      <c r="C41" s="9" t="s">
        <v>97</v>
      </c>
      <c r="D41" s="9" t="s">
        <v>37</v>
      </c>
      <c r="E41" s="10">
        <v>85000</v>
      </c>
      <c r="F41" s="11">
        <v>388.49250000000001</v>
      </c>
      <c r="G41" s="11">
        <v>1.35</v>
      </c>
      <c r="H41" s="10"/>
    </row>
    <row r="42" spans="2:8" x14ac:dyDescent="0.2">
      <c r="B42" s="9" t="s">
        <v>98</v>
      </c>
      <c r="C42" s="9" t="s">
        <v>99</v>
      </c>
      <c r="D42" s="9" t="s">
        <v>37</v>
      </c>
      <c r="E42" s="10">
        <v>7672</v>
      </c>
      <c r="F42" s="11">
        <v>373.53050000000002</v>
      </c>
      <c r="G42" s="11">
        <v>1.3</v>
      </c>
      <c r="H42" s="10"/>
    </row>
    <row r="43" spans="2:8" x14ac:dyDescent="0.2">
      <c r="B43" s="9" t="s">
        <v>100</v>
      </c>
      <c r="C43" s="9" t="s">
        <v>101</v>
      </c>
      <c r="D43" s="9" t="s">
        <v>58</v>
      </c>
      <c r="E43" s="10">
        <v>500000</v>
      </c>
      <c r="F43" s="11">
        <v>328</v>
      </c>
      <c r="G43" s="11">
        <v>1.1399999999999999</v>
      </c>
      <c r="H43" s="10"/>
    </row>
    <row r="44" spans="2:8" x14ac:dyDescent="0.2">
      <c r="B44" s="9" t="s">
        <v>102</v>
      </c>
      <c r="C44" s="9" t="s">
        <v>103</v>
      </c>
      <c r="D44" s="9" t="s">
        <v>61</v>
      </c>
      <c r="E44" s="10">
        <v>50000</v>
      </c>
      <c r="F44" s="11">
        <v>327.35000000000002</v>
      </c>
      <c r="G44" s="11">
        <v>1.1399999999999999</v>
      </c>
      <c r="H44" s="10"/>
    </row>
    <row r="45" spans="2:8" x14ac:dyDescent="0.2">
      <c r="B45" s="9" t="s">
        <v>104</v>
      </c>
      <c r="C45" s="9" t="s">
        <v>105</v>
      </c>
      <c r="D45" s="9" t="s">
        <v>106</v>
      </c>
      <c r="E45" s="10">
        <v>80000</v>
      </c>
      <c r="F45" s="11">
        <v>316.88</v>
      </c>
      <c r="G45" s="11">
        <v>1.1000000000000001</v>
      </c>
      <c r="H45" s="10"/>
    </row>
    <row r="46" spans="2:8" x14ac:dyDescent="0.2">
      <c r="B46" s="9" t="s">
        <v>107</v>
      </c>
      <c r="C46" s="9" t="s">
        <v>108</v>
      </c>
      <c r="D46" s="9" t="s">
        <v>30</v>
      </c>
      <c r="E46" s="10">
        <v>12000</v>
      </c>
      <c r="F46" s="11">
        <v>311.226</v>
      </c>
      <c r="G46" s="11">
        <v>1.08</v>
      </c>
      <c r="H46" s="10"/>
    </row>
    <row r="47" spans="2:8" x14ac:dyDescent="0.2">
      <c r="B47" s="9" t="s">
        <v>109</v>
      </c>
      <c r="C47" s="9" t="s">
        <v>110</v>
      </c>
      <c r="D47" s="9" t="s">
        <v>52</v>
      </c>
      <c r="E47" s="10">
        <v>47545</v>
      </c>
      <c r="F47" s="11">
        <v>278.18579499999998</v>
      </c>
      <c r="G47" s="11">
        <v>0.97</v>
      </c>
      <c r="H47" s="10"/>
    </row>
    <row r="48" spans="2:8" x14ac:dyDescent="0.2">
      <c r="B48" s="9" t="s">
        <v>111</v>
      </c>
      <c r="C48" s="9" t="s">
        <v>112</v>
      </c>
      <c r="D48" s="9" t="s">
        <v>113</v>
      </c>
      <c r="E48" s="10">
        <v>60490</v>
      </c>
      <c r="F48" s="11">
        <v>277.89105999999998</v>
      </c>
      <c r="G48" s="11">
        <v>0.97</v>
      </c>
      <c r="H48" s="10"/>
    </row>
    <row r="49" spans="2:8" x14ac:dyDescent="0.2">
      <c r="B49" s="9" t="s">
        <v>114</v>
      </c>
      <c r="C49" s="9" t="s">
        <v>115</v>
      </c>
      <c r="D49" s="9" t="s">
        <v>61</v>
      </c>
      <c r="E49" s="10">
        <v>49364</v>
      </c>
      <c r="F49" s="11">
        <v>245.43780799999999</v>
      </c>
      <c r="G49" s="11">
        <v>0.85</v>
      </c>
      <c r="H49" s="10"/>
    </row>
    <row r="50" spans="2:8" x14ac:dyDescent="0.2">
      <c r="B50" s="9" t="s">
        <v>116</v>
      </c>
      <c r="C50" s="9" t="s">
        <v>117</v>
      </c>
      <c r="D50" s="9" t="s">
        <v>37</v>
      </c>
      <c r="E50" s="10">
        <v>3000</v>
      </c>
      <c r="F50" s="11">
        <v>244.35599999999999</v>
      </c>
      <c r="G50" s="11">
        <v>0.85</v>
      </c>
      <c r="H50" s="10"/>
    </row>
    <row r="51" spans="2:8" x14ac:dyDescent="0.2">
      <c r="B51" s="9" t="s">
        <v>118</v>
      </c>
      <c r="C51" s="9" t="s">
        <v>119</v>
      </c>
      <c r="D51" s="9" t="s">
        <v>52</v>
      </c>
      <c r="E51" s="10">
        <v>35000</v>
      </c>
      <c r="F51" s="11">
        <v>239.76750000000001</v>
      </c>
      <c r="G51" s="11">
        <v>0.83</v>
      </c>
      <c r="H51" s="10"/>
    </row>
    <row r="52" spans="2:8" x14ac:dyDescent="0.2">
      <c r="B52" s="9" t="s">
        <v>120</v>
      </c>
      <c r="C52" s="9" t="s">
        <v>121</v>
      </c>
      <c r="D52" s="9" t="s">
        <v>66</v>
      </c>
      <c r="E52" s="10">
        <v>200000</v>
      </c>
      <c r="F52" s="11">
        <v>237.3</v>
      </c>
      <c r="G52" s="11">
        <v>0.82</v>
      </c>
      <c r="H52" s="10"/>
    </row>
    <row r="53" spans="2:8" x14ac:dyDescent="0.2">
      <c r="B53" s="9" t="s">
        <v>122</v>
      </c>
      <c r="C53" s="9" t="s">
        <v>123</v>
      </c>
      <c r="D53" s="9" t="s">
        <v>30</v>
      </c>
      <c r="E53" s="10">
        <v>57645</v>
      </c>
      <c r="F53" s="11">
        <v>167.14167749999999</v>
      </c>
      <c r="G53" s="11">
        <v>0.57999999999999996</v>
      </c>
      <c r="H53" s="10"/>
    </row>
    <row r="54" spans="2:8" x14ac:dyDescent="0.2">
      <c r="B54" s="9" t="s">
        <v>124</v>
      </c>
      <c r="C54" s="9" t="s">
        <v>125</v>
      </c>
      <c r="D54" s="9" t="s">
        <v>126</v>
      </c>
      <c r="E54" s="10">
        <v>50000</v>
      </c>
      <c r="F54" s="11">
        <v>122.5</v>
      </c>
      <c r="G54" s="11">
        <v>0.43</v>
      </c>
      <c r="H54" s="10"/>
    </row>
    <row r="55" spans="2:8" x14ac:dyDescent="0.2">
      <c r="B55" s="9" t="s">
        <v>127</v>
      </c>
      <c r="C55" s="9" t="s">
        <v>128</v>
      </c>
      <c r="D55" s="9" t="s">
        <v>113</v>
      </c>
      <c r="E55" s="10">
        <v>100000</v>
      </c>
      <c r="F55" s="11">
        <v>75.5</v>
      </c>
      <c r="G55" s="11">
        <v>0.26</v>
      </c>
      <c r="H55" s="10"/>
    </row>
    <row r="56" spans="2:8" x14ac:dyDescent="0.2">
      <c r="B56" s="12" t="s">
        <v>129</v>
      </c>
      <c r="C56" s="12"/>
      <c r="D56" s="12"/>
      <c r="E56" s="13"/>
      <c r="F56" s="14">
        <v>27585.0813695</v>
      </c>
      <c r="G56" s="14">
        <v>95.82</v>
      </c>
      <c r="H56" s="13"/>
    </row>
    <row r="57" spans="2:8" x14ac:dyDescent="0.2">
      <c r="B57" s="9" t="s">
        <v>130</v>
      </c>
      <c r="C57" s="9"/>
      <c r="D57" s="9"/>
      <c r="E57" s="10"/>
      <c r="F57" s="11">
        <v>1212.1609696999999</v>
      </c>
      <c r="G57" s="11">
        <v>4.2104999999999997</v>
      </c>
      <c r="H57" s="10">
        <v>4.16</v>
      </c>
    </row>
    <row r="58" spans="2:8" x14ac:dyDescent="0.2">
      <c r="B58" s="12" t="s">
        <v>129</v>
      </c>
      <c r="C58" s="12"/>
      <c r="D58" s="12"/>
      <c r="E58" s="13"/>
      <c r="F58" s="14">
        <v>1212.1609696999999</v>
      </c>
      <c r="G58" s="14">
        <v>4.2104999999999997</v>
      </c>
      <c r="H58" s="13"/>
    </row>
    <row r="59" spans="2:8" x14ac:dyDescent="0.2">
      <c r="B59" s="9" t="s">
        <v>131</v>
      </c>
      <c r="C59" s="9"/>
      <c r="D59" s="9"/>
      <c r="E59" s="10"/>
      <c r="F59" s="11">
        <v>-8.8077117999999999</v>
      </c>
      <c r="G59" s="11">
        <v>-3.0499999999999999E-2</v>
      </c>
      <c r="H59" s="10">
        <v>4.16</v>
      </c>
    </row>
    <row r="60" spans="2:8" x14ac:dyDescent="0.2">
      <c r="B60" s="15" t="s">
        <v>132</v>
      </c>
      <c r="C60" s="15"/>
      <c r="D60" s="15"/>
      <c r="E60" s="16"/>
      <c r="F60" s="17">
        <v>28788.434627399998</v>
      </c>
      <c r="G60" s="17">
        <v>100</v>
      </c>
      <c r="H60" s="16"/>
    </row>
    <row r="61" spans="2:8" x14ac:dyDescent="0.2">
      <c r="B61" s="18"/>
      <c r="C61" s="18"/>
      <c r="D61" s="18"/>
      <c r="E61" s="19"/>
      <c r="F61" s="20"/>
      <c r="G61" s="20"/>
      <c r="H61" s="19"/>
    </row>
    <row r="62" spans="2:8" x14ac:dyDescent="0.2">
      <c r="B62" s="18"/>
      <c r="C62" s="18"/>
      <c r="D62" s="18"/>
      <c r="E62" s="19"/>
      <c r="F62" s="20"/>
      <c r="G62" s="20"/>
      <c r="H62" s="19"/>
    </row>
    <row r="63" spans="2:8" x14ac:dyDescent="0.2">
      <c r="B63" s="21" t="s">
        <v>133</v>
      </c>
      <c r="C63" s="22"/>
      <c r="D63" s="23"/>
      <c r="E63" s="24"/>
    </row>
    <row r="64" spans="2:8" x14ac:dyDescent="0.2">
      <c r="B64" s="63" t="s">
        <v>134</v>
      </c>
      <c r="C64" s="61"/>
      <c r="D64" s="61"/>
      <c r="E64" s="61"/>
      <c r="F64" s="61"/>
      <c r="G64" s="61"/>
    </row>
    <row r="65" spans="1:7" x14ac:dyDescent="0.2">
      <c r="B65" s="25" t="s">
        <v>135</v>
      </c>
      <c r="C65" s="23"/>
      <c r="D65" s="23"/>
      <c r="E65" s="24"/>
      <c r="F65" s="26"/>
    </row>
    <row r="66" spans="1:7" x14ac:dyDescent="0.2">
      <c r="B66" s="27" t="s">
        <v>136</v>
      </c>
      <c r="C66" s="28"/>
      <c r="D66" s="28"/>
      <c r="E66" s="24"/>
    </row>
    <row r="67" spans="1:7" x14ac:dyDescent="0.2">
      <c r="B67" s="29" t="s">
        <v>137</v>
      </c>
      <c r="C67" s="30" t="s">
        <v>138</v>
      </c>
      <c r="D67" s="30" t="s">
        <v>139</v>
      </c>
      <c r="E67" s="24"/>
    </row>
    <row r="68" spans="1:7" x14ac:dyDescent="0.2">
      <c r="A68" s="2" t="s">
        <v>140</v>
      </c>
      <c r="B68" s="31" t="s">
        <v>141</v>
      </c>
      <c r="C68" s="32">
        <v>76.989099999999993</v>
      </c>
      <c r="D68" s="33">
        <v>83.72</v>
      </c>
      <c r="E68" s="24"/>
    </row>
    <row r="69" spans="1:7" x14ac:dyDescent="0.2">
      <c r="A69" s="2" t="s">
        <v>142</v>
      </c>
      <c r="B69" s="25" t="s">
        <v>143</v>
      </c>
      <c r="C69" s="34">
        <v>28.208200000000001</v>
      </c>
      <c r="D69" s="35">
        <v>30.674399999999999</v>
      </c>
      <c r="E69" s="24"/>
    </row>
    <row r="70" spans="1:7" x14ac:dyDescent="0.2">
      <c r="A70" s="2" t="s">
        <v>144</v>
      </c>
      <c r="B70" s="25" t="s">
        <v>145</v>
      </c>
      <c r="C70" s="34">
        <v>84.327100000000002</v>
      </c>
      <c r="D70" s="35">
        <v>91.585599999999999</v>
      </c>
      <c r="E70" s="24"/>
    </row>
    <row r="71" spans="1:7" x14ac:dyDescent="0.2">
      <c r="A71" s="2" t="s">
        <v>146</v>
      </c>
      <c r="B71" s="27" t="s">
        <v>147</v>
      </c>
      <c r="C71" s="36">
        <v>31.9649</v>
      </c>
      <c r="D71" s="37">
        <v>37.5167</v>
      </c>
      <c r="E71" s="24"/>
    </row>
    <row r="72" spans="1:7" x14ac:dyDescent="0.2">
      <c r="B72" s="25" t="s">
        <v>148</v>
      </c>
      <c r="C72" s="38"/>
      <c r="D72" s="38"/>
      <c r="E72" s="24"/>
    </row>
    <row r="73" spans="1:7" x14ac:dyDescent="0.2">
      <c r="B73" s="39" t="s">
        <v>149</v>
      </c>
      <c r="C73" s="39"/>
      <c r="D73" s="39"/>
      <c r="E73" s="24"/>
    </row>
    <row r="74" spans="1:7" x14ac:dyDescent="0.2">
      <c r="B74" s="40" t="s">
        <v>150</v>
      </c>
      <c r="C74" s="40"/>
      <c r="D74" s="40"/>
      <c r="E74" s="24"/>
      <c r="F74" s="26"/>
      <c r="G74" s="26"/>
    </row>
    <row r="75" spans="1:7" x14ac:dyDescent="0.2">
      <c r="B75" s="40" t="s">
        <v>151</v>
      </c>
      <c r="C75" s="40"/>
      <c r="D75" s="40"/>
      <c r="E75" s="24"/>
      <c r="F75" s="26"/>
      <c r="G75" s="26"/>
    </row>
    <row r="76" spans="1:7" x14ac:dyDescent="0.2">
      <c r="B76" s="40" t="s">
        <v>152</v>
      </c>
      <c r="C76" s="40"/>
      <c r="D76" s="40"/>
      <c r="E76" s="24"/>
      <c r="F76" s="26"/>
      <c r="G76" s="26"/>
    </row>
    <row r="77" spans="1:7" x14ac:dyDescent="0.2">
      <c r="B77" s="62" t="s">
        <v>153</v>
      </c>
      <c r="C77" s="62"/>
      <c r="D77" s="62"/>
      <c r="E77" s="62"/>
      <c r="F77" s="62"/>
      <c r="G77" s="26"/>
    </row>
    <row r="78" spans="1:7" x14ac:dyDescent="0.2">
      <c r="B78" s="40" t="s">
        <v>154</v>
      </c>
      <c r="C78" s="40"/>
      <c r="D78" s="40"/>
      <c r="E78" s="24"/>
      <c r="F78" s="26"/>
      <c r="G78" s="26"/>
    </row>
    <row r="79" spans="1:7" x14ac:dyDescent="0.2">
      <c r="B79" s="40" t="s">
        <v>155</v>
      </c>
      <c r="C79" s="40"/>
      <c r="D79" s="40"/>
      <c r="E79" s="24"/>
      <c r="F79" s="26"/>
      <c r="G79" s="26"/>
    </row>
    <row r="80" spans="1:7" x14ac:dyDescent="0.2">
      <c r="B80" s="40" t="s">
        <v>156</v>
      </c>
      <c r="C80" s="40"/>
      <c r="D80" s="40"/>
      <c r="E80" s="24"/>
      <c r="F80" s="26"/>
      <c r="G80" s="26"/>
    </row>
    <row r="81" spans="1:8" s="41" customFormat="1" ht="12.6" customHeight="1" x14ac:dyDescent="0.2">
      <c r="B81" s="42" t="s">
        <v>157</v>
      </c>
      <c r="C81" s="43"/>
      <c r="D81" s="43"/>
      <c r="E81" s="43"/>
      <c r="F81" s="26"/>
      <c r="G81" s="26"/>
      <c r="H81" s="44"/>
    </row>
    <row r="82" spans="1:8" s="41" customFormat="1" ht="12.6" customHeight="1" x14ac:dyDescent="0.2">
      <c r="B82" s="45" t="s">
        <v>137</v>
      </c>
      <c r="C82" s="71" t="s">
        <v>158</v>
      </c>
      <c r="D82" s="72"/>
      <c r="E82" s="44"/>
      <c r="F82" s="26"/>
      <c r="G82" s="26"/>
      <c r="H82" s="44"/>
    </row>
    <row r="83" spans="1:8" s="41" customFormat="1" ht="12.6" customHeight="1" x14ac:dyDescent="0.2">
      <c r="B83" s="46"/>
      <c r="C83" s="47" t="s">
        <v>159</v>
      </c>
      <c r="D83" s="47" t="s">
        <v>160</v>
      </c>
      <c r="E83" s="44"/>
      <c r="F83" s="26"/>
      <c r="G83" s="26"/>
      <c r="H83" s="44"/>
    </row>
    <row r="84" spans="1:8" s="41" customFormat="1" ht="12.6" customHeight="1" x14ac:dyDescent="0.2">
      <c r="A84" s="41" t="s">
        <v>142</v>
      </c>
      <c r="B84" s="31" t="s">
        <v>143</v>
      </c>
      <c r="C84" s="48" t="s">
        <v>161</v>
      </c>
      <c r="D84" s="49" t="str">
        <f>C84</f>
        <v>^^</v>
      </c>
      <c r="E84" s="44"/>
      <c r="F84" s="26"/>
      <c r="G84" s="26"/>
      <c r="H84" s="44"/>
    </row>
    <row r="85" spans="1:8" s="41" customFormat="1" ht="12.6" customHeight="1" x14ac:dyDescent="0.2">
      <c r="A85" s="41" t="s">
        <v>146</v>
      </c>
      <c r="B85" s="27" t="s">
        <v>147</v>
      </c>
      <c r="C85" s="50">
        <v>2.5</v>
      </c>
      <c r="D85" s="51">
        <f>C85</f>
        <v>2.5</v>
      </c>
      <c r="E85" s="44"/>
      <c r="F85" s="26"/>
      <c r="G85" s="26"/>
      <c r="H85" s="44"/>
    </row>
    <row r="86" spans="1:8" s="41" customFormat="1" ht="12.6" customHeight="1" x14ac:dyDescent="0.2">
      <c r="B86" s="52" t="s">
        <v>162</v>
      </c>
      <c r="C86" s="53"/>
      <c r="D86" s="53"/>
      <c r="E86" s="44"/>
      <c r="F86" s="26"/>
      <c r="G86" s="26"/>
      <c r="H86" s="44"/>
    </row>
    <row r="87" spans="1:8" ht="12.75" customHeight="1" x14ac:dyDescent="0.2">
      <c r="B87" s="43" t="s">
        <v>163</v>
      </c>
      <c r="C87" s="43"/>
      <c r="D87" s="43"/>
      <c r="E87" s="43"/>
      <c r="F87" s="24"/>
      <c r="G87" s="26"/>
    </row>
    <row r="88" spans="1:8" x14ac:dyDescent="0.2">
      <c r="B88" s="61" t="s">
        <v>164</v>
      </c>
      <c r="C88" s="62"/>
      <c r="D88" s="62"/>
      <c r="E88" s="62"/>
      <c r="F88" s="62"/>
    </row>
    <row r="89" spans="1:8" x14ac:dyDescent="0.2">
      <c r="B89" s="54" t="s">
        <v>165</v>
      </c>
      <c r="C89" s="54"/>
      <c r="D89" s="54"/>
      <c r="E89" s="24"/>
    </row>
    <row r="90" spans="1:8" x14ac:dyDescent="0.2">
      <c r="B90" s="54" t="s">
        <v>166</v>
      </c>
      <c r="C90" s="54"/>
      <c r="D90" s="54"/>
      <c r="E90" s="24"/>
    </row>
    <row r="91" spans="1:8" ht="12.6" customHeight="1" x14ac:dyDescent="0.2">
      <c r="B91" s="63" t="s">
        <v>167</v>
      </c>
      <c r="C91" s="61"/>
      <c r="D91" s="61"/>
      <c r="E91" s="61"/>
      <c r="F91" s="61"/>
      <c r="G91" s="61"/>
    </row>
    <row r="92" spans="1:8" ht="12.6" customHeight="1" x14ac:dyDescent="0.2">
      <c r="B92" s="55" t="s">
        <v>168</v>
      </c>
    </row>
    <row r="93" spans="1:8" ht="12.75" customHeight="1" x14ac:dyDescent="0.2">
      <c r="B93" s="42" t="s">
        <v>169</v>
      </c>
      <c r="C93" s="43"/>
      <c r="D93" s="43"/>
      <c r="E93" s="43"/>
      <c r="F93" s="43"/>
      <c r="G93" s="43"/>
    </row>
    <row r="94" spans="1:8" ht="27" customHeight="1" x14ac:dyDescent="0.2">
      <c r="B94" s="64" t="s">
        <v>170</v>
      </c>
      <c r="C94" s="64"/>
      <c r="D94" s="64"/>
      <c r="E94" s="64"/>
      <c r="F94" s="64"/>
      <c r="G94" s="64"/>
      <c r="H94" s="64"/>
    </row>
    <row r="95" spans="1:8" x14ac:dyDescent="0.2">
      <c r="B95" s="56"/>
      <c r="C95" s="56"/>
      <c r="D95" s="56"/>
      <c r="E95" s="56"/>
      <c r="F95" s="56"/>
      <c r="G95" s="56"/>
      <c r="H95" s="56"/>
    </row>
    <row r="96" spans="1:8" x14ac:dyDescent="0.2">
      <c r="B96" s="2" t="s">
        <v>171</v>
      </c>
    </row>
    <row r="97" spans="2:8" x14ac:dyDescent="0.2">
      <c r="B97" s="2" t="s">
        <v>172</v>
      </c>
    </row>
    <row r="98" spans="2:8" x14ac:dyDescent="0.2">
      <c r="B98" s="2" t="s">
        <v>173</v>
      </c>
    </row>
    <row r="109" spans="2:8" x14ac:dyDescent="0.2">
      <c r="B109" s="2" t="s">
        <v>174</v>
      </c>
      <c r="E109" s="2"/>
    </row>
    <row r="110" spans="2:8" ht="56.25" customHeight="1" x14ac:dyDescent="0.2">
      <c r="B110" s="65" t="s">
        <v>175</v>
      </c>
      <c r="C110" s="65"/>
      <c r="D110" s="65"/>
      <c r="E110" s="65"/>
      <c r="F110" s="65"/>
      <c r="G110" s="65"/>
      <c r="H110" s="65"/>
    </row>
    <row r="111" spans="2:8" x14ac:dyDescent="0.2">
      <c r="B111" s="57"/>
      <c r="C111" s="57"/>
      <c r="D111" s="57"/>
      <c r="E111" s="57"/>
      <c r="F111" s="57"/>
      <c r="G111" s="57"/>
      <c r="H111" s="57"/>
    </row>
    <row r="112" spans="2:8" x14ac:dyDescent="0.2">
      <c r="B112" s="58" t="s">
        <v>176</v>
      </c>
      <c r="C112" s="57"/>
      <c r="D112" s="57"/>
      <c r="E112" s="57"/>
      <c r="F112" s="57"/>
      <c r="G112" s="57"/>
      <c r="H112" s="57"/>
    </row>
    <row r="113" spans="2:8" x14ac:dyDescent="0.2">
      <c r="B113" s="66" t="s">
        <v>177</v>
      </c>
      <c r="C113" s="67"/>
      <c r="D113" s="67"/>
      <c r="E113" s="67"/>
      <c r="F113" s="67"/>
      <c r="G113" s="67"/>
      <c r="H113" s="67"/>
    </row>
    <row r="114" spans="2:8" x14ac:dyDescent="0.2">
      <c r="B114" s="57"/>
      <c r="C114" s="57"/>
      <c r="D114" s="57"/>
      <c r="E114" s="57"/>
      <c r="F114" s="57"/>
      <c r="G114" s="57"/>
      <c r="H114" s="57"/>
    </row>
    <row r="115" spans="2:8" x14ac:dyDescent="0.2">
      <c r="B115" s="57"/>
      <c r="C115" s="57"/>
      <c r="D115" s="57"/>
      <c r="E115" s="57"/>
      <c r="F115" s="57"/>
      <c r="G115" s="57"/>
      <c r="H115" s="57"/>
    </row>
    <row r="116" spans="2:8" x14ac:dyDescent="0.2">
      <c r="B116" s="57"/>
      <c r="C116" s="57"/>
      <c r="D116" s="57"/>
      <c r="E116" s="57"/>
      <c r="F116" s="57"/>
      <c r="G116" s="57"/>
      <c r="H116" s="57"/>
    </row>
    <row r="117" spans="2:8" x14ac:dyDescent="0.2">
      <c r="B117" s="57"/>
      <c r="C117" s="57"/>
      <c r="D117" s="57"/>
      <c r="E117" s="57"/>
      <c r="F117" s="57"/>
      <c r="G117" s="57"/>
      <c r="H117" s="57"/>
    </row>
    <row r="118" spans="2:8" x14ac:dyDescent="0.2">
      <c r="B118" s="57"/>
      <c r="C118" s="57"/>
      <c r="D118" s="57"/>
      <c r="E118" s="57"/>
      <c r="F118" s="57"/>
      <c r="G118" s="57"/>
      <c r="H118" s="57"/>
    </row>
    <row r="119" spans="2:8" ht="18.75" x14ac:dyDescent="0.3">
      <c r="B119" s="59"/>
      <c r="E119" s="2"/>
    </row>
    <row r="122" spans="2:8" ht="18.75" x14ac:dyDescent="0.3">
      <c r="B122" s="59" t="s">
        <v>178</v>
      </c>
    </row>
  </sheetData>
  <mergeCells count="11">
    <mergeCell ref="C82:D82"/>
    <mergeCell ref="B1:G1"/>
    <mergeCell ref="B2:G2"/>
    <mergeCell ref="B3:G3"/>
    <mergeCell ref="B64:G64"/>
    <mergeCell ref="B77:F77"/>
    <mergeCell ref="B88:F88"/>
    <mergeCell ref="B91:G91"/>
    <mergeCell ref="B94:H94"/>
    <mergeCell ref="B110:H110"/>
    <mergeCell ref="B113:H113"/>
  </mergeCells>
  <pageMargins left="0" right="0" top="0" bottom="0" header="0.3" footer="0.3"/>
  <pageSetup scale="36"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H39" sqref="H39"/>
    </sheetView>
  </sheetViews>
  <sheetFormatPr defaultColWidth="8.7109375" defaultRowHeight="15" x14ac:dyDescent="0.25"/>
  <cols>
    <col min="1" max="16384" width="8.7109375" style="60"/>
  </cols>
  <sheetData>
    <row r="1" spans="1:13" x14ac:dyDescent="0.25">
      <c r="A1" s="73" t="s">
        <v>179</v>
      </c>
      <c r="B1" s="73"/>
      <c r="C1" s="73"/>
      <c r="D1" s="73"/>
      <c r="E1" s="73"/>
      <c r="F1" s="73"/>
      <c r="G1" s="73"/>
      <c r="H1" s="73"/>
      <c r="I1" s="73"/>
      <c r="J1" s="73"/>
      <c r="K1" s="73"/>
      <c r="L1" s="73"/>
      <c r="M1" s="73"/>
    </row>
    <row r="2" spans="1:13" x14ac:dyDescent="0.25">
      <c r="A2" s="60" t="s">
        <v>180</v>
      </c>
    </row>
    <row r="3" spans="1:13" x14ac:dyDescent="0.25">
      <c r="A3" s="60" t="s">
        <v>181</v>
      </c>
    </row>
    <row r="4" spans="1:13" x14ac:dyDescent="0.25">
      <c r="A4" s="60" t="s">
        <v>182</v>
      </c>
    </row>
    <row r="5" spans="1:13" x14ac:dyDescent="0.25">
      <c r="A5" s="60" t="s">
        <v>183</v>
      </c>
    </row>
    <row r="6" spans="1:13" x14ac:dyDescent="0.25">
      <c r="A6" s="60" t="s">
        <v>184</v>
      </c>
    </row>
    <row r="7" spans="1:13" x14ac:dyDescent="0.25">
      <c r="A7" s="60" t="s">
        <v>185</v>
      </c>
    </row>
    <row r="8" spans="1:13" x14ac:dyDescent="0.25">
      <c r="A8" s="60" t="s">
        <v>186</v>
      </c>
    </row>
    <row r="9" spans="1:13" x14ac:dyDescent="0.25">
      <c r="A9" s="60" t="s">
        <v>187</v>
      </c>
    </row>
    <row r="10" spans="1:13" x14ac:dyDescent="0.25">
      <c r="A10" s="60" t="s">
        <v>188</v>
      </c>
    </row>
    <row r="11" spans="1:13" x14ac:dyDescent="0.25">
      <c r="A11" s="60" t="s">
        <v>189</v>
      </c>
    </row>
    <row r="12" spans="1:13" x14ac:dyDescent="0.25">
      <c r="A12" s="60" t="s">
        <v>190</v>
      </c>
    </row>
    <row r="14" spans="1:13" x14ac:dyDescent="0.25">
      <c r="A14" s="60" t="s">
        <v>191</v>
      </c>
    </row>
    <row r="16" spans="1:13" x14ac:dyDescent="0.25">
      <c r="A16" s="60" t="s">
        <v>192</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HMEF</vt:lpstr>
      <vt:lpstr>Disclaimer</vt:lpstr>
      <vt:lpstr>HMEF!Print_Area</vt:lpstr>
      <vt:lpstr>HMEF!SchemeDescription</vt:lpstr>
      <vt:lpstr>HMEF!SchemeDescription_2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Small Cap Equity Fund 31052022</dc:title>
  <dc:subject>HSBC Small Cap Equity Fund 31052022</dc:subject>
  <dc:creator>HSBC Asset Management</dc:creator>
  <cp:keywords>HSBC Small Cap Equity Fund 31052022</cp:keywords>
  <dcterms:created xsi:type="dcterms:W3CDTF">2022-06-05T18:00:51Z</dcterms:created>
  <dcterms:modified xsi:type="dcterms:W3CDTF">2022-06-06T10:39:46Z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2022-06-06T10:39:46Z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86841a97-f23e-43ce-b154-ed8f8dad360c</vt:lpwstr>
  </property>
  <property fmtid="{D5CDD505-2E9C-101B-9397-08002B2CF9AE}" pid="8" name="MSIP_Label_3486a02c-2dfb-4efe-823f-aa2d1f0e6ab7_ContentBits">
    <vt:lpwstr>2</vt:lpwstr>
  </property>
  <property fmtid="{D5CDD505-2E9C-101B-9397-08002B2CF9AE}" pid="9" name="Classification">
    <vt:lpwstr>PUBLIC</vt:lpwstr>
  </property>
</Properties>
</file>