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13.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1\May 2021\"/>
    </mc:Choice>
  </mc:AlternateContent>
  <bookViews>
    <workbookView xWindow="-120" yWindow="-120" windowWidth="20730" windowHeight="11160" tabRatio="917" firstSheet="1" activeTab="1"/>
  </bookViews>
  <sheets>
    <sheet name="Index" sheetId="1" state="hidden" r:id="rId1"/>
    <sheet name="HEF" sheetId="11" r:id="rId2"/>
    <sheet name="HEFOCF" sheetId="12" r:id="rId3"/>
    <sheet name="HEH" sheetId="13" r:id="rId4"/>
    <sheet name="HIOP" sheetId="14" r:id="rId5"/>
    <sheet name="HELM" sheetId="15" r:id="rId6"/>
    <sheet name="HMEF" sheetId="16" r:id="rId7"/>
    <sheet name="HPTF" sheetId="17" r:id="rId8"/>
    <sheet name="HTSF" sheetId="18" r:id="rId9"/>
    <sheet name="HAPDF" sheetId="30" r:id="rId10"/>
    <sheet name="HBF" sheetId="31" r:id="rId11"/>
    <sheet name="HOECCF" sheetId="43" r:id="rId12"/>
    <sheet name="HEMF" sheetId="32" r:id="rId13"/>
    <sheet name="HMSC" sheetId="34" r:id="rId14"/>
    <sheet name="HMSG" sheetId="35" r:id="rId15"/>
    <sheet name="HMSM" sheetId="36" r:id="rId16"/>
    <sheet name="Disclaimer" sheetId="37" r:id="rId17"/>
  </sheets>
  <definedNames>
    <definedName name="_xlnm._FilterDatabase" localSheetId="9" hidden="1">HAPDF!$B$5:$G$14</definedName>
    <definedName name="_xlnm._FilterDatabase" localSheetId="10" hidden="1">HBF!$B$5:$G$14</definedName>
    <definedName name="_xlnm._FilterDatabase" localSheetId="1" hidden="1">HEF!$B$5:$G$39</definedName>
    <definedName name="_xlnm._FilterDatabase" localSheetId="2" hidden="1">HEFOCF!$B$5:$G$38</definedName>
    <definedName name="_xlnm._FilterDatabase" localSheetId="3" hidden="1">HEH!$B$5:$G$62</definedName>
    <definedName name="_xlnm._FilterDatabase" localSheetId="5" hidden="1">HELM!$B$5:$G$60</definedName>
    <definedName name="_xlnm._FilterDatabase" localSheetId="12" hidden="1">HEMF!$B$5:$G$14</definedName>
    <definedName name="_xlnm._FilterDatabase" localSheetId="4" hidden="1">HIOP!$B$5:$G$53</definedName>
    <definedName name="_xlnm._FilterDatabase" localSheetId="6" hidden="1">HMEF!$B$5:$G$54</definedName>
    <definedName name="_xlnm._FilterDatabase" localSheetId="13" hidden="1">HMSC!$B$5:$G$18</definedName>
    <definedName name="_xlnm._FilterDatabase" localSheetId="14" hidden="1">HMSG!$B$5:$G$18</definedName>
    <definedName name="_xlnm._FilterDatabase" localSheetId="15" hidden="1">HMSM!$B$5:$G$18</definedName>
    <definedName name="_xlnm._FilterDatabase" localSheetId="11" hidden="1">HOECCF!$B$5:$G$14</definedName>
    <definedName name="_xlnm._FilterDatabase" localSheetId="7" hidden="1">HPTF!$B$5:$G$43</definedName>
    <definedName name="_xlnm._FilterDatabase" localSheetId="8" hidden="1">HTSF!$B$5:$G$50</definedName>
    <definedName name="_xlnm.Print_Area" localSheetId="9">HAPDF!$B$1:$H$52</definedName>
    <definedName name="_xlnm.Print_Area" localSheetId="10">HBF!$B$1:$H$52</definedName>
    <definedName name="_xlnm.Print_Area" localSheetId="1">HEF!$B$1:$H$89</definedName>
    <definedName name="_xlnm.Print_Area" localSheetId="2">HEFOCF!$B$1:$H$84</definedName>
    <definedName name="_xlnm.Print_Area" localSheetId="3">HEH!$B$1:$H$116</definedName>
    <definedName name="_xlnm.Print_Area" localSheetId="5">HELM!$B$1:$H$113</definedName>
    <definedName name="_xlnm.Print_Area" localSheetId="12">HEMF!$B$1:$H$52</definedName>
    <definedName name="_xlnm.Print_Area" localSheetId="4">HIOP!$B$1:$H$109</definedName>
    <definedName name="_xlnm.Print_Area" localSheetId="6">HMEF!$B$1:$H$103</definedName>
    <definedName name="_xlnm.Print_Area" localSheetId="13">HMSC!$B$1:$H$57</definedName>
    <definedName name="_xlnm.Print_Area" localSheetId="14">HMSG!$B$1:$H$56</definedName>
    <definedName name="_xlnm.Print_Area" localSheetId="15">HMSM!$B$1:$H$55</definedName>
    <definedName name="_xlnm.Print_Area" localSheetId="11">HOECCF!$B$1:$H$52</definedName>
    <definedName name="_xlnm.Print_Area" localSheetId="7">HPTF!$B$1:$H$90</definedName>
    <definedName name="_xlnm.Print_Area" localSheetId="8">HTSF!$B$1:$H$98</definedName>
    <definedName name="SchemeDescription" localSheetId="9">HAPDF!$T$1:$W$8</definedName>
    <definedName name="SchemeDescription" localSheetId="10">HBF!$T$1:$W$8</definedName>
    <definedName name="SchemeDescription" localSheetId="1">HEF!$T$1:$W$8</definedName>
    <definedName name="SchemeDescription" localSheetId="2">HEFOCF!$T$1:$W$8</definedName>
    <definedName name="SchemeDescription" localSheetId="3">HEH!$T$1:$W$8</definedName>
    <definedName name="SchemeDescription" localSheetId="5">HELM!$T$1:$W$8</definedName>
    <definedName name="SchemeDescription" localSheetId="12">HEMF!$T$1:$W$8</definedName>
    <definedName name="SchemeDescription" localSheetId="4">HIOP!$T$1:$W$8</definedName>
    <definedName name="SchemeDescription" localSheetId="6">HMEF!$T$1:$W$8</definedName>
    <definedName name="SchemeDescription" localSheetId="13">HMSC!$T$1:$W$8</definedName>
    <definedName name="SchemeDescription" localSheetId="14">HMSG!$T$1:$W$8</definedName>
    <definedName name="SchemeDescription" localSheetId="15">HMSM!$T$1:$W$8</definedName>
    <definedName name="SchemeDescription" localSheetId="11">HOECCF!$T$1:$W$9</definedName>
    <definedName name="SchemeDescription" localSheetId="7">HPTF!$T$1:$W$8</definedName>
    <definedName name="SchemeDescription" localSheetId="8">HTSF!$T$1:$W$8</definedName>
    <definedName name="SchemeDescription">#REF!</definedName>
    <definedName name="SchemeDescription_2" localSheetId="9">HAPDF!$B$50:$E$54</definedName>
    <definedName name="SchemeDescription_2" localSheetId="10">HBF!$B$50:$E$54</definedName>
    <definedName name="SchemeDescription_2" localSheetId="1">HEF!$B$87:$E$91</definedName>
    <definedName name="SchemeDescription_2" localSheetId="2">HEFOCF!$B$82:$E$86</definedName>
    <definedName name="SchemeDescription_2" localSheetId="3">HEH!$B$114:$E$118</definedName>
    <definedName name="SchemeDescription_2" localSheetId="5">HELM!$B$111:$E$115</definedName>
    <definedName name="SchemeDescription_2" localSheetId="12">HEMF!$B$50:$E$54</definedName>
    <definedName name="SchemeDescription_2" localSheetId="4">HIOP!$B$107:$E$111</definedName>
    <definedName name="SchemeDescription_2" localSheetId="6">HMEF!$B$101:$E$105</definedName>
    <definedName name="SchemeDescription_2" localSheetId="13">HMSC!$B$55:$E$59</definedName>
    <definedName name="SchemeDescription_2" localSheetId="14">HMSG!$B$54:$E$58</definedName>
    <definedName name="SchemeDescription_2" localSheetId="15">HMSM!$B$53:$E$57</definedName>
    <definedName name="SchemeDescription_2" localSheetId="11">HOECCF!$B$50:$E$54</definedName>
    <definedName name="SchemeDescription_2" localSheetId="7">HPTF!$B$88:$E$92</definedName>
    <definedName name="SchemeDescription_2" localSheetId="8">HTSF!$B$96:$E$100</definedName>
    <definedName name="SchemeDescription_2">#REF!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7" i="16" l="1"/>
  <c r="D76" i="16"/>
</calcChain>
</file>

<file path=xl/sharedStrings.xml><?xml version="1.0" encoding="utf-8"?>
<sst xmlns="http://schemas.openxmlformats.org/spreadsheetml/2006/main" count="1917" uniqueCount="532">
  <si>
    <t>Monthly Portfolio Disclosure - All Schemes</t>
  </si>
  <si>
    <t>Scheme Name</t>
  </si>
  <si>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</si>
  <si>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</si>
  <si>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</si>
  <si>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</si>
  <si>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</si>
  <si>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</si>
  <si>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</si>
  <si>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</si>
  <si>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</si>
  <si>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</si>
  <si>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</si>
  <si>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</si>
  <si>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</si>
  <si>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</si>
  <si>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</si>
  <si>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</si>
  <si>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</si>
  <si>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</si>
  <si>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</si>
  <si>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</si>
  <si>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</si>
  <si>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</si>
  <si>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</si>
  <si>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</si>
  <si>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</si>
  <si>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</si>
  <si>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</si>
  <si>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</si>
  <si>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</si>
  <si>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</si>
  <si>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</si>
  <si>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</si>
  <si>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</si>
  <si>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</si>
  <si>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</si>
  <si>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</si>
  <si>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</si>
  <si>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</si>
  <si>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</si>
  <si>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</si>
  <si>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</si>
  <si>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</si>
  <si>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</si>
  <si>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</si>
  <si>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CRISIL AAA</t>
  </si>
  <si>
    <t>Total</t>
  </si>
  <si>
    <t>Net Current Assets (including cash &amp; bank balances)</t>
  </si>
  <si>
    <t>This product is suitable for investors who are seeking*:</t>
  </si>
  <si>
    <t>Government Securities</t>
  </si>
  <si>
    <t>SOVEREIGN</t>
  </si>
  <si>
    <t>7.27% GOVT OF INDIA RED 08-04-2026</t>
  </si>
  <si>
    <t>IN0020190016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</si>
  <si>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</si>
  <si>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</si>
  <si>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</si>
  <si>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</si>
  <si>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</si>
  <si>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</si>
  <si>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</si>
  <si>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</si>
  <si>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</si>
  <si>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</si>
  <si>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</si>
  <si>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</si>
  <si>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</si>
  <si>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</si>
  <si>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</si>
  <si>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</si>
  <si>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</si>
  <si>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</si>
  <si>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</si>
  <si>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</si>
  <si>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</si>
  <si>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</si>
  <si>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</si>
  <si>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</si>
  <si>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</si>
  <si>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</si>
  <si>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</si>
  <si>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</si>
  <si>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</si>
  <si>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</si>
  <si>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</si>
  <si>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</si>
  <si>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</si>
  <si>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</si>
  <si>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</si>
  <si>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</si>
  <si>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</si>
  <si>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</si>
  <si>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</si>
  <si>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</si>
  <si>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</si>
  <si>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</si>
  <si>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</si>
  <si>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</si>
  <si>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</si>
  <si>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Atul Ltd.</t>
  </si>
  <si>
    <t>INE100A01010</t>
  </si>
  <si>
    <t>CHEMICALS</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</si>
  <si>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</si>
  <si>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</si>
  <si>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</si>
  <si>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</si>
  <si>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</si>
  <si>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</si>
  <si>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</si>
  <si>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</si>
  <si>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</si>
  <si>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</si>
  <si>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</si>
  <si>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</si>
  <si>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</si>
  <si>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</si>
  <si>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</si>
  <si>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</si>
  <si>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</si>
  <si>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</si>
  <si>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HDB Financial Services Ltd.**</t>
  </si>
  <si>
    <t>INE756I07CO6</t>
  </si>
  <si>
    <t>INE001A07RW5</t>
  </si>
  <si>
    <t>Housing &amp; Urban Development Corp Ltd.**</t>
  </si>
  <si>
    <t>INE031A08715</t>
  </si>
  <si>
    <t>CARE AAA</t>
  </si>
  <si>
    <t>INE020B08AB1</t>
  </si>
  <si>
    <t>Housing Development Finance Corporation Ltd.</t>
  </si>
  <si>
    <t>INE001A01036</t>
  </si>
  <si>
    <t>HCL Technologies Ltd.</t>
  </si>
  <si>
    <t>INE860A01027</t>
  </si>
  <si>
    <t>Shree Cement Ltd.</t>
  </si>
  <si>
    <t>INE070A01015</t>
  </si>
  <si>
    <t>Asian Paints Ltd.</t>
  </si>
  <si>
    <t>INE021A01026</t>
  </si>
  <si>
    <t>Lupin Ltd.</t>
  </si>
  <si>
    <t>INE326A01037</t>
  </si>
  <si>
    <t>Ultratech Cement Ltd.</t>
  </si>
  <si>
    <t>INE481G01011</t>
  </si>
  <si>
    <t>Cipla Ltd.</t>
  </si>
  <si>
    <t>INE059A01026</t>
  </si>
  <si>
    <t>• To create wealth over long term</t>
  </si>
  <si>
    <t>• Investment in predominantly large cap equity and equity related securities</t>
  </si>
  <si>
    <t>APL Apollo Tubes Ltd.</t>
  </si>
  <si>
    <t>FERROUS METALS</t>
  </si>
  <si>
    <t>Dixon Technologies (India) Ltd.</t>
  </si>
  <si>
    <t>Inox Leisure Ltd.</t>
  </si>
  <si>
    <t>INE312H01016</t>
  </si>
  <si>
    <t>•Long term wealth creation</t>
  </si>
  <si>
    <t>• Investment in equity and equity related securities across market capitalization in maximum 30 stocks</t>
  </si>
  <si>
    <t>Supreme Industries Ltd.</t>
  </si>
  <si>
    <t>INE195A01028</t>
  </si>
  <si>
    <t>Balkrishna Industries Ltd.</t>
  </si>
  <si>
    <t>INE787D01026</t>
  </si>
  <si>
    <t>AUTO ANCILLARIES</t>
  </si>
  <si>
    <t>Tata Consumer Products Ltd.</t>
  </si>
  <si>
    <t>INE192A01025</t>
  </si>
  <si>
    <t>P I INDUSTRIES LIMITED</t>
  </si>
  <si>
    <t>INE603J01030</t>
  </si>
  <si>
    <t>PESTICIDES</t>
  </si>
  <si>
    <t>Aarti Industries Ltd.</t>
  </si>
  <si>
    <t>INE769A01020</t>
  </si>
  <si>
    <t>Birla Corporation Ltd.</t>
  </si>
  <si>
    <t>INE340A01012</t>
  </si>
  <si>
    <t>• Long term wealth creation and income</t>
  </si>
  <si>
    <t>• Investment in equity and equity related securities and fixed income instruments</t>
  </si>
  <si>
    <t>Laurus Labs Ltd.</t>
  </si>
  <si>
    <t>INE947Q01028</t>
  </si>
  <si>
    <t>Prestige Estates Projects Ltd.</t>
  </si>
  <si>
    <t>INE811K01011</t>
  </si>
  <si>
    <t>Vinati Organics Ltd.</t>
  </si>
  <si>
    <t>INE410B01037</t>
  </si>
  <si>
    <t>Honeywell Automation India Ltd.</t>
  </si>
  <si>
    <t>INE671A01010</t>
  </si>
  <si>
    <t>INDUSTRIAL CAPITAL GOODS</t>
  </si>
  <si>
    <t>AIA Engineering Ltd.</t>
  </si>
  <si>
    <t>INE212H01026</t>
  </si>
  <si>
    <t>Gayatri Projects Ltd.</t>
  </si>
  <si>
    <t>INE336H01023</t>
  </si>
  <si>
    <t>• Investment in equity and equity related securities across market capitalisations</t>
  </si>
  <si>
    <t>Cholamandalam Investment &amp; Finance Company Ltd.</t>
  </si>
  <si>
    <t>INE121A01024</t>
  </si>
  <si>
    <t>Polycab India Ltd.</t>
  </si>
  <si>
    <t>INE455K01017</t>
  </si>
  <si>
    <t>Dr. Reddy's Laboratories Ltd.</t>
  </si>
  <si>
    <t>INE089A01023</t>
  </si>
  <si>
    <t>Whirlpool of India Ltd.</t>
  </si>
  <si>
    <t>INE716A01013</t>
  </si>
  <si>
    <t>Dr. Lal Path Labs Ltd.</t>
  </si>
  <si>
    <t>INE600L01024</t>
  </si>
  <si>
    <t>HEALTHCARE SERVICES</t>
  </si>
  <si>
    <t>The Phoenix Mills Ltd.</t>
  </si>
  <si>
    <t>INE211B01039</t>
  </si>
  <si>
    <t>RETAILING</t>
  </si>
  <si>
    <t>Sundram Fasteners Ltd.</t>
  </si>
  <si>
    <t>INE387A01021</t>
  </si>
  <si>
    <t>• Investment predominantly in equity and equity related securities of Large and Mid cap companies</t>
  </si>
  <si>
    <t>JB Chemicals &amp; Pharmaceuticals Ltd.</t>
  </si>
  <si>
    <t>INE572A01028</t>
  </si>
  <si>
    <t>Amber Enterprises India Ltd.</t>
  </si>
  <si>
    <t>INE371P01015</t>
  </si>
  <si>
    <t>V-Mart Retail Ltd.</t>
  </si>
  <si>
    <t>INE665J01013</t>
  </si>
  <si>
    <t>KEC International Ltd.</t>
  </si>
  <si>
    <t>INE389H01022</t>
  </si>
  <si>
    <t>Can Fin Homes Ltd.</t>
  </si>
  <si>
    <t>INE477A01020</t>
  </si>
  <si>
    <t>Navin Fluorine International Ltd.</t>
  </si>
  <si>
    <t>INE048G01026</t>
  </si>
  <si>
    <t>Radico Khaitan Ltd.</t>
  </si>
  <si>
    <t>INE944F01028</t>
  </si>
  <si>
    <t>CCL Products (India) Ltd.</t>
  </si>
  <si>
    <t>INE421D01022</t>
  </si>
  <si>
    <t>Indian Energy Exchange Ltd.</t>
  </si>
  <si>
    <t>INE022Q01020</t>
  </si>
  <si>
    <t>Carborundum Universal Ltd.</t>
  </si>
  <si>
    <t>INE120A01034</t>
  </si>
  <si>
    <t>Brigade Enterprises Ltd.</t>
  </si>
  <si>
    <t>INE791I01019</t>
  </si>
  <si>
    <t>Oriental Carbon &amp; Chemicals Ltd.</t>
  </si>
  <si>
    <t>INE321D01016</t>
  </si>
  <si>
    <t>Johnson Controls-Hitachi AC India Ltd.</t>
  </si>
  <si>
    <t>INE782A01015</t>
  </si>
  <si>
    <t>Narayana Hrudayalaya ltd.</t>
  </si>
  <si>
    <t>INE410P01011</t>
  </si>
  <si>
    <t>JK Lakshmi Cement Ltd.</t>
  </si>
  <si>
    <t>INE786A01032</t>
  </si>
  <si>
    <t>Metropolis Healthcare Ltd.</t>
  </si>
  <si>
    <t>INE112L01020</t>
  </si>
  <si>
    <t>Teamlease Services Ltd.</t>
  </si>
  <si>
    <t>INE985S01024</t>
  </si>
  <si>
    <t>COMMERCIAL SERVICES</t>
  </si>
  <si>
    <t>Ashoka Buildcon Ltd.</t>
  </si>
  <si>
    <t>INE442H01029</t>
  </si>
  <si>
    <t>CMI Ltd.</t>
  </si>
  <si>
    <t>INE981B01011</t>
  </si>
  <si>
    <t>• Investment in predominantly small cap equity and equity related securities</t>
  </si>
  <si>
    <t>NTPC Ltd.</t>
  </si>
  <si>
    <t>INE733E01010</t>
  </si>
  <si>
    <t>POWER</t>
  </si>
  <si>
    <t>Bharat Petroleum Corporation Ltd.</t>
  </si>
  <si>
    <t>INE029A01011</t>
  </si>
  <si>
    <t>Gujarat Gas Ltd.</t>
  </si>
  <si>
    <t>INE844O01030</t>
  </si>
  <si>
    <t>GAS</t>
  </si>
  <si>
    <t>KNR Constructions Ltd.</t>
  </si>
  <si>
    <t>INE634I01029</t>
  </si>
  <si>
    <t>Schaeffler India Ltd.</t>
  </si>
  <si>
    <t>INE513A01014</t>
  </si>
  <si>
    <t>Mahindra Logistics Ltd.</t>
  </si>
  <si>
    <t>INE766P01016</t>
  </si>
  <si>
    <t>NCC Ltd.</t>
  </si>
  <si>
    <t>INE868B01028</t>
  </si>
  <si>
    <t>Ahluwalia Contracts (India) Ltd.</t>
  </si>
  <si>
    <t>INE758C01029</t>
  </si>
  <si>
    <t>Container Corporation Of India Ltd.</t>
  </si>
  <si>
    <t>INE111A01025</t>
  </si>
  <si>
    <t>Kalpataru Power Transmission Ltd.</t>
  </si>
  <si>
    <t>INE220B01022</t>
  </si>
  <si>
    <t>Thermax Ltd.</t>
  </si>
  <si>
    <t>INE152A01029</t>
  </si>
  <si>
    <t>Bharat Electronics Ltd.</t>
  </si>
  <si>
    <t>INE263A01024</t>
  </si>
  <si>
    <t>• Investment in equity and equity related securities, primarily in themes that play an important role in India's economic development</t>
  </si>
  <si>
    <t>AU Small Finance Bank Ltd.</t>
  </si>
  <si>
    <t>INE949L01017</t>
  </si>
  <si>
    <t>• Investment in equity and equity related securities with no capitalisation bias</t>
  </si>
  <si>
    <t>Mutual Fund Units</t>
  </si>
  <si>
    <t>Overseas Mutual Fund</t>
  </si>
  <si>
    <t>HGIF - Asia Pacific ex Japan Equity High Dividend (Share Class S9D)</t>
  </si>
  <si>
    <t>LU0955568414</t>
  </si>
  <si>
    <t>OVERSEAS MUTUAL FUND</t>
  </si>
  <si>
    <t>• To create wealth over long-term</t>
  </si>
  <si>
    <t>• Investment in equity and equity related securities of Asia Pacific countries (excluding Japan) through fund of funds route</t>
  </si>
  <si>
    <t>HGIF - Brazil Equity (Share Class S3D)</t>
  </si>
  <si>
    <t>LU0518041040</t>
  </si>
  <si>
    <t>• Investment in equity and equity related securities through feeder route in Brazilian markets</t>
  </si>
  <si>
    <t>HGIF - Global Emerging Markets Equity (Share Class S1D)</t>
  </si>
  <si>
    <t>LU0307789528</t>
  </si>
  <si>
    <t>• Investment predominantly in units of HSBC Global Investment Funds - Global Emerging Markets Equity Fund</t>
  </si>
  <si>
    <t>Domestic Mutual Fund Unit</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</si>
  <si>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</si>
  <si>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</si>
  <si>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</si>
  <si>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</si>
  <si>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</si>
  <si>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</si>
  <si>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</si>
  <si>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</si>
  <si>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</si>
  <si>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IDFC Dynamic Bond Fund - Direct Pl - Growth</t>
  </si>
  <si>
    <t>INF194K01N63</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</si>
  <si>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</si>
  <si>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</si>
  <si>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</si>
  <si>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</si>
  <si>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</si>
  <si>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</si>
  <si>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</si>
  <si>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</si>
  <si>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 To create wealth and provide income over the long-term</t>
  </si>
  <si>
    <t>• Investments in a basket of debt mutual funds, equity mutual funds, gold &amp;</t>
  </si>
  <si>
    <t>Reverse Repos</t>
  </si>
  <si>
    <t>Treps</t>
  </si>
  <si>
    <t>HSBC Mutual Fund</t>
  </si>
  <si>
    <t>HSBC LARGE CAP EQUITY FUND  (Large Cap Fund – An open ended equity scheme predominantly investing in large cap stocks)</t>
  </si>
  <si>
    <t>HSBC FOCUSED EQUITY FUND (Focused Fund – An open ended equity scheme investing in maximum 30 stocks across market caps (i.e. Multi-Cap))</t>
  </si>
  <si>
    <t>HSBC EQUITY HYBRID FUND (Aggressive Hybrid fund – An open ended hybrid scheme investing predominantly in equity and equity related instruments)</t>
  </si>
  <si>
    <t>HSBC LARGE AND MID CAP EQUITY FUND (Large &amp; Mid Cap Fund - An open ended equity scheme investing in both large cap and mid cap stocks)</t>
  </si>
  <si>
    <t>HSBC SMALL CAP EQUITY FUND (Small Cap Fund - An open ended equity scheme predominantly investing in small cap stocks)</t>
  </si>
  <si>
    <t>HSBC INFRASTRUCTURE EQUITY FUND (An Open Ended Equity Scheme Following Infrastructure Theme)</t>
  </si>
  <si>
    <t>HSBC TAX SAVER EQUITY FUND (An Open Ended Equity Linked Saving Scheme with a Statutory Lock-in of 3 Years and Tax Benefit )</t>
  </si>
  <si>
    <t>HSBC ASIA PACIFIC (EX JAPAN) DIVIDEND YIELD FUND (An Open Ended Fund of Fund Scheme Investing in HSBC Global
 Investments Fund - Asia Pacific Ex Japan Equity High Dividend Fund)</t>
  </si>
  <si>
    <t>HSBC BRAZIL FUND (An Open Ended Fund of Fund Scheme Investing in HSBC Global Investment Fund- Brazil Equity Fund)</t>
  </si>
  <si>
    <t>HSBC GLOBAL EMERGING MARKETS FUND (An open ended fund of fund scheme investing in HSBC Global Investment Funds - Global Emerging Markets Equity Fund)</t>
  </si>
  <si>
    <t>HSBC MANAGED SOLUTION INDIA-CONSERVATIVE (An Open Ended Fund of Fund Scheme Investing in a Basket of Equity, Debt, Gold and Other Exchange Traded Funds)</t>
  </si>
  <si>
    <t>HSBC MANAGED SOLUTIONS INDIA-GROWTH (An Open Ended Fund of Fund Scheme Investing in a Basket of Equity, Debt, Gold and Other Exchange Traded Funds)</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</si>
  <si>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</si>
  <si>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</si>
  <si>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</si>
  <si>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</si>
  <si>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</si>
  <si>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</si>
  <si>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</si>
  <si>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</si>
  <si>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</si>
  <si>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</si>
  <si>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</si>
  <si>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</si>
  <si>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</si>
  <si>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</si>
  <si>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</si>
  <si>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</si>
  <si>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</si>
  <si>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</si>
  <si>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</si>
  <si>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</si>
  <si>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</si>
  <si>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</si>
  <si>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</si>
  <si>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</si>
  <si>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</si>
  <si>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</si>
  <si>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</si>
  <si>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</si>
  <si>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</si>
  <si>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</si>
  <si>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</si>
  <si>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</si>
  <si>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</si>
  <si>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</si>
  <si>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</si>
  <si>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</si>
  <si>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</si>
  <si>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</si>
  <si>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</si>
  <si>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</si>
  <si>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</si>
  <si>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</si>
  <si>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</si>
  <si>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</si>
  <si>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</si>
  <si>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</si>
  <si>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</si>
  <si>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</si>
  <si>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</si>
  <si>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</si>
  <si>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</si>
  <si>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</si>
  <si>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</si>
  <si>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</si>
  <si>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</si>
  <si>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</si>
  <si>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</si>
  <si>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</si>
  <si>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</si>
  <si>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</si>
  <si>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</si>
  <si>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</si>
  <si>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</si>
  <si>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</si>
  <si>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</si>
  <si>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</si>
  <si>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</si>
  <si>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</si>
  <si>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</si>
  <si>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</si>
  <si>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</si>
  <si>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</si>
  <si>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</si>
  <si>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</si>
  <si>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</si>
  <si>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</si>
  <si>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</si>
  <si>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</si>
  <si>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</si>
  <si>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</si>
  <si>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</si>
  <si>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</si>
  <si>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</si>
  <si>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</si>
  <si>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</si>
  <si>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Gland Pharma Ltd.</t>
  </si>
  <si>
    <t>INE068V01023</t>
  </si>
  <si>
    <t>Apollo Tyres Ltd.</t>
  </si>
  <si>
    <t>INE438A01022</t>
  </si>
  <si>
    <t>7.17% GOVT OF INDIA RED 08-01-2028</t>
  </si>
  <si>
    <t>IN0020170174</t>
  </si>
  <si>
    <t>Tata Motors Ltd.</t>
  </si>
  <si>
    <t>INE155A01022</t>
  </si>
  <si>
    <t>Rate of dividend per Unit</t>
  </si>
  <si>
    <t>Individuals &amp; HUF</t>
  </si>
  <si>
    <t>Others</t>
  </si>
  <si>
    <t>Ashok Leyland Ltd.</t>
  </si>
  <si>
    <t>INE208A01029</t>
  </si>
  <si>
    <t>INE702C01027</t>
  </si>
  <si>
    <t>Dalmia Bharat Ltd.</t>
  </si>
  <si>
    <t>INE00R701025</t>
  </si>
  <si>
    <t>JK Cement Ltd.</t>
  </si>
  <si>
    <t>INE823G01014</t>
  </si>
  <si>
    <t>Coromandel International Ltd.</t>
  </si>
  <si>
    <t>INE169A01031</t>
  </si>
  <si>
    <t>FERTILISERS</t>
  </si>
  <si>
    <t>Neogen Chemicals Ltd.</t>
  </si>
  <si>
    <t>INE136S01016</t>
  </si>
  <si>
    <t>Max Financial Services Ltd.</t>
  </si>
  <si>
    <t>INE180A01020</t>
  </si>
  <si>
    <t>Mastek Ltd.</t>
  </si>
  <si>
    <t>INE759A01021</t>
  </si>
  <si>
    <t>Somany Ceramics Ltd.</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</si>
  <si>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</si>
  <si>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</si>
  <si>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</si>
  <si>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</si>
  <si>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Mahindra &amp; Mahindra Ltd.</t>
  </si>
  <si>
    <t>INE101A01026</t>
  </si>
  <si>
    <t>Kajaria Ceramics Ltd.</t>
  </si>
  <si>
    <t>INE217B01036</t>
  </si>
  <si>
    <t>REC Ltd.**</t>
  </si>
  <si>
    <t>HSBC FLEXI CAP FUND (Flexi Cap Fund – An open ended dynamic equity scheme investing across large cap, mid cap, small cap stocks)</t>
  </si>
  <si>
    <t>CEMENT &amp; CEMENT PRODUCTS</t>
  </si>
  <si>
    <t>Siemens Ltd.</t>
  </si>
  <si>
    <t>INE003A01024</t>
  </si>
  <si>
    <t>INE935N01020</t>
  </si>
  <si>
    <t>INSURANCE</t>
  </si>
  <si>
    <t>ENTERTAINMENT</t>
  </si>
  <si>
    <t>Alkem Laboratories Ltd.</t>
  </si>
  <si>
    <t>INE540L01014</t>
  </si>
  <si>
    <t>Deepak Nitrite Ltd.</t>
  </si>
  <si>
    <t>INE288B01029</t>
  </si>
  <si>
    <t>CAPITAL MARKETS</t>
  </si>
  <si>
    <t>Apollo Tricoat Tubes Ltd.</t>
  </si>
  <si>
    <t>INE919P01029</t>
  </si>
  <si>
    <t>Fine Organic Industries Ltd.</t>
  </si>
  <si>
    <t>INE686Y01026</t>
  </si>
  <si>
    <t>AEROSPACE &amp; DEFENSE</t>
  </si>
  <si>
    <t>HOECCFG</t>
  </si>
  <si>
    <t>HOECCFD</t>
  </si>
  <si>
    <t>HOECCFGDP</t>
  </si>
  <si>
    <t>HOECCFDDP</t>
  </si>
  <si>
    <t>HSBC GIF-Global Equity Climate Change</t>
  </si>
  <si>
    <t>LU2258390009</t>
  </si>
  <si>
    <t>• Investment predominantly in companies positioned to benefit from climate change through fund of funds route</t>
  </si>
  <si>
    <t>HSBC Global Equity Climate Change Fund of Fund (An open ended fund of fund scheme investing in HSBC Global Investment Funds – Global Equity Climate Change)</t>
  </si>
  <si>
    <t>IDCW Option</t>
  </si>
  <si>
    <t>Direct Plan - IDCW Option</t>
  </si>
  <si>
    <t>UPL Ltd.</t>
  </si>
  <si>
    <t>INE628A01036</t>
  </si>
  <si>
    <t>Tata Steel Ltd.</t>
  </si>
  <si>
    <t>INE081A01012</t>
  </si>
  <si>
    <t>Total Net Assets as on 31-May-2021</t>
  </si>
  <si>
    <t>Housing Development Finance Corporation Ltd.^</t>
  </si>
  <si>
    <t>** Securities are classified as non-traded on the basis of Traded data as on May 31,2021 provided by CRISIL and ICRA.</t>
  </si>
  <si>
    <t>^ Securities are classified as traded on the basis of Traded data as on May 31,2021 provided by CRISIL and ICRA.</t>
  </si>
  <si>
    <t>Sudarshan Chemical Industries Ltd.</t>
  </si>
  <si>
    <t>INE659A01023</t>
  </si>
  <si>
    <t>Crompton Greaves Cons Electrical Ltd.</t>
  </si>
  <si>
    <t>INE299U01018</t>
  </si>
  <si>
    <t>Max Healthcare Institute Ltd.</t>
  </si>
  <si>
    <t>INE027H01010</t>
  </si>
  <si>
    <t>Avanti Feeds Ltd.</t>
  </si>
  <si>
    <t>INE871C01038</t>
  </si>
  <si>
    <t>Monthly Portfolio Statement as of May 31,2021</t>
  </si>
  <si>
    <t xml:space="preserve">     a. Hedging Positions through Futures as on May 31, 2021 is Nil.</t>
  </si>
  <si>
    <t xml:space="preserve">         For the period ended May 31, 2021, hedging transactions through futures which have been squared off/expired is Nil.</t>
  </si>
  <si>
    <t xml:space="preserve">     b. Other than Hedging Positions through Futures as on May 31, 2021 is Nil.</t>
  </si>
  <si>
    <t xml:space="preserve">         For the period ended May 31, 2021, non-hedging transactions through futures which have been squared off/expired is Nil.</t>
  </si>
  <si>
    <t xml:space="preserve">     c. Hedging Positions through Options as on May 31, 2021 is Nil.</t>
  </si>
  <si>
    <t xml:space="preserve">     d. Other than Hedging Positions through Options as on May 31, 2021 is Nil.</t>
  </si>
  <si>
    <t xml:space="preserve">     e. Hedging Positions through swaps as on May 31, 2021 is Nil.</t>
  </si>
  <si>
    <t>(5) No Dividend was declared during the month ended May 31, 2021.</t>
  </si>
  <si>
    <t>(5) The dividends declared during the month ended May 31, 2021 under the IDCW Options of the Scheme are as follows:</t>
  </si>
  <si>
    <t>^^ No dividend was distributed during the month ended May 31, 2021.</t>
  </si>
  <si>
    <t>(6) The total market value of investments in foreign securities / American Depositary Receipts / Global Depositary Receipts as on May 31, 2021 is Nil.</t>
  </si>
  <si>
    <t>(7) No bonus was declared during the month ended May 31, 2021.</t>
  </si>
  <si>
    <t>(9) Investment in Repo in Corporate Debt Securities during the month ended May 31, 2021 is Nil.</t>
  </si>
  <si>
    <t>(4) The total outstanding exposure in derivative instruments as on May 31, 2021 is Nil.</t>
  </si>
  <si>
    <t xml:space="preserve">         For the period ended May 31, 2021 following non-hedging transactions through futures which have been squared off/expired is Nil.</t>
  </si>
  <si>
    <t xml:space="preserve">(7) No bonus was declared during the month ended May 31, 2021. </t>
  </si>
  <si>
    <t xml:space="preserve">      a. Hedging Positions through Futures as on May 31, 2021 is Nil.</t>
  </si>
  <si>
    <t xml:space="preserve">          For the period ended May 31, 2021, hedging transactions through futures which have been squared off/expired is Nil.</t>
  </si>
  <si>
    <t xml:space="preserve">      b. Other than Hedging Positions through Futures as on May 31, 2021 is Nil.</t>
  </si>
  <si>
    <t xml:space="preserve">          For the period ended May 31, 2021, non-hedging transactions through futures which have been squared off/expired is Nil.</t>
  </si>
  <si>
    <t xml:space="preserve">      c. Hedging Positions through Options as on May 31, 2021 is Nil.</t>
  </si>
  <si>
    <t xml:space="preserve">      d. Other than Hedging Positions through Options as on May 31, 2021 is Nil.</t>
  </si>
  <si>
    <t xml:space="preserve">      e. Hedging Positions through swaps as on May 31, 2021 is Nil.</t>
  </si>
  <si>
    <t>(5) The total market value of investments in foreign securities / American Depositary Receipts / Global Depositary Receipts as on May 31, 2021 is Nil.</t>
  </si>
  <si>
    <t>(6) No dividend was declared during the month ended May 31, 2021.</t>
  </si>
  <si>
    <t>(8) The portfolio turnover ratio of the Scheme for the month ended May 31, 2021 is 0.23 times.</t>
  </si>
  <si>
    <t>(8) The portfolio turnover ratio of the Scheme for the month ended May 31, 2021 is 0.00 times.</t>
  </si>
  <si>
    <t>(6) No dividend was declared during the month ended  May 31, 2021.</t>
  </si>
  <si>
    <t>(8) The portfolio turnover ratio of the Scheme for the month ended May 31, 2021 is 0.11 times.</t>
  </si>
  <si>
    <t>(8) The portfolio turnover ratio of the Scheme for the month ended May 31, 2021 is 0.54 times.</t>
  </si>
  <si>
    <t>(8) The portfolio turnover ratio of the Scheme for the month ended May 31, 2021 is 0.35 times.</t>
  </si>
  <si>
    <t>(8) The portfolio turnover ratio of the Scheme for the month ended May 31, 2021 is 0.74 times</t>
  </si>
  <si>
    <t>(8) The portfolio turnover ratio of the Scheme for the month ended May 31, 2021 is 0.62 times.</t>
  </si>
  <si>
    <t>(8) The portfolio turnover ratio of the Scheme for the month ended May 31, 2021 is 0.46 times.</t>
  </si>
  <si>
    <t>(8) The portfolio turnover ratio of the Scheme for the month ended May 31, 2021 is 0.41 times.</t>
  </si>
  <si>
    <t>(8) The portfolio turnover ratio of the Scheme for the month ended May 31, 2021 is 0.37 times.</t>
  </si>
  <si>
    <t>(8) The portfolio turnover ratio of the Scheme for the month ended May 31, 2021 is 0.19 times.</t>
  </si>
  <si>
    <t>(8) The portfolio turnover ratio of the Scheme for the month ended May 31, 2021 is 0.09 times.</t>
  </si>
  <si>
    <t>(6) The total market value of investments in foreign securities / American Depositary Receipts / Global Depositary Receipts as on May 31, 2021 is Rs 1848.81 Lakhs..</t>
  </si>
  <si>
    <t>(5) The total market value of investments in foreign securities / American Depositary Receipts / Global Depositary Receipts as on May 31, 2021 is Rs 60981.67 Lakhs..</t>
  </si>
  <si>
    <t>(5) The total market value of investments in foreign securities / American Depositary Receipts / Global Depositary Receipts as on May 31, 2021 is Rs 1970.36 Lakhs..</t>
  </si>
  <si>
    <t>(5) The total market value of investments in foreign securities / American Depositary Receipts / Global Depositary Receipts as on May 31, 2021 is Rs 1108.04 Lakhs..</t>
  </si>
  <si>
    <t>(13) The YTM of Net Current Assets is computed based on Weighted Average of TREPS and Reverse Repo placement rates for the scheme on the portfolio date in line with  AMFI circular number 35P/ MEM-COR/ 07/ 2021-22  Dated 11-May-2011.</t>
  </si>
  <si>
    <t>^^</t>
  </si>
  <si>
    <t>As on 31 May 2021</t>
  </si>
  <si>
    <t>As on 28 May 2021*</t>
  </si>
  <si>
    <t>-!</t>
  </si>
  <si>
    <t>As on 30 April 2021</t>
  </si>
  <si>
    <t>* Nav has been considered as of 28 May, 2021(Last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</si>
</sst>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0.000"/>
    <numFmt numFmtId="167" formatCode="_-* #,##0.0000_-;\-* #,##0.0000_-;_-* &quot;-&quot;??_-;_-@_-"/>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rgb="FFFF0000"/>
      <name val="Arial"/>
      <family val="2"/>
    </font>
    <font>
      <sz val="10"/>
      <color indexed="8"/>
      <name val="Arial"/>
      <family val="2"/>
    </font>
    <font>
      <sz val="11"/>
      <color theme="1"/>
      <name val="Calibri"/>
      <family val="2"/>
      <scheme val="minor"/>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6" fillId="0" borderId="0"/>
    <xf numFmtId="0" fontId="16" fillId="0" borderId="0" applyNumberFormat="0" applyFill="0" applyBorder="0" applyAlignment="0" applyProtection="0"/>
    <xf numFmtId="164" fontId="20" fillId="0" borderId="0" applyFont="0" applyFill="0" applyBorder="0" applyAlignment="0" applyProtection="0"/>
    <xf numFmtId="0" fontId="20" fillId="0" borderId="0"/>
  </cellStyleXfs>
  <cellXfs count="151">
    <xf numFmtId="0" fontId="0" fillId="0" borderId="0" xfId="0"/>
    <xf numFmtId="0" fontId="13" fillId="3" borderId="0" xfId="0" applyFont="1" applyFill="1"/>
    <xf numFmtId="4" fontId="13" fillId="3" borderId="0" xfId="0" applyNumberFormat="1" applyFont="1" applyFill="1"/>
    <xf numFmtId="43" fontId="13" fillId="3" borderId="0" xfId="0" applyNumberFormat="1" applyFont="1" applyFill="1"/>
    <xf numFmtId="0" fontId="15" fillId="3" borderId="0" xfId="0" applyFont="1" applyFill="1"/>
    <xf numFmtId="0" fontId="0" fillId="0" borderId="0" xfId="0" applyAlignment="1">
      <alignment horizontal="left" vertical="center"/>
    </xf>
    <xf numFmtId="0" fontId="12" fillId="0" borderId="1" xfId="0" applyFont="1" applyBorder="1" applyAlignment="1">
      <alignment horizontal="left" vertical="center"/>
    </xf>
    <xf numFmtId="0" fontId="11"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4" fillId="3" borderId="3" xfId="0" applyFont="1" applyFill="1" applyBorder="1"/>
    <xf numFmtId="4" fontId="14" fillId="3" borderId="3" xfId="0" applyNumberFormat="1" applyFont="1" applyFill="1" applyBorder="1"/>
    <xf numFmtId="0" fontId="14" fillId="3" borderId="4" xfId="0" applyFont="1" applyFill="1" applyBorder="1"/>
    <xf numFmtId="4" fontId="14" fillId="3" borderId="4" xfId="0" applyNumberFormat="1" applyFont="1" applyFill="1" applyBorder="1"/>
    <xf numFmtId="43" fontId="14" fillId="3" borderId="4" xfId="0" applyNumberFormat="1" applyFont="1" applyFill="1" applyBorder="1"/>
    <xf numFmtId="0" fontId="14" fillId="3" borderId="0" xfId="0" applyFont="1" applyFill="1" applyAlignment="1"/>
    <xf numFmtId="0" fontId="14" fillId="3" borderId="0" xfId="0" applyFont="1" applyFill="1" applyBorder="1"/>
    <xf numFmtId="4" fontId="14" fillId="3" borderId="0" xfId="0" applyNumberFormat="1" applyFont="1" applyFill="1" applyBorder="1"/>
    <xf numFmtId="43" fontId="14" fillId="3" borderId="0" xfId="0" applyNumberFormat="1" applyFont="1" applyFill="1" applyBorder="1"/>
    <xf numFmtId="0" fontId="17" fillId="0" borderId="2" xfId="0" applyFont="1" applyFill="1" applyBorder="1" applyAlignment="1">
      <alignment horizontal="left" vertical="top"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ill="1" applyBorder="1" applyAlignment="1">
      <alignment vertical="top" readingOrder="1"/>
    </xf>
    <xf numFmtId="43" fontId="10" fillId="3" borderId="0" xfId="0" applyNumberFormat="1" applyFont="1" applyFill="1" applyBorder="1"/>
    <xf numFmtId="43" fontId="10" fillId="3" borderId="0" xfId="0" applyNumberFormat="1" applyFont="1" applyFill="1"/>
    <xf numFmtId="0" fontId="16" fillId="0" borderId="9" xfId="0" applyFont="1" applyFill="1" applyBorder="1" applyAlignment="1">
      <alignment horizontal="left" vertical="top" readingOrder="1"/>
    </xf>
    <xf numFmtId="0" fontId="16" fillId="0" borderId="10" xfId="0" applyFont="1" applyFill="1" applyBorder="1" applyAlignment="1">
      <alignment horizontal="left" vertical="top" readingOrder="1"/>
    </xf>
    <xf numFmtId="0" fontId="17" fillId="0" borderId="11" xfId="0" applyFont="1" applyFill="1" applyBorder="1" applyAlignment="1">
      <alignment horizontal="left" vertical="top" readingOrder="1"/>
    </xf>
    <xf numFmtId="0" fontId="16" fillId="0" borderId="11" xfId="0" applyFont="1" applyFill="1" applyBorder="1" applyAlignment="1">
      <alignment horizontal="left" vertical="top" readingOrder="1"/>
    </xf>
    <xf numFmtId="0" fontId="16" fillId="0" borderId="2" xfId="2" applyFont="1" applyFill="1" applyBorder="1" applyAlignment="1">
      <alignment vertical="top" readingOrder="1"/>
    </xf>
    <xf numFmtId="0" fontId="16" fillId="0" borderId="2" xfId="0" applyFont="1" applyFill="1" applyBorder="1" applyAlignment="1">
      <alignment vertical="top" readingOrder="1"/>
    </xf>
    <xf numFmtId="0" fontId="13" fillId="0" borderId="0" xfId="0" applyFont="1" applyFill="1"/>
    <xf numFmtId="4" fontId="16" fillId="0" borderId="0" xfId="0" applyNumberFormat="1" applyFont="1" applyFill="1" applyBorder="1" applyAlignment="1">
      <alignment horizontal="left" vertical="top" readingOrder="1"/>
    </xf>
    <xf numFmtId="43" fontId="10" fillId="0" borderId="0" xfId="0" applyNumberFormat="1" applyFont="1" applyFill="1" applyBorder="1"/>
    <xf numFmtId="0" fontId="17" fillId="0" borderId="7" xfId="0" applyFont="1" applyFill="1" applyBorder="1" applyAlignment="1">
      <alignment vertical="top" readingOrder="1"/>
    </xf>
    <xf numFmtId="0" fontId="17" fillId="0" borderId="0" xfId="0" applyFont="1" applyFill="1" applyBorder="1" applyAlignment="1">
      <alignment vertical="top" wrapText="1" readingOrder="1"/>
    </xf>
    <xf numFmtId="165" fontId="16" fillId="0" borderId="0" xfId="0" applyNumberFormat="1" applyFont="1" applyFill="1" applyBorder="1" applyAlignment="1">
      <alignment vertical="top" readingOrder="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43" fontId="10" fillId="0" borderId="0" xfId="0" applyNumberFormat="1" applyFont="1" applyFill="1"/>
    <xf numFmtId="0" fontId="10" fillId="0" borderId="0" xfId="0" applyFont="1" applyFill="1" applyBorder="1" applyAlignment="1">
      <alignment horizontal="left" vertical="top" readingOrder="1"/>
    </xf>
    <xf numFmtId="0" fontId="16" fillId="0" borderId="2" xfId="1" applyFill="1" applyBorder="1" applyAlignment="1">
      <alignment vertical="top" readingOrder="1"/>
    </xf>
    <xf numFmtId="0" fontId="16" fillId="0" borderId="0" xfId="1" applyFill="1" applyBorder="1" applyAlignment="1">
      <alignment vertical="top" readingOrder="1"/>
    </xf>
    <xf numFmtId="0" fontId="16" fillId="0" borderId="2" xfId="0" applyFont="1" applyFill="1" applyBorder="1" applyAlignment="1">
      <alignment horizontal="left" vertical="top" wrapText="1" readingOrder="1"/>
    </xf>
    <xf numFmtId="0" fontId="10" fillId="3" borderId="0" xfId="0" applyFont="1" applyFill="1"/>
    <xf numFmtId="4" fontId="13" fillId="0" borderId="0" xfId="0" applyNumberFormat="1" applyFont="1" applyFill="1"/>
    <xf numFmtId="0" fontId="17" fillId="0" borderId="7" xfId="0" applyFont="1" applyFill="1" applyBorder="1" applyAlignment="1">
      <alignment horizontal="left" vertical="top" readingOrder="1"/>
    </xf>
    <xf numFmtId="0" fontId="10" fillId="0" borderId="0" xfId="2" applyFont="1" applyFill="1" applyBorder="1" applyAlignment="1">
      <alignment vertical="top" readingOrder="1"/>
    </xf>
    <xf numFmtId="43" fontId="16" fillId="0" borderId="0" xfId="1" applyNumberFormat="1" applyFont="1" applyFill="1" applyBorder="1" applyAlignment="1">
      <alignment vertical="top" readingOrder="1"/>
    </xf>
    <xf numFmtId="0" fontId="10" fillId="0" borderId="0" xfId="0" applyFont="1" applyFill="1" applyBorder="1" applyAlignment="1">
      <alignment vertical="top" readingOrder="1"/>
    </xf>
    <xf numFmtId="0" fontId="16" fillId="0" borderId="0" xfId="0" applyFont="1" applyFill="1" applyBorder="1" applyAlignment="1">
      <alignment vertical="top" readingOrder="1"/>
    </xf>
    <xf numFmtId="0" fontId="16" fillId="0" borderId="0" xfId="1" applyFont="1" applyFill="1" applyBorder="1" applyAlignment="1">
      <alignment vertical="top" readingOrder="1"/>
    </xf>
    <xf numFmtId="43" fontId="16" fillId="3" borderId="0" xfId="1" applyNumberFormat="1" applyFont="1" applyFill="1" applyBorder="1" applyAlignment="1">
      <alignment vertical="top" readingOrder="1"/>
    </xf>
    <xf numFmtId="0" fontId="16" fillId="0" borderId="0" xfId="0" applyFont="1" applyFill="1" applyBorder="1" applyAlignment="1">
      <alignment vertical="top" wrapText="1" readingOrder="1"/>
    </xf>
    <xf numFmtId="4" fontId="10" fillId="3" borderId="0" xfId="0" applyNumberFormat="1" applyFont="1" applyFill="1"/>
    <xf numFmtId="0" fontId="10" fillId="0" borderId="2" xfId="2" applyFont="1" applyFill="1" applyBorder="1" applyAlignment="1">
      <alignment vertical="top" readingOrder="1"/>
    </xf>
    <xf numFmtId="0" fontId="18" fillId="0" borderId="0" xfId="0" applyFont="1" applyFill="1" applyBorder="1" applyAlignment="1">
      <alignment vertical="top" readingOrder="1"/>
    </xf>
    <xf numFmtId="0" fontId="13" fillId="3" borderId="0" xfId="0" applyFont="1" applyFill="1" applyBorder="1"/>
    <xf numFmtId="4" fontId="13" fillId="3" borderId="0" xfId="0" applyNumberFormat="1" applyFont="1" applyFill="1" applyBorder="1"/>
    <xf numFmtId="43" fontId="13" fillId="3" borderId="0" xfId="0" applyNumberFormat="1" applyFont="1" applyFill="1" applyBorder="1"/>
    <xf numFmtId="0" fontId="17" fillId="0" borderId="12" xfId="0" applyFont="1" applyFill="1" applyBorder="1" applyAlignment="1">
      <alignment horizontal="left" vertical="top" readingOrder="1"/>
    </xf>
    <xf numFmtId="0" fontId="16" fillId="0" borderId="0" xfId="0" applyFont="1" applyFill="1" applyBorder="1" applyAlignment="1">
      <alignment horizontal="left" vertical="top" wrapText="1" readingOrder="1"/>
    </xf>
    <xf numFmtId="0" fontId="10" fillId="0" borderId="2" xfId="0" applyFont="1" applyFill="1" applyBorder="1" applyAlignment="1">
      <alignment vertical="top" readingOrder="1"/>
    </xf>
    <xf numFmtId="0" fontId="17" fillId="0" borderId="2" xfId="0" quotePrefix="1" applyFont="1" applyFill="1" applyBorder="1" applyAlignment="1">
      <alignment vertical="top" readingOrder="1"/>
    </xf>
    <xf numFmtId="165" fontId="16" fillId="0" borderId="0" xfId="0" quotePrefix="1" applyNumberFormat="1" applyFont="1" applyFill="1" applyBorder="1" applyAlignment="1">
      <alignment vertical="top" readingOrder="1"/>
    </xf>
    <xf numFmtId="0" fontId="17" fillId="0" borderId="0" xfId="0" quotePrefix="1" applyFont="1" applyFill="1" applyBorder="1" applyAlignment="1">
      <alignment horizontal="left" vertical="top" readingOrder="1"/>
    </xf>
    <xf numFmtId="0" fontId="0" fillId="0" borderId="0" xfId="0" applyFont="1" applyFill="1" applyBorder="1" applyAlignment="1">
      <alignment horizontal="left" vertical="top" readingOrder="1"/>
    </xf>
    <xf numFmtId="0" fontId="9" fillId="3" borderId="0" xfId="0" applyFont="1" applyFill="1"/>
    <xf numFmtId="165" fontId="16" fillId="0" borderId="0" xfId="0" applyNumberFormat="1" applyFont="1" applyFill="1" applyBorder="1" applyAlignment="1">
      <alignment horizontal="center" vertical="top"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4" fillId="3" borderId="0" xfId="0" applyFont="1" applyFill="1"/>
    <xf numFmtId="0" fontId="8" fillId="3" borderId="0" xfId="0" applyFont="1" applyFill="1"/>
    <xf numFmtId="0" fontId="14" fillId="3" borderId="7" xfId="0" applyFont="1" applyFill="1" applyBorder="1" applyAlignment="1">
      <alignment vertical="top"/>
    </xf>
    <xf numFmtId="4" fontId="14" fillId="3" borderId="7" xfId="0" applyNumberFormat="1" applyFont="1" applyFill="1" applyBorder="1" applyAlignment="1">
      <alignment vertical="top"/>
    </xf>
    <xf numFmtId="43" fontId="14" fillId="3" borderId="7" xfId="0" applyNumberFormat="1" applyFont="1" applyFill="1" applyBorder="1" applyAlignment="1">
      <alignment vertical="top" wrapText="1"/>
    </xf>
    <xf numFmtId="43" fontId="14" fillId="3" borderId="7" xfId="0" applyNumberFormat="1" applyFont="1" applyFill="1" applyBorder="1"/>
    <xf numFmtId="4" fontId="8" fillId="3" borderId="0" xfId="0" applyNumberFormat="1" applyFont="1" applyFill="1"/>
    <xf numFmtId="43" fontId="8" fillId="3" borderId="0" xfId="0" applyNumberFormat="1" applyFont="1" applyFill="1"/>
    <xf numFmtId="0" fontId="16" fillId="0" borderId="0"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19" fillId="0" borderId="0" xfId="0" applyFont="1" applyFill="1" applyBorder="1" applyAlignment="1">
      <alignment horizontal="left" vertical="top" readingOrder="1"/>
    </xf>
    <xf numFmtId="165" fontId="16" fillId="0" borderId="14" xfId="0" applyNumberFormat="1" applyFont="1" applyFill="1" applyBorder="1" applyAlignment="1">
      <alignment horizontal="center" vertical="top" readingOrder="1"/>
    </xf>
    <xf numFmtId="165" fontId="16" fillId="0" borderId="15" xfId="0" applyNumberFormat="1" applyFont="1" applyFill="1" applyBorder="1" applyAlignment="1">
      <alignment horizontal="center" vertical="top" readingOrder="1"/>
    </xf>
    <xf numFmtId="165" fontId="16" fillId="0" borderId="16" xfId="0" applyNumberFormat="1" applyFont="1" applyFill="1" applyBorder="1" applyAlignment="1">
      <alignment horizontal="center" vertical="top" readingOrder="1"/>
    </xf>
    <xf numFmtId="165" fontId="16" fillId="0" borderId="13" xfId="0" applyNumberFormat="1" applyFont="1" applyFill="1" applyBorder="1" applyAlignment="1">
      <alignment horizontal="center" vertical="top" readingOrder="1"/>
    </xf>
    <xf numFmtId="165" fontId="16" fillId="0" borderId="3" xfId="0" applyNumberFormat="1" applyFont="1" applyFill="1" applyBorder="1" applyAlignment="1">
      <alignment horizontal="center" vertical="top" readingOrder="1"/>
    </xf>
    <xf numFmtId="165" fontId="16" fillId="0" borderId="4" xfId="0" applyNumberFormat="1" applyFont="1" applyFill="1" applyBorder="1" applyAlignment="1">
      <alignment horizontal="center" vertical="top" readingOrder="1"/>
    </xf>
    <xf numFmtId="0" fontId="10" fillId="0" borderId="0" xfId="0" applyFont="1" applyFill="1" applyBorder="1" applyAlignment="1"/>
    <xf numFmtId="0" fontId="17" fillId="0" borderId="13" xfId="0" applyFont="1" applyBorder="1" applyAlignment="1">
      <alignment horizontal="center" vertical="top" wrapText="1" readingOrder="1"/>
    </xf>
    <xf numFmtId="0" fontId="21" fillId="3" borderId="3" xfId="0" applyFont="1" applyFill="1" applyBorder="1"/>
    <xf numFmtId="0" fontId="16" fillId="0" borderId="2" xfId="0" applyFont="1" applyFill="1" applyBorder="1" applyAlignment="1">
      <alignment horizontal="left" vertical="top" readingOrder="1"/>
    </xf>
    <xf numFmtId="0" fontId="6" fillId="3" borderId="0" xfId="0" applyFont="1" applyFill="1"/>
    <xf numFmtId="4" fontId="6" fillId="3" borderId="0" xfId="0" applyNumberFormat="1" applyFont="1" applyFill="1"/>
    <xf numFmtId="43" fontId="6" fillId="3" borderId="0" xfId="0" applyNumberFormat="1" applyFont="1" applyFill="1"/>
    <xf numFmtId="0" fontId="14" fillId="3" borderId="2" xfId="0" applyFont="1" applyFill="1" applyBorder="1"/>
    <xf numFmtId="0" fontId="16" fillId="0" borderId="2" xfId="0" applyFont="1" applyFill="1" applyBorder="1" applyAlignment="1">
      <alignment horizontal="left" vertical="top" wrapText="1"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4" fillId="3" borderId="0" xfId="0" applyFont="1" applyFill="1"/>
    <xf numFmtId="4" fontId="14" fillId="3" borderId="7" xfId="0" applyNumberFormat="1" applyFont="1" applyFill="1" applyBorder="1" applyAlignment="1">
      <alignment horizontal="center" vertical="top" wrapText="1"/>
    </xf>
    <xf numFmtId="0" fontId="3" fillId="3" borderId="3" xfId="0" applyFont="1" applyFill="1" applyBorder="1"/>
    <xf numFmtId="4" fontId="3" fillId="3" borderId="3" xfId="0" applyNumberFormat="1" applyFont="1" applyFill="1" applyBorder="1"/>
    <xf numFmtId="43" fontId="3" fillId="3" borderId="3" xfId="0" applyNumberFormat="1" applyFont="1" applyFill="1" applyBorder="1"/>
    <xf numFmtId="0" fontId="3" fillId="3" borderId="0" xfId="0" applyFont="1" applyFill="1"/>
    <xf numFmtId="4" fontId="3" fillId="3" borderId="0" xfId="0" applyNumberFormat="1" applyFont="1" applyFill="1"/>
    <xf numFmtId="43" fontId="3" fillId="3" borderId="0" xfId="0" applyNumberFormat="1" applyFont="1" applyFill="1"/>
    <xf numFmtId="0" fontId="16" fillId="0" borderId="2" xfId="0" applyFont="1" applyFill="1" applyBorder="1" applyAlignment="1">
      <alignment horizontal="left" vertical="top" readingOrder="1"/>
    </xf>
    <xf numFmtId="0" fontId="2" fillId="3" borderId="0" xfId="0" applyFont="1" applyFill="1" applyAlignment="1">
      <alignment horizontal="left" vertical="center" wrapText="1"/>
    </xf>
    <xf numFmtId="0" fontId="3" fillId="0" borderId="2" xfId="0" applyFont="1" applyFill="1" applyBorder="1" applyAlignment="1">
      <alignment horizontal="left" vertical="top" readingOrder="1"/>
    </xf>
    <xf numFmtId="4" fontId="3" fillId="0" borderId="3" xfId="0" applyNumberFormat="1" applyFont="1" applyFill="1" applyBorder="1"/>
    <xf numFmtId="0" fontId="4" fillId="0" borderId="2" xfId="0" applyFont="1" applyFill="1" applyBorder="1" applyAlignment="1">
      <alignment horizontal="left" vertical="top" readingOrder="1"/>
    </xf>
    <xf numFmtId="0" fontId="3" fillId="0" borderId="0" xfId="0" applyFont="1" applyFill="1" applyBorder="1" applyAlignment="1">
      <alignment horizontal="left" vertical="top" readingOrder="1"/>
    </xf>
    <xf numFmtId="0" fontId="16" fillId="0" borderId="0" xfId="0" applyFont="1" applyFill="1" applyAlignment="1">
      <alignment vertical="top" readingOrder="1"/>
    </xf>
    <xf numFmtId="0" fontId="17" fillId="0" borderId="9" xfId="0" applyFont="1" applyFill="1" applyBorder="1" applyAlignment="1">
      <alignment horizontal="left" vertical="top" readingOrder="1"/>
    </xf>
    <xf numFmtId="166" fontId="17" fillId="0" borderId="13" xfId="0" applyNumberFormat="1" applyFont="1" applyFill="1" applyBorder="1" applyAlignment="1">
      <alignment horizontal="center" vertical="top" readingOrder="1"/>
    </xf>
    <xf numFmtId="167" fontId="16" fillId="0" borderId="13" xfId="3" quotePrefix="1" applyNumberFormat="1" applyFont="1" applyFill="1" applyBorder="1" applyAlignment="1">
      <alignment horizontal="center" vertical="center" readingOrder="1"/>
    </xf>
    <xf numFmtId="167" fontId="16" fillId="0" borderId="14" xfId="3" quotePrefix="1" applyNumberFormat="1" applyFont="1" applyFill="1" applyBorder="1" applyAlignment="1">
      <alignment horizontal="center" vertical="center" readingOrder="1"/>
    </xf>
    <xf numFmtId="167" fontId="16" fillId="0" borderId="4" xfId="3" quotePrefix="1" applyNumberFormat="1" applyFont="1" applyFill="1" applyBorder="1" applyAlignment="1">
      <alignment horizontal="center" vertical="center" readingOrder="1"/>
    </xf>
    <xf numFmtId="167" fontId="16" fillId="0" borderId="16" xfId="3" quotePrefix="1" applyNumberFormat="1" applyFont="1" applyFill="1" applyBorder="1" applyAlignment="1">
      <alignment horizontal="center" vertical="center" readingOrder="1"/>
    </xf>
    <xf numFmtId="0" fontId="16" fillId="0" borderId="2" xfId="0" quotePrefix="1" applyFont="1" applyFill="1" applyBorder="1" applyAlignment="1">
      <alignment horizontal="left" vertical="top" readingOrder="1"/>
    </xf>
    <xf numFmtId="167" fontId="16" fillId="0" borderId="0" xfId="3" quotePrefix="1" applyNumberFormat="1" applyFont="1" applyFill="1" applyBorder="1" applyAlignment="1">
      <alignment horizontal="center" vertical="center" readingOrder="1"/>
    </xf>
    <xf numFmtId="0" fontId="3" fillId="0" borderId="0" xfId="0" applyFont="1" applyFill="1"/>
    <xf numFmtId="0" fontId="1" fillId="3" borderId="3" xfId="0" applyFont="1" applyFill="1" applyBorder="1"/>
    <xf numFmtId="0" fontId="5" fillId="3" borderId="0" xfId="0" applyFont="1" applyFill="1" applyAlignment="1">
      <alignment horizontal="left" wrapText="1"/>
    </xf>
    <xf numFmtId="0" fontId="16" fillId="0" borderId="2"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7" fillId="4" borderId="8" xfId="1" applyFont="1" applyFill="1" applyBorder="1" applyAlignment="1">
      <alignment horizontal="center" vertical="top" wrapText="1" readingOrder="1"/>
    </xf>
    <xf numFmtId="0" fontId="17" fillId="4" borderId="0" xfId="1" applyFont="1" applyFill="1" applyAlignment="1">
      <alignment horizontal="center" vertical="top" wrapText="1" readingOrder="1"/>
    </xf>
    <xf numFmtId="0" fontId="17" fillId="4" borderId="0" xfId="1" applyFont="1" applyFill="1" applyBorder="1" applyAlignment="1">
      <alignment horizontal="center" vertical="top" wrapText="1" readingOrder="1"/>
    </xf>
    <xf numFmtId="0" fontId="14" fillId="3" borderId="0" xfId="0" applyFont="1" applyFill="1" applyAlignment="1">
      <alignment horizontal="center"/>
    </xf>
    <xf numFmtId="0" fontId="2" fillId="3" borderId="0" xfId="0" applyFont="1" applyFill="1" applyAlignment="1">
      <alignment horizontal="left" vertical="center" wrapText="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4" fillId="3" borderId="2" xfId="0" applyFont="1" applyFill="1" applyBorder="1" applyAlignment="1">
      <alignment wrapText="1"/>
    </xf>
    <xf numFmtId="0" fontId="0" fillId="0" borderId="0" xfId="0" applyAlignment="1">
      <alignment wrapText="1"/>
    </xf>
    <xf numFmtId="0" fontId="10" fillId="0" borderId="0" xfId="0" applyFont="1" applyFill="1" applyBorder="1" applyAlignment="1">
      <alignment vertical="top" wrapText="1" readingOrder="1"/>
    </xf>
    <xf numFmtId="0" fontId="10" fillId="0" borderId="2"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17" fillId="4" borderId="0" xfId="1" applyFont="1" applyFill="1" applyAlignment="1">
      <alignment horizontal="center" vertical="top" readingOrder="1"/>
    </xf>
    <xf numFmtId="0" fontId="17" fillId="4" borderId="8" xfId="1" applyFont="1" applyFill="1" applyBorder="1" applyAlignment="1">
      <alignment horizontal="center" vertical="top" readingOrder="1"/>
    </xf>
    <xf numFmtId="0" fontId="17" fillId="4" borderId="0" xfId="1" applyFont="1" applyFill="1" applyBorder="1" applyAlignment="1">
      <alignment horizontal="center" vertical="top" readingOrder="1"/>
    </xf>
    <xf numFmtId="0" fontId="17" fillId="0" borderId="12" xfId="0" applyFont="1" applyFill="1" applyBorder="1" applyAlignment="1">
      <alignment horizontal="center" vertical="top" readingOrder="1"/>
    </xf>
    <xf numFmtId="0" fontId="17" fillId="0" borderId="17" xfId="0" applyFont="1" applyFill="1" applyBorder="1" applyAlignment="1">
      <alignment horizontal="center" vertical="top" readingOrder="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3" fillId="0" borderId="2" xfId="0" applyFont="1" applyFill="1" applyBorder="1" applyAlignment="1">
      <alignment horizontal="left" vertical="top" readingOrder="1"/>
    </xf>
    <xf numFmtId="0" fontId="7" fillId="0" borderId="0" xfId="0" applyFont="1" applyFill="1" applyBorder="1" applyAlignment="1">
      <alignment horizontal="left" vertical="top" readingOrder="1"/>
    </xf>
    <xf numFmtId="0" fontId="11" fillId="5" borderId="7" xfId="0" applyFont="1" applyFill="1" applyBorder="1" applyAlignment="1">
      <alignment horizontal="center"/>
    </xf>
  </cellXfs>
  <cellStyles count="5">
    <cellStyle name="Comma" xfId="3" builtinId="3"/>
    <cellStyle name="Normal" xfId="0" builtinId="0"/>
    <cellStyle name="Normal 2" xfId="1"/>
    <cellStyle name="Normal 3" xfId="4"/>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8840B333-3AE9-4AB0-8095-3FDEC7144B8D}"/>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39</xdr:row>
      <xdr:rowOff>104775</xdr:rowOff>
    </xdr:from>
    <xdr:to>
      <xdr:col>1</xdr:col>
      <xdr:colOff>2076451</xdr:colOff>
      <xdr:row>48</xdr:row>
      <xdr:rowOff>114300</xdr:rowOff>
    </xdr:to>
    <xdr:pic>
      <xdr:nvPicPr>
        <xdr:cNvPr id="4" name="Picture 3">
          <a:extLst>
            <a:ext uri="{FF2B5EF4-FFF2-40B4-BE49-F238E27FC236}">
              <a16:creationId xmlns:a16="http://schemas.microsoft.com/office/drawing/2014/main" id="{83DF5540-4D99-4577-9D48-38F46A892C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104775</xdr:colOff>
      <xdr:row>39</xdr:row>
      <xdr:rowOff>123825</xdr:rowOff>
    </xdr:from>
    <xdr:to>
      <xdr:col>1</xdr:col>
      <xdr:colOff>2133601</xdr:colOff>
      <xdr:row>48</xdr:row>
      <xdr:rowOff>133350</xdr:rowOff>
    </xdr:to>
    <xdr:pic>
      <xdr:nvPicPr>
        <xdr:cNvPr id="4" name="Picture 3">
          <a:extLst>
            <a:ext uri="{FF2B5EF4-FFF2-40B4-BE49-F238E27FC236}">
              <a16:creationId xmlns:a16="http://schemas.microsoft.com/office/drawing/2014/main" id="{F517311C-9ADA-45A1-9312-1B17E57A6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39</xdr:row>
      <xdr:rowOff>104775</xdr:rowOff>
    </xdr:from>
    <xdr:to>
      <xdr:col>1</xdr:col>
      <xdr:colOff>2143126</xdr:colOff>
      <xdr:row>48</xdr:row>
      <xdr:rowOff>114300</xdr:rowOff>
    </xdr:to>
    <xdr:pic>
      <xdr:nvPicPr>
        <xdr:cNvPr id="3" name="Picture 2">
          <a:extLst>
            <a:ext uri="{FF2B5EF4-FFF2-40B4-BE49-F238E27FC236}">
              <a16:creationId xmlns:a16="http://schemas.microsoft.com/office/drawing/2014/main" id="{C6F874CD-83B6-4844-8B48-47D9EAF31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7486650"/>
          <a:ext cx="2028826" cy="14668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39</xdr:row>
      <xdr:rowOff>28575</xdr:rowOff>
    </xdr:from>
    <xdr:to>
      <xdr:col>1</xdr:col>
      <xdr:colOff>2124076</xdr:colOff>
      <xdr:row>48</xdr:row>
      <xdr:rowOff>38100</xdr:rowOff>
    </xdr:to>
    <xdr:pic>
      <xdr:nvPicPr>
        <xdr:cNvPr id="4" name="Picture 3">
          <a:extLst>
            <a:ext uri="{FF2B5EF4-FFF2-40B4-BE49-F238E27FC236}">
              <a16:creationId xmlns:a16="http://schemas.microsoft.com/office/drawing/2014/main" id="{4773F9FC-C5EC-4385-87D6-BA287763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161925</xdr:colOff>
      <xdr:row>45</xdr:row>
      <xdr:rowOff>38100</xdr:rowOff>
    </xdr:from>
    <xdr:to>
      <xdr:col>1</xdr:col>
      <xdr:colOff>2209799</xdr:colOff>
      <xdr:row>54</xdr:row>
      <xdr:rowOff>0</xdr:rowOff>
    </xdr:to>
    <xdr:pic>
      <xdr:nvPicPr>
        <xdr:cNvPr id="3" name="Picture 2">
          <a:extLst>
            <a:ext uri="{FF2B5EF4-FFF2-40B4-BE49-F238E27FC236}">
              <a16:creationId xmlns:a16="http://schemas.microsoft.com/office/drawing/2014/main" id="{FA04E198-1969-4D98-8785-AF489A282E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8324850"/>
          <a:ext cx="2047874" cy="1419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44</xdr:row>
      <xdr:rowOff>19050</xdr:rowOff>
    </xdr:from>
    <xdr:to>
      <xdr:col>1</xdr:col>
      <xdr:colOff>2076451</xdr:colOff>
      <xdr:row>53</xdr:row>
      <xdr:rowOff>28575</xdr:rowOff>
    </xdr:to>
    <xdr:pic>
      <xdr:nvPicPr>
        <xdr:cNvPr id="4" name="Picture 3">
          <a:extLst>
            <a:ext uri="{FF2B5EF4-FFF2-40B4-BE49-F238E27FC236}">
              <a16:creationId xmlns:a16="http://schemas.microsoft.com/office/drawing/2014/main" id="{A11953FB-B9B8-4720-9D8B-167078CFC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247650</xdr:colOff>
      <xdr:row>43</xdr:row>
      <xdr:rowOff>57150</xdr:rowOff>
    </xdr:from>
    <xdr:to>
      <xdr:col>1</xdr:col>
      <xdr:colOff>2066925</xdr:colOff>
      <xdr:row>50</xdr:row>
      <xdr:rowOff>133350</xdr:rowOff>
    </xdr:to>
    <xdr:pic>
      <xdr:nvPicPr>
        <xdr:cNvPr id="3" name="Picture 2">
          <a:extLst>
            <a:ext uri="{FF2B5EF4-FFF2-40B4-BE49-F238E27FC236}">
              <a16:creationId xmlns:a16="http://schemas.microsoft.com/office/drawing/2014/main" id="{9989622A-746B-48C9-9329-BC982F494D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8343900"/>
          <a:ext cx="1819275" cy="1285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691DD4AD-7865-4277-A984-B24C9741B5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77</xdr:row>
      <xdr:rowOff>0</xdr:rowOff>
    </xdr:from>
    <xdr:to>
      <xdr:col>1</xdr:col>
      <xdr:colOff>2152651</xdr:colOff>
      <xdr:row>86</xdr:row>
      <xdr:rowOff>9525</xdr:rowOff>
    </xdr:to>
    <xdr:pic>
      <xdr:nvPicPr>
        <xdr:cNvPr id="4" name="Picture 3">
          <a:extLst>
            <a:ext uri="{FF2B5EF4-FFF2-40B4-BE49-F238E27FC236}">
              <a16:creationId xmlns:a16="http://schemas.microsoft.com/office/drawing/2014/main" id="{BE1640BE-9EEC-4883-8864-01D57A0894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3344525"/>
          <a:ext cx="2028826" cy="1466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71</xdr:row>
      <xdr:rowOff>123825</xdr:rowOff>
    </xdr:from>
    <xdr:to>
      <xdr:col>1</xdr:col>
      <xdr:colOff>2076451</xdr:colOff>
      <xdr:row>80</xdr:row>
      <xdr:rowOff>133350</xdr:rowOff>
    </xdr:to>
    <xdr:pic>
      <xdr:nvPicPr>
        <xdr:cNvPr id="4" name="Picture 3">
          <a:extLst>
            <a:ext uri="{FF2B5EF4-FFF2-40B4-BE49-F238E27FC236}">
              <a16:creationId xmlns:a16="http://schemas.microsoft.com/office/drawing/2014/main" id="{818D9BCA-E3AE-41BF-BC13-D5712FF63D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103</xdr:row>
      <xdr:rowOff>38100</xdr:rowOff>
    </xdr:from>
    <xdr:to>
      <xdr:col>1</xdr:col>
      <xdr:colOff>2209801</xdr:colOff>
      <xdr:row>112</xdr:row>
      <xdr:rowOff>47625</xdr:rowOff>
    </xdr:to>
    <xdr:pic>
      <xdr:nvPicPr>
        <xdr:cNvPr id="4" name="Picture 3">
          <a:extLst>
            <a:ext uri="{FF2B5EF4-FFF2-40B4-BE49-F238E27FC236}">
              <a16:creationId xmlns:a16="http://schemas.microsoft.com/office/drawing/2014/main" id="{A8AECF69-EF40-4D5F-AF72-D0FFC2F80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16425"/>
          <a:ext cx="2028826" cy="1466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96</xdr:row>
      <xdr:rowOff>123825</xdr:rowOff>
    </xdr:from>
    <xdr:to>
      <xdr:col>1</xdr:col>
      <xdr:colOff>2152651</xdr:colOff>
      <xdr:row>105</xdr:row>
      <xdr:rowOff>133350</xdr:rowOff>
    </xdr:to>
    <xdr:pic>
      <xdr:nvPicPr>
        <xdr:cNvPr id="4" name="Picture 3">
          <a:extLst>
            <a:ext uri="{FF2B5EF4-FFF2-40B4-BE49-F238E27FC236}">
              <a16:creationId xmlns:a16="http://schemas.microsoft.com/office/drawing/2014/main" id="{2C4F3503-CBE1-48D0-898B-EC85C9E5A0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100</xdr:row>
      <xdr:rowOff>47625</xdr:rowOff>
    </xdr:from>
    <xdr:to>
      <xdr:col>1</xdr:col>
      <xdr:colOff>2209801</xdr:colOff>
      <xdr:row>109</xdr:row>
      <xdr:rowOff>57150</xdr:rowOff>
    </xdr:to>
    <xdr:pic>
      <xdr:nvPicPr>
        <xdr:cNvPr id="4" name="Picture 3">
          <a:extLst>
            <a:ext uri="{FF2B5EF4-FFF2-40B4-BE49-F238E27FC236}">
              <a16:creationId xmlns:a16="http://schemas.microsoft.com/office/drawing/2014/main" id="{3E6AADCC-7D46-4A86-ACB5-6AE0A98F5F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90</xdr:row>
      <xdr:rowOff>123825</xdr:rowOff>
    </xdr:from>
    <xdr:to>
      <xdr:col>1</xdr:col>
      <xdr:colOff>2133601</xdr:colOff>
      <xdr:row>99</xdr:row>
      <xdr:rowOff>133350</xdr:rowOff>
    </xdr:to>
    <xdr:pic>
      <xdr:nvPicPr>
        <xdr:cNvPr id="4" name="Picture 3">
          <a:extLst>
            <a:ext uri="{FF2B5EF4-FFF2-40B4-BE49-F238E27FC236}">
              <a16:creationId xmlns:a16="http://schemas.microsoft.com/office/drawing/2014/main" id="{79D07E27-059E-4C85-9606-0C622CDAF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5068550"/>
          <a:ext cx="2028826" cy="14668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77</xdr:row>
      <xdr:rowOff>104775</xdr:rowOff>
    </xdr:from>
    <xdr:to>
      <xdr:col>1</xdr:col>
      <xdr:colOff>2124076</xdr:colOff>
      <xdr:row>86</xdr:row>
      <xdr:rowOff>114300</xdr:rowOff>
    </xdr:to>
    <xdr:pic>
      <xdr:nvPicPr>
        <xdr:cNvPr id="4" name="Picture 3">
          <a:extLst>
            <a:ext uri="{FF2B5EF4-FFF2-40B4-BE49-F238E27FC236}">
              <a16:creationId xmlns:a16="http://schemas.microsoft.com/office/drawing/2014/main" id="{85A87F87-A33C-4A9D-803F-3962E70C1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85</xdr:row>
      <xdr:rowOff>95250</xdr:rowOff>
    </xdr:from>
    <xdr:to>
      <xdr:col>1</xdr:col>
      <xdr:colOff>2066926</xdr:colOff>
      <xdr:row>94</xdr:row>
      <xdr:rowOff>104775</xdr:rowOff>
    </xdr:to>
    <xdr:pic>
      <xdr:nvPicPr>
        <xdr:cNvPr id="4" name="Picture 3">
          <a:extLst>
            <a:ext uri="{FF2B5EF4-FFF2-40B4-BE49-F238E27FC236}">
              <a16:creationId xmlns:a16="http://schemas.microsoft.com/office/drawing/2014/main" id="{C8D4BB54-0F46-4BF1-B3A1-99BBBD3EF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10</v>
      </c>
    </row>
    <row r="7" spans="1:1" x14ac:dyDescent="0.25">
      <c r="A7" s="9" t="s">
        <v>11</v>
      </c>
    </row>
    <row r="8" spans="1:1" x14ac:dyDescent="0.25">
      <c r="A8" s="9" t="s">
        <v>12</v>
      </c>
    </row>
    <row r="9" spans="1:1" x14ac:dyDescent="0.25">
      <c r="A9" s="9" t="s">
        <v>13</v>
      </c>
    </row>
    <row r="10" spans="1:1" x14ac:dyDescent="0.25">
      <c r="A10" s="9" t="s">
        <v>14</v>
      </c>
    </row>
    <row r="11" spans="1:1" x14ac:dyDescent="0.25">
      <c r="A11" s="9" t="s">
        <v>15</v>
      </c>
    </row>
    <row r="12" spans="1:1" x14ac:dyDescent="0.25">
      <c r="A12" s="9" t="s">
        <v>16</v>
      </c>
    </row>
    <row r="13" spans="1:1" x14ac:dyDescent="0.25">
      <c r="A13" s="9" t="s">
        <v>17</v>
      </c>
    </row>
    <row r="14" spans="1:1" x14ac:dyDescent="0.25">
      <c r="A14" s="9" t="s">
        <v>18</v>
      </c>
    </row>
    <row r="15" spans="1:1" x14ac:dyDescent="0.25">
      <c r="A15" s="9" t="s">
        <v>19</v>
      </c>
    </row>
    <row r="16" spans="1:1" x14ac:dyDescent="0.25">
      <c r="A16" s="9" t="s">
        <v>20</v>
      </c>
    </row>
    <row r="17" spans="1:1" x14ac:dyDescent="0.25">
      <c r="A17" s="9" t="s">
        <v>21</v>
      </c>
    </row>
    <row r="18" spans="1:1" x14ac:dyDescent="0.25">
      <c r="A18" s="9" t="s">
        <v>22</v>
      </c>
    </row>
    <row r="19" spans="1:1" x14ac:dyDescent="0.25">
      <c r="A19" s="9" t="s">
        <v>23</v>
      </c>
    </row>
    <row r="20" spans="1:1" x14ac:dyDescent="0.25">
      <c r="A20" s="9" t="s">
        <v>24</v>
      </c>
    </row>
    <row r="21" spans="1:1" x14ac:dyDescent="0.25">
      <c r="A21" s="9" t="s">
        <v>25</v>
      </c>
    </row>
    <row r="22" spans="1:1" x14ac:dyDescent="0.25">
      <c r="A22" s="9" t="s">
        <v>26</v>
      </c>
    </row>
    <row r="23" spans="1:1" x14ac:dyDescent="0.25">
      <c r="A23" s="9" t="s">
        <v>27</v>
      </c>
    </row>
    <row r="24" spans="1:1" x14ac:dyDescent="0.25">
      <c r="A24" s="9" t="s">
        <v>28</v>
      </c>
    </row>
    <row r="25" spans="1:1" x14ac:dyDescent="0.25">
      <c r="A25" s="9" t="s">
        <v>29</v>
      </c>
    </row>
    <row r="26" spans="1:1" x14ac:dyDescent="0.25">
      <c r="A26" s="9" t="s">
        <v>30</v>
      </c>
    </row>
    <row r="27" spans="1:1" x14ac:dyDescent="0.25">
      <c r="A27" s="9" t="s">
        <v>31</v>
      </c>
    </row>
    <row r="28" spans="1:1" x14ac:dyDescent="0.25">
      <c r="A28" s="9" t="s">
        <v>32</v>
      </c>
    </row>
    <row r="29" spans="1:1" x14ac:dyDescent="0.25">
      <c r="A29" s="9" t="s">
        <v>33</v>
      </c>
    </row>
    <row r="30" spans="1:1" x14ac:dyDescent="0.25">
      <c r="A30" s="9" t="s">
        <v>34</v>
      </c>
    </row>
    <row r="31" spans="1:1" x14ac:dyDescent="0.25">
      <c r="A31" s="9" t="s">
        <v>35</v>
      </c>
    </row>
    <row r="32" spans="1:1" x14ac:dyDescent="0.25">
      <c r="A32" s="9" t="s">
        <v>36</v>
      </c>
    </row>
    <row r="33" spans="1:1" x14ac:dyDescent="0.25">
      <c r="A33" s="9" t="s">
        <v>37</v>
      </c>
    </row>
    <row r="34" spans="1:1" x14ac:dyDescent="0.25">
      <c r="A34" s="9" t="s">
        <v>38</v>
      </c>
    </row>
    <row r="35" spans="1:1" x14ac:dyDescent="0.25">
      <c r="A35" s="9" t="s">
        <v>39</v>
      </c>
    </row>
    <row r="36" spans="1:1" x14ac:dyDescent="0.25">
      <c r="A36" s="9" t="s">
        <v>40</v>
      </c>
    </row>
    <row r="37" spans="1:1" x14ac:dyDescent="0.25">
      <c r="A37" s="9" t="s">
        <v>41</v>
      </c>
    </row>
    <row r="38" spans="1:1" x14ac:dyDescent="0.25">
      <c r="A38" s="9" t="s">
        <v>42</v>
      </c>
    </row>
    <row r="39" spans="1:1" x14ac:dyDescent="0.25">
      <c r="A39" s="10" t="s">
        <v>43</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13" sqref="B13"/>
    </sheetView>
  </sheetViews>
  <sheetFormatPr defaultColWidth="9.140625" defaultRowHeight="12.75" x14ac:dyDescent="0.2"/>
  <cols>
    <col min="1" max="1" width="0" style="1" hidden="1" customWidth="1"/>
    <col min="2" max="2" width="68.85546875" style="1" customWidth="1"/>
    <col min="3" max="3" width="17.7109375" style="1" customWidth="1"/>
    <col min="4" max="4" width="24.28515625" style="1" bestFit="1" customWidth="1"/>
    <col min="5" max="5" width="9.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2" t="s">
        <v>304</v>
      </c>
      <c r="C1" s="132"/>
      <c r="D1" s="132"/>
      <c r="E1" s="132"/>
      <c r="F1" s="132"/>
      <c r="G1" s="132"/>
    </row>
    <row r="2" spans="2:9" ht="25.9" customHeight="1" x14ac:dyDescent="0.2">
      <c r="B2" s="129" t="s">
        <v>312</v>
      </c>
      <c r="C2" s="130"/>
      <c r="D2" s="130"/>
      <c r="E2" s="130"/>
      <c r="F2" s="130"/>
      <c r="G2" s="131"/>
      <c r="H2" s="59"/>
    </row>
    <row r="3" spans="2:9" x14ac:dyDescent="0.2">
      <c r="B3" s="132" t="s">
        <v>482</v>
      </c>
      <c r="C3" s="132"/>
      <c r="D3" s="132"/>
      <c r="E3" s="132"/>
      <c r="F3" s="132"/>
      <c r="G3" s="132"/>
    </row>
    <row r="4" spans="2:9" ht="21" customHeight="1" x14ac:dyDescent="0.2"/>
    <row r="5" spans="2:9" ht="57.75" customHeight="1" x14ac:dyDescent="0.2">
      <c r="B5" s="74" t="s">
        <v>2</v>
      </c>
      <c r="C5" s="74" t="s">
        <v>3</v>
      </c>
      <c r="D5" s="74" t="s">
        <v>4</v>
      </c>
      <c r="E5" s="75" t="s">
        <v>5</v>
      </c>
      <c r="F5" s="76" t="s">
        <v>9</v>
      </c>
      <c r="G5" s="76" t="s">
        <v>6</v>
      </c>
      <c r="H5" s="102" t="s">
        <v>331</v>
      </c>
    </row>
    <row r="6" spans="2:9" x14ac:dyDescent="0.2">
      <c r="B6" s="91" t="s">
        <v>267</v>
      </c>
      <c r="C6" s="103"/>
      <c r="D6" s="103"/>
      <c r="E6" s="104"/>
      <c r="F6" s="105"/>
      <c r="G6" s="105"/>
      <c r="H6" s="104"/>
    </row>
    <row r="7" spans="2:9" x14ac:dyDescent="0.2">
      <c r="B7" s="11" t="s">
        <v>268</v>
      </c>
      <c r="C7" s="103"/>
      <c r="D7" s="103"/>
      <c r="E7" s="104"/>
      <c r="F7" s="105"/>
      <c r="G7" s="105"/>
      <c r="H7" s="104"/>
    </row>
    <row r="8" spans="2:9" x14ac:dyDescent="0.2">
      <c r="B8" s="103" t="s">
        <v>269</v>
      </c>
      <c r="C8" s="103" t="s">
        <v>270</v>
      </c>
      <c r="D8" s="103" t="s">
        <v>271</v>
      </c>
      <c r="E8" s="104">
        <v>97910.260999999999</v>
      </c>
      <c r="F8" s="105">
        <v>1108.0423592</v>
      </c>
      <c r="G8" s="105">
        <v>97.87</v>
      </c>
      <c r="H8" s="104"/>
      <c r="I8" s="3"/>
    </row>
    <row r="9" spans="2:9" x14ac:dyDescent="0.2">
      <c r="B9" s="11" t="s">
        <v>47</v>
      </c>
      <c r="C9" s="11"/>
      <c r="D9" s="11"/>
      <c r="E9" s="12"/>
      <c r="F9" s="77">
        <v>1108.0423592</v>
      </c>
      <c r="G9" s="77">
        <v>97.87</v>
      </c>
      <c r="H9" s="12"/>
    </row>
    <row r="10" spans="2:9" x14ac:dyDescent="0.2">
      <c r="B10" s="103" t="s">
        <v>302</v>
      </c>
      <c r="C10" s="103"/>
      <c r="D10" s="103"/>
      <c r="E10" s="104"/>
      <c r="F10" s="105">
        <v>22.668125199999999</v>
      </c>
      <c r="G10" s="105">
        <v>2.0022000000000002</v>
      </c>
      <c r="H10" s="104">
        <v>3.35</v>
      </c>
    </row>
    <row r="11" spans="2:9" x14ac:dyDescent="0.2">
      <c r="B11" s="103" t="s">
        <v>303</v>
      </c>
      <c r="C11" s="103"/>
      <c r="D11" s="103"/>
      <c r="E11" s="104"/>
      <c r="F11" s="105">
        <v>14.708698699999999</v>
      </c>
      <c r="G11" s="105">
        <v>1.2990999999999999</v>
      </c>
      <c r="H11" s="104">
        <v>3.23</v>
      </c>
    </row>
    <row r="12" spans="2:9" x14ac:dyDescent="0.2">
      <c r="B12" s="11" t="s">
        <v>47</v>
      </c>
      <c r="C12" s="11"/>
      <c r="D12" s="11"/>
      <c r="E12" s="12"/>
      <c r="F12" s="77">
        <v>37.376823899999998</v>
      </c>
      <c r="G12" s="77">
        <v>3.3012999999999999</v>
      </c>
      <c r="H12" s="12"/>
    </row>
    <row r="13" spans="2:9" x14ac:dyDescent="0.2">
      <c r="B13" s="103" t="s">
        <v>48</v>
      </c>
      <c r="C13" s="103"/>
      <c r="D13" s="103"/>
      <c r="E13" s="104"/>
      <c r="F13" s="105">
        <v>-13.2619943</v>
      </c>
      <c r="G13" s="105">
        <v>-1.1713</v>
      </c>
      <c r="H13" s="104">
        <v>3.3027000000000002</v>
      </c>
    </row>
    <row r="14" spans="2:9" x14ac:dyDescent="0.2">
      <c r="B14" s="13" t="s">
        <v>470</v>
      </c>
      <c r="C14" s="13"/>
      <c r="D14" s="13"/>
      <c r="E14" s="14"/>
      <c r="F14" s="15">
        <v>1132.1571888000001</v>
      </c>
      <c r="G14" s="15">
        <v>100</v>
      </c>
      <c r="H14" s="14"/>
    </row>
    <row r="17" spans="1:9" x14ac:dyDescent="0.2">
      <c r="B17" s="20" t="s">
        <v>318</v>
      </c>
      <c r="C17" s="33"/>
      <c r="D17" s="22"/>
      <c r="E17" s="23"/>
      <c r="F17" s="24"/>
      <c r="G17" s="25"/>
    </row>
    <row r="18" spans="1:9" x14ac:dyDescent="0.2">
      <c r="B18" s="127" t="s">
        <v>319</v>
      </c>
      <c r="C18" s="128"/>
      <c r="D18" s="128"/>
      <c r="E18" s="128"/>
      <c r="F18" s="128"/>
      <c r="G18" s="128"/>
    </row>
    <row r="19" spans="1:9" x14ac:dyDescent="0.2">
      <c r="B19" s="21" t="s">
        <v>320</v>
      </c>
      <c r="C19" s="22"/>
      <c r="D19" s="22"/>
      <c r="E19" s="49"/>
      <c r="F19" s="34"/>
      <c r="G19" s="25"/>
    </row>
    <row r="20" spans="1:9" x14ac:dyDescent="0.2">
      <c r="B20" s="21" t="s">
        <v>321</v>
      </c>
      <c r="C20" s="22"/>
      <c r="D20" s="22"/>
      <c r="E20" s="49"/>
      <c r="F20" s="24"/>
      <c r="G20" s="25"/>
    </row>
    <row r="21" spans="1:9" x14ac:dyDescent="0.2">
      <c r="B21" s="47" t="s">
        <v>322</v>
      </c>
      <c r="C21" s="90" t="s">
        <v>527</v>
      </c>
      <c r="D21" s="90" t="s">
        <v>530</v>
      </c>
      <c r="E21" s="49"/>
      <c r="F21" s="25"/>
      <c r="G21" s="25"/>
    </row>
    <row r="22" spans="1:9" x14ac:dyDescent="0.2">
      <c r="A22" s="1" t="s">
        <v>349</v>
      </c>
      <c r="B22" s="21" t="s">
        <v>323</v>
      </c>
      <c r="C22" s="86">
        <v>19.573699999999999</v>
      </c>
      <c r="D22" s="83">
        <v>19.733499999999999</v>
      </c>
      <c r="E22" s="49"/>
      <c r="F22" s="25"/>
      <c r="G22" s="25"/>
    </row>
    <row r="23" spans="1:9" x14ac:dyDescent="0.2">
      <c r="A23" s="1" t="s">
        <v>346</v>
      </c>
      <c r="B23" s="21" t="s">
        <v>464</v>
      </c>
      <c r="C23" s="87">
        <v>19.573699999999999</v>
      </c>
      <c r="D23" s="84">
        <v>19.733499999999999</v>
      </c>
      <c r="E23" s="49"/>
      <c r="F23" s="25"/>
      <c r="G23" s="25"/>
    </row>
    <row r="24" spans="1:9" x14ac:dyDescent="0.2">
      <c r="A24" s="1" t="s">
        <v>347</v>
      </c>
      <c r="B24" s="21" t="s">
        <v>324</v>
      </c>
      <c r="C24" s="87">
        <v>20.623100000000001</v>
      </c>
      <c r="D24" s="84">
        <v>20.7788</v>
      </c>
      <c r="E24" s="49"/>
      <c r="F24" s="25"/>
      <c r="G24" s="25"/>
    </row>
    <row r="25" spans="1:9" x14ac:dyDescent="0.2">
      <c r="A25" s="1" t="s">
        <v>348</v>
      </c>
      <c r="B25" s="26" t="s">
        <v>465</v>
      </c>
      <c r="C25" s="88">
        <v>20.614899999999999</v>
      </c>
      <c r="D25" s="85">
        <v>20.770499999999998</v>
      </c>
      <c r="E25" s="49"/>
      <c r="F25" s="25"/>
      <c r="G25" s="25"/>
    </row>
    <row r="26" spans="1:9" x14ac:dyDescent="0.2">
      <c r="B26" s="127" t="s">
        <v>496</v>
      </c>
      <c r="C26" s="128"/>
      <c r="D26" s="128"/>
      <c r="E26" s="128"/>
      <c r="F26" s="128"/>
      <c r="G26" s="128"/>
    </row>
    <row r="27" spans="1:9" x14ac:dyDescent="0.2">
      <c r="B27" s="127" t="s">
        <v>524</v>
      </c>
      <c r="C27" s="128"/>
      <c r="D27" s="128"/>
      <c r="E27" s="128"/>
      <c r="F27" s="128"/>
      <c r="G27" s="128"/>
      <c r="I27" s="3"/>
    </row>
    <row r="28" spans="1:9" x14ac:dyDescent="0.2">
      <c r="B28" s="21" t="s">
        <v>507</v>
      </c>
      <c r="C28" s="22"/>
      <c r="D28" s="22"/>
      <c r="E28" s="25"/>
      <c r="F28" s="25"/>
      <c r="G28" s="25"/>
    </row>
    <row r="29" spans="1:9" x14ac:dyDescent="0.2">
      <c r="B29" s="21" t="s">
        <v>494</v>
      </c>
      <c r="C29" s="62"/>
      <c r="D29" s="62"/>
      <c r="E29" s="25"/>
      <c r="F29" s="25"/>
      <c r="G29" s="25"/>
    </row>
    <row r="30" spans="1:9" x14ac:dyDescent="0.2">
      <c r="B30" s="111" t="s">
        <v>518</v>
      </c>
      <c r="C30" s="41"/>
      <c r="D30" s="41"/>
      <c r="E30" s="25"/>
      <c r="F30" s="25"/>
      <c r="G30" s="25"/>
    </row>
    <row r="31" spans="1:9" x14ac:dyDescent="0.2">
      <c r="B31" s="52" t="s">
        <v>495</v>
      </c>
      <c r="C31" s="52"/>
      <c r="D31" s="52"/>
      <c r="E31" s="25"/>
      <c r="F31" s="25"/>
      <c r="G31" s="25"/>
    </row>
    <row r="32" spans="1:9" x14ac:dyDescent="0.2">
      <c r="B32" s="127" t="s">
        <v>326</v>
      </c>
      <c r="C32" s="128"/>
      <c r="D32" s="128"/>
      <c r="E32" s="128"/>
      <c r="F32" s="128"/>
      <c r="G32" s="128"/>
    </row>
    <row r="33" spans="2:8" x14ac:dyDescent="0.2">
      <c r="B33" s="44" t="s">
        <v>327</v>
      </c>
      <c r="C33" s="45"/>
      <c r="D33" s="45"/>
      <c r="E33" s="45"/>
      <c r="F33" s="25"/>
      <c r="G33" s="25"/>
    </row>
    <row r="34" spans="2:8" x14ac:dyDescent="0.2">
      <c r="B34" s="31" t="s">
        <v>330</v>
      </c>
      <c r="C34" s="51"/>
      <c r="D34" s="51"/>
      <c r="E34" s="51"/>
      <c r="F34" s="51"/>
      <c r="G34" s="51"/>
    </row>
    <row r="35" spans="2:8" ht="27" customHeight="1" x14ac:dyDescent="0.2">
      <c r="B35" s="133" t="s">
        <v>525</v>
      </c>
      <c r="C35" s="133"/>
      <c r="D35" s="133"/>
      <c r="E35" s="133"/>
      <c r="F35" s="133"/>
      <c r="G35" s="133"/>
      <c r="H35" s="133"/>
    </row>
    <row r="36" spans="2:8" x14ac:dyDescent="0.2">
      <c r="B36" s="110"/>
      <c r="C36" s="110"/>
      <c r="D36" s="110"/>
      <c r="E36" s="110"/>
      <c r="F36" s="110"/>
      <c r="G36" s="110"/>
      <c r="H36" s="110"/>
    </row>
    <row r="37" spans="2:8" x14ac:dyDescent="0.2">
      <c r="B37" s="1" t="s">
        <v>49</v>
      </c>
    </row>
    <row r="38" spans="2:8" x14ac:dyDescent="0.2">
      <c r="B38" s="1" t="s">
        <v>272</v>
      </c>
    </row>
    <row r="39" spans="2:8" x14ac:dyDescent="0.2">
      <c r="B39" s="1" t="s">
        <v>273</v>
      </c>
    </row>
    <row r="50" spans="2:8" x14ac:dyDescent="0.2">
      <c r="B50" s="1" t="s">
        <v>7</v>
      </c>
      <c r="E50" s="1"/>
    </row>
    <row r="51" spans="2:8" ht="61.5" customHeight="1" x14ac:dyDescent="0.2">
      <c r="B51" s="126" t="s">
        <v>431</v>
      </c>
      <c r="C51" s="126"/>
      <c r="D51" s="126"/>
      <c r="E51" s="126"/>
      <c r="F51" s="126"/>
      <c r="G51" s="126"/>
      <c r="H51" s="126"/>
    </row>
    <row r="52" spans="2:8" ht="18.75" x14ac:dyDescent="0.3">
      <c r="B52" s="4" t="s">
        <v>8</v>
      </c>
      <c r="E52" s="1"/>
    </row>
    <row r="53" spans="2:8" x14ac:dyDescent="0.2">
      <c r="E53" s="1"/>
    </row>
    <row r="54" spans="2:8" x14ac:dyDescent="0.2">
      <c r="E54" s="1"/>
    </row>
  </sheetData>
  <mergeCells count="9">
    <mergeCell ref="B51:H51"/>
    <mergeCell ref="B2:G2"/>
    <mergeCell ref="B3:G3"/>
    <mergeCell ref="B1:G1"/>
    <mergeCell ref="B18:G18"/>
    <mergeCell ref="B32:G32"/>
    <mergeCell ref="B26:G26"/>
    <mergeCell ref="B27:G27"/>
    <mergeCell ref="B35:H35"/>
  </mergeCells>
  <pageMargins left="0" right="0" top="0" bottom="0" header="0.3" footer="0.3"/>
  <pageSetup scale="66"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21" sqref="B21"/>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2" t="s">
        <v>304</v>
      </c>
      <c r="C1" s="132"/>
      <c r="D1" s="132"/>
      <c r="E1" s="132"/>
      <c r="F1" s="132"/>
      <c r="G1" s="132"/>
    </row>
    <row r="2" spans="2:9" ht="18.600000000000001" customHeight="1" x14ac:dyDescent="0.2">
      <c r="B2" s="129" t="s">
        <v>313</v>
      </c>
      <c r="C2" s="130"/>
      <c r="D2" s="130"/>
      <c r="E2" s="130"/>
      <c r="F2" s="130"/>
      <c r="G2" s="131"/>
      <c r="H2" s="59"/>
    </row>
    <row r="3" spans="2:9" x14ac:dyDescent="0.2">
      <c r="B3" s="132" t="s">
        <v>482</v>
      </c>
      <c r="C3" s="132"/>
      <c r="D3" s="132"/>
      <c r="E3" s="132"/>
      <c r="F3" s="132"/>
      <c r="G3" s="132"/>
    </row>
    <row r="4" spans="2:9" ht="21" customHeight="1" x14ac:dyDescent="0.2"/>
    <row r="5" spans="2:9" ht="57.75" customHeight="1" x14ac:dyDescent="0.2">
      <c r="B5" s="74" t="s">
        <v>2</v>
      </c>
      <c r="C5" s="74" t="s">
        <v>3</v>
      </c>
      <c r="D5" s="74" t="s">
        <v>4</v>
      </c>
      <c r="E5" s="75" t="s">
        <v>5</v>
      </c>
      <c r="F5" s="76" t="s">
        <v>9</v>
      </c>
      <c r="G5" s="76" t="s">
        <v>6</v>
      </c>
      <c r="H5" s="102" t="s">
        <v>331</v>
      </c>
    </row>
    <row r="6" spans="2:9" x14ac:dyDescent="0.2">
      <c r="B6" s="91" t="s">
        <v>267</v>
      </c>
      <c r="C6" s="103"/>
      <c r="D6" s="103"/>
      <c r="E6" s="104"/>
      <c r="F6" s="105"/>
      <c r="G6" s="105"/>
      <c r="H6" s="104"/>
    </row>
    <row r="7" spans="2:9" x14ac:dyDescent="0.2">
      <c r="B7" s="11" t="s">
        <v>268</v>
      </c>
      <c r="C7" s="103"/>
      <c r="D7" s="103"/>
      <c r="E7" s="104"/>
      <c r="F7" s="105"/>
      <c r="G7" s="105"/>
      <c r="H7" s="104"/>
    </row>
    <row r="8" spans="2:9" x14ac:dyDescent="0.2">
      <c r="B8" s="103" t="s">
        <v>274</v>
      </c>
      <c r="C8" s="103" t="s">
        <v>275</v>
      </c>
      <c r="D8" s="103" t="s">
        <v>271</v>
      </c>
      <c r="E8" s="104">
        <v>155591.93700000001</v>
      </c>
      <c r="F8" s="105">
        <v>1970.3594157</v>
      </c>
      <c r="G8" s="105">
        <v>93.27</v>
      </c>
      <c r="H8" s="104"/>
      <c r="I8" s="3"/>
    </row>
    <row r="9" spans="2:9" x14ac:dyDescent="0.2">
      <c r="B9" s="11" t="s">
        <v>47</v>
      </c>
      <c r="C9" s="11"/>
      <c r="D9" s="11"/>
      <c r="E9" s="12"/>
      <c r="F9" s="77">
        <v>1970.3594157</v>
      </c>
      <c r="G9" s="77">
        <v>93.27</v>
      </c>
      <c r="H9" s="12"/>
    </row>
    <row r="10" spans="2:9" x14ac:dyDescent="0.2">
      <c r="B10" s="103" t="s">
        <v>302</v>
      </c>
      <c r="C10" s="103"/>
      <c r="D10" s="103"/>
      <c r="E10" s="104"/>
      <c r="F10" s="105">
        <v>111.31042549999999</v>
      </c>
      <c r="G10" s="105">
        <v>5.2690999999999999</v>
      </c>
      <c r="H10" s="104">
        <v>3.35</v>
      </c>
    </row>
    <row r="11" spans="2:9" x14ac:dyDescent="0.2">
      <c r="B11" s="103" t="s">
        <v>303</v>
      </c>
      <c r="C11" s="103"/>
      <c r="D11" s="103"/>
      <c r="E11" s="104"/>
      <c r="F11" s="105">
        <v>72.223610100000002</v>
      </c>
      <c r="G11" s="105">
        <v>3.4188000000000001</v>
      </c>
      <c r="H11" s="104">
        <v>3.23</v>
      </c>
    </row>
    <row r="12" spans="2:9" x14ac:dyDescent="0.2">
      <c r="B12" s="11" t="s">
        <v>47</v>
      </c>
      <c r="C12" s="11"/>
      <c r="D12" s="11"/>
      <c r="E12" s="12"/>
      <c r="F12" s="77">
        <v>183.53403560000001</v>
      </c>
      <c r="G12" s="77">
        <v>8.6880000000000006</v>
      </c>
      <c r="H12" s="12"/>
    </row>
    <row r="13" spans="2:9" x14ac:dyDescent="0.2">
      <c r="B13" s="103" t="s">
        <v>48</v>
      </c>
      <c r="C13" s="103"/>
      <c r="D13" s="103"/>
      <c r="E13" s="104"/>
      <c r="F13" s="105">
        <v>-41.397873599999997</v>
      </c>
      <c r="G13" s="105">
        <v>-1.9579</v>
      </c>
      <c r="H13" s="104">
        <v>3.3027000000000002</v>
      </c>
    </row>
    <row r="14" spans="2:9" x14ac:dyDescent="0.2">
      <c r="B14" s="13" t="s">
        <v>470</v>
      </c>
      <c r="C14" s="13"/>
      <c r="D14" s="13"/>
      <c r="E14" s="14"/>
      <c r="F14" s="15">
        <v>2112.4955777</v>
      </c>
      <c r="G14" s="15">
        <v>100</v>
      </c>
      <c r="H14" s="14"/>
    </row>
    <row r="16" spans="2:9" x14ac:dyDescent="0.2">
      <c r="B16" s="20" t="s">
        <v>318</v>
      </c>
      <c r="C16" s="33"/>
      <c r="D16" s="22"/>
      <c r="E16" s="23"/>
      <c r="F16" s="24"/>
      <c r="G16" s="25"/>
    </row>
    <row r="17" spans="1:9" x14ac:dyDescent="0.2">
      <c r="B17" s="127" t="s">
        <v>319</v>
      </c>
      <c r="C17" s="128"/>
      <c r="D17" s="128"/>
      <c r="E17" s="128"/>
      <c r="F17" s="128"/>
      <c r="G17" s="128"/>
    </row>
    <row r="18" spans="1:9" x14ac:dyDescent="0.2">
      <c r="B18" s="21" t="s">
        <v>320</v>
      </c>
      <c r="C18" s="22"/>
      <c r="D18" s="22"/>
      <c r="E18" s="49"/>
      <c r="F18" s="24"/>
      <c r="G18" s="25"/>
    </row>
    <row r="19" spans="1:9" x14ac:dyDescent="0.2">
      <c r="B19" s="26" t="s">
        <v>321</v>
      </c>
      <c r="C19" s="27"/>
      <c r="D19" s="27"/>
      <c r="E19" s="49"/>
      <c r="F19" s="24"/>
      <c r="G19" s="25"/>
    </row>
    <row r="20" spans="1:9" ht="25.5" x14ac:dyDescent="0.2">
      <c r="B20" s="35" t="s">
        <v>322</v>
      </c>
      <c r="C20" s="90" t="s">
        <v>528</v>
      </c>
      <c r="D20" s="90" t="s">
        <v>530</v>
      </c>
      <c r="E20" s="36"/>
      <c r="F20" s="24"/>
      <c r="G20" s="25"/>
    </row>
    <row r="21" spans="1:9" x14ac:dyDescent="0.2">
      <c r="A21" s="1" t="s">
        <v>350</v>
      </c>
      <c r="B21" s="21" t="s">
        <v>323</v>
      </c>
      <c r="C21" s="86">
        <v>7.5448000000000004</v>
      </c>
      <c r="D21" s="83">
        <v>7.2361000000000004</v>
      </c>
      <c r="E21" s="37"/>
      <c r="F21" s="24"/>
      <c r="G21" s="25"/>
    </row>
    <row r="22" spans="1:9" x14ac:dyDescent="0.2">
      <c r="A22" s="1" t="s">
        <v>351</v>
      </c>
      <c r="B22" s="21" t="s">
        <v>464</v>
      </c>
      <c r="C22" s="87">
        <v>7.5448000000000004</v>
      </c>
      <c r="D22" s="84">
        <v>7.2361000000000004</v>
      </c>
      <c r="E22" s="37"/>
      <c r="F22" s="24"/>
      <c r="G22" s="25"/>
    </row>
    <row r="23" spans="1:9" x14ac:dyDescent="0.2">
      <c r="A23" s="1" t="s">
        <v>353</v>
      </c>
      <c r="B23" s="21" t="s">
        <v>465</v>
      </c>
      <c r="C23" s="87">
        <v>8.0225000000000009</v>
      </c>
      <c r="D23" s="84">
        <v>7.6898999999999997</v>
      </c>
      <c r="E23" s="37"/>
      <c r="F23" s="24"/>
      <c r="G23" s="25"/>
    </row>
    <row r="24" spans="1:9" x14ac:dyDescent="0.2">
      <c r="A24" s="1" t="s">
        <v>352</v>
      </c>
      <c r="B24" s="26" t="s">
        <v>324</v>
      </c>
      <c r="C24" s="88">
        <v>8.0275999999999996</v>
      </c>
      <c r="D24" s="85">
        <v>7.6947999999999999</v>
      </c>
      <c r="E24" s="37"/>
      <c r="F24" s="24"/>
      <c r="G24" s="25"/>
    </row>
    <row r="25" spans="1:9" x14ac:dyDescent="0.2">
      <c r="B25" s="109" t="s">
        <v>531</v>
      </c>
      <c r="C25" s="69"/>
      <c r="D25" s="69"/>
      <c r="E25" s="37"/>
      <c r="F25" s="24"/>
      <c r="G25" s="25"/>
    </row>
    <row r="26" spans="1:9" x14ac:dyDescent="0.2">
      <c r="B26" s="127" t="s">
        <v>496</v>
      </c>
      <c r="C26" s="128"/>
      <c r="D26" s="128"/>
      <c r="E26" s="128"/>
      <c r="F26" s="128"/>
      <c r="G26" s="128"/>
    </row>
    <row r="27" spans="1:9" x14ac:dyDescent="0.2">
      <c r="B27" s="127" t="s">
        <v>523</v>
      </c>
      <c r="C27" s="128"/>
      <c r="D27" s="128"/>
      <c r="E27" s="128"/>
      <c r="F27" s="128"/>
      <c r="G27" s="128"/>
      <c r="I27" s="3"/>
    </row>
    <row r="28" spans="1:9" x14ac:dyDescent="0.2">
      <c r="B28" s="127" t="s">
        <v>507</v>
      </c>
      <c r="C28" s="128"/>
      <c r="D28" s="128"/>
      <c r="E28" s="128"/>
      <c r="F28" s="128"/>
      <c r="G28" s="128"/>
    </row>
    <row r="29" spans="1:9" x14ac:dyDescent="0.2">
      <c r="B29" s="127" t="s">
        <v>498</v>
      </c>
      <c r="C29" s="128"/>
      <c r="D29" s="128"/>
      <c r="E29" s="128"/>
      <c r="F29" s="128"/>
      <c r="G29" s="128"/>
    </row>
    <row r="30" spans="1:9" x14ac:dyDescent="0.2">
      <c r="B30" s="111" t="s">
        <v>519</v>
      </c>
      <c r="C30" s="41"/>
      <c r="D30" s="41"/>
      <c r="E30" s="49"/>
      <c r="F30" s="34"/>
      <c r="G30" s="40"/>
    </row>
    <row r="31" spans="1:9" x14ac:dyDescent="0.2">
      <c r="B31" s="52" t="s">
        <v>495</v>
      </c>
      <c r="C31" s="52"/>
      <c r="D31" s="52"/>
      <c r="E31" s="49"/>
      <c r="F31" s="34"/>
      <c r="G31" s="40"/>
    </row>
    <row r="32" spans="1:9" x14ac:dyDescent="0.2">
      <c r="B32" s="127" t="s">
        <v>326</v>
      </c>
      <c r="C32" s="128"/>
      <c r="D32" s="128"/>
      <c r="E32" s="128"/>
      <c r="F32" s="128"/>
      <c r="G32" s="128"/>
    </row>
    <row r="33" spans="2:8" x14ac:dyDescent="0.2">
      <c r="B33" s="44" t="s">
        <v>327</v>
      </c>
      <c r="C33" s="45"/>
      <c r="D33" s="45"/>
      <c r="E33" s="45"/>
      <c r="F33" s="25"/>
      <c r="G33" s="25"/>
    </row>
    <row r="34" spans="2:8" x14ac:dyDescent="0.2">
      <c r="B34" s="31" t="s">
        <v>330</v>
      </c>
      <c r="C34" s="51"/>
      <c r="D34" s="51"/>
      <c r="E34" s="51"/>
      <c r="F34" s="51"/>
      <c r="G34" s="51"/>
    </row>
    <row r="35" spans="2:8" ht="26.25" customHeight="1" x14ac:dyDescent="0.2">
      <c r="B35" s="133" t="s">
        <v>525</v>
      </c>
      <c r="C35" s="133"/>
      <c r="D35" s="133"/>
      <c r="E35" s="133"/>
      <c r="F35" s="133"/>
      <c r="G35" s="133"/>
      <c r="H35" s="133"/>
    </row>
    <row r="36" spans="2:8" x14ac:dyDescent="0.2">
      <c r="B36" s="110"/>
      <c r="C36" s="110"/>
      <c r="D36" s="110"/>
      <c r="E36" s="110"/>
      <c r="F36" s="110"/>
      <c r="G36" s="110"/>
      <c r="H36" s="110"/>
    </row>
    <row r="37" spans="2:8" x14ac:dyDescent="0.2">
      <c r="B37" s="1" t="s">
        <v>49</v>
      </c>
    </row>
    <row r="38" spans="2:8" x14ac:dyDescent="0.2">
      <c r="B38" s="1" t="s">
        <v>141</v>
      </c>
    </row>
    <row r="39" spans="2:8" x14ac:dyDescent="0.2">
      <c r="B39" s="1" t="s">
        <v>276</v>
      </c>
    </row>
    <row r="50" spans="2:8" x14ac:dyDescent="0.2">
      <c r="B50" s="1" t="s">
        <v>7</v>
      </c>
      <c r="E50" s="1"/>
    </row>
    <row r="51" spans="2:8" ht="72" customHeight="1" x14ac:dyDescent="0.2">
      <c r="B51" s="126" t="s">
        <v>431</v>
      </c>
      <c r="C51" s="126"/>
      <c r="D51" s="126"/>
      <c r="E51" s="126"/>
      <c r="F51" s="126"/>
      <c r="G51" s="126"/>
      <c r="H51" s="126"/>
    </row>
    <row r="52" spans="2:8" ht="18.75" x14ac:dyDescent="0.3">
      <c r="B52" s="4" t="s">
        <v>8</v>
      </c>
      <c r="E52" s="1"/>
    </row>
    <row r="53" spans="2:8" x14ac:dyDescent="0.2">
      <c r="E53" s="1"/>
    </row>
    <row r="54" spans="2:8" x14ac:dyDescent="0.2">
      <c r="E54" s="1"/>
    </row>
  </sheetData>
  <mergeCells count="11">
    <mergeCell ref="B51:H51"/>
    <mergeCell ref="B29:G29"/>
    <mergeCell ref="B32:G32"/>
    <mergeCell ref="B2:G2"/>
    <mergeCell ref="B3:G3"/>
    <mergeCell ref="B35:H35"/>
    <mergeCell ref="B1:G1"/>
    <mergeCell ref="B17:G17"/>
    <mergeCell ref="B26:G26"/>
    <mergeCell ref="B27:G27"/>
    <mergeCell ref="B28:G28"/>
  </mergeCells>
  <pageMargins left="0" right="0" top="0" bottom="0" header="0.3" footer="0.3"/>
  <pageSetup scale="66"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1.7109375" style="2" bestFit="1" customWidth="1"/>
    <col min="6" max="7" width="12.7109375" style="3" bestFit="1" customWidth="1"/>
    <col min="8" max="8" width="11.85546875" style="2" customWidth="1"/>
    <col min="9" max="9" width="10.28515625" style="1" bestFit="1" customWidth="1"/>
    <col min="10" max="19" width="9.140625" style="1"/>
    <col min="20" max="20" width="107.7109375" style="1" bestFit="1" customWidth="1"/>
    <col min="21" max="16384" width="9.140625" style="1"/>
  </cols>
  <sheetData>
    <row r="1" spans="1:20" x14ac:dyDescent="0.2">
      <c r="B1" s="132" t="s">
        <v>304</v>
      </c>
      <c r="C1" s="132"/>
      <c r="D1" s="132"/>
      <c r="E1" s="132"/>
      <c r="F1" s="132"/>
      <c r="G1" s="132"/>
    </row>
    <row r="2" spans="1:20" ht="18.600000000000001" customHeight="1" x14ac:dyDescent="0.2">
      <c r="B2" s="129" t="s">
        <v>463</v>
      </c>
      <c r="C2" s="130"/>
      <c r="D2" s="130"/>
      <c r="E2" s="130"/>
      <c r="F2" s="130"/>
      <c r="G2" s="130"/>
      <c r="H2" s="130"/>
    </row>
    <row r="3" spans="1:20" x14ac:dyDescent="0.2">
      <c r="B3" s="132" t="s">
        <v>482</v>
      </c>
      <c r="C3" s="132"/>
      <c r="D3" s="132"/>
      <c r="E3" s="132"/>
      <c r="F3" s="132"/>
      <c r="G3" s="132"/>
    </row>
    <row r="4" spans="1:20" ht="21" customHeight="1" x14ac:dyDescent="0.2"/>
    <row r="5" spans="1:20" ht="57.75" customHeight="1" x14ac:dyDescent="0.2">
      <c r="B5" s="74" t="s">
        <v>2</v>
      </c>
      <c r="C5" s="74" t="s">
        <v>3</v>
      </c>
      <c r="D5" s="74" t="s">
        <v>4</v>
      </c>
      <c r="E5" s="75" t="s">
        <v>5</v>
      </c>
      <c r="F5" s="76" t="s">
        <v>9</v>
      </c>
      <c r="G5" s="76" t="s">
        <v>6</v>
      </c>
      <c r="H5" s="102" t="s">
        <v>331</v>
      </c>
    </row>
    <row r="6" spans="1:20" x14ac:dyDescent="0.2">
      <c r="B6" s="91" t="s">
        <v>267</v>
      </c>
      <c r="C6" s="103"/>
      <c r="D6" s="103"/>
      <c r="E6" s="104"/>
      <c r="F6" s="105"/>
      <c r="G6" s="105"/>
      <c r="H6" s="104"/>
    </row>
    <row r="7" spans="1:20" x14ac:dyDescent="0.2">
      <c r="B7" s="11" t="s">
        <v>268</v>
      </c>
      <c r="C7" s="103"/>
      <c r="D7" s="103"/>
      <c r="E7" s="104"/>
      <c r="F7" s="105"/>
      <c r="G7" s="105"/>
      <c r="H7" s="104"/>
    </row>
    <row r="8" spans="1:20" x14ac:dyDescent="0.2">
      <c r="B8" s="125" t="s">
        <v>460</v>
      </c>
      <c r="C8" s="103" t="s">
        <v>461</v>
      </c>
      <c r="D8" s="103" t="s">
        <v>271</v>
      </c>
      <c r="E8" s="112">
        <v>8055966.3760000002</v>
      </c>
      <c r="F8" s="105">
        <v>60981.670952100001</v>
      </c>
      <c r="G8" s="105">
        <v>96.57</v>
      </c>
      <c r="H8" s="104"/>
    </row>
    <row r="9" spans="1:20" x14ac:dyDescent="0.2">
      <c r="B9" s="11" t="s">
        <v>47</v>
      </c>
      <c r="C9" s="11"/>
      <c r="D9" s="11"/>
      <c r="E9" s="12"/>
      <c r="F9" s="77">
        <v>60981.670952100001</v>
      </c>
      <c r="G9" s="77">
        <v>96.57</v>
      </c>
      <c r="H9" s="12"/>
      <c r="I9" s="3"/>
    </row>
    <row r="10" spans="1:20" x14ac:dyDescent="0.2">
      <c r="B10" s="103" t="s">
        <v>302</v>
      </c>
      <c r="C10" s="103"/>
      <c r="D10" s="103"/>
      <c r="E10" s="104"/>
      <c r="F10" s="105">
        <v>1449.8517770000001</v>
      </c>
      <c r="G10" s="105">
        <v>2.2959000000000001</v>
      </c>
      <c r="H10" s="104">
        <v>3.35</v>
      </c>
    </row>
    <row r="11" spans="1:20" x14ac:dyDescent="0.2">
      <c r="B11" s="103" t="s">
        <v>303</v>
      </c>
      <c r="C11" s="103"/>
      <c r="D11" s="103"/>
      <c r="E11" s="104"/>
      <c r="F11" s="105">
        <v>940.72577030000002</v>
      </c>
      <c r="G11" s="105">
        <v>1.4896</v>
      </c>
      <c r="H11" s="104">
        <v>3.23</v>
      </c>
    </row>
    <row r="12" spans="1:20" x14ac:dyDescent="0.2">
      <c r="B12" s="11" t="s">
        <v>47</v>
      </c>
      <c r="C12" s="11"/>
      <c r="D12" s="11"/>
      <c r="E12" s="12"/>
      <c r="F12" s="77">
        <v>2390.5775472999999</v>
      </c>
      <c r="G12" s="77">
        <v>3.7854999999999999</v>
      </c>
      <c r="H12" s="12"/>
    </row>
    <row r="13" spans="1:20" x14ac:dyDescent="0.2">
      <c r="B13" s="103" t="s">
        <v>48</v>
      </c>
      <c r="C13" s="103"/>
      <c r="D13" s="103"/>
      <c r="E13" s="104"/>
      <c r="F13" s="105">
        <v>-222.8995109</v>
      </c>
      <c r="G13" s="105">
        <v>-0.35549999999999998</v>
      </c>
      <c r="H13" s="104">
        <v>3.3027000000000002</v>
      </c>
    </row>
    <row r="14" spans="1:20" x14ac:dyDescent="0.2">
      <c r="B14" s="13" t="s">
        <v>470</v>
      </c>
      <c r="C14" s="13"/>
      <c r="D14" s="13"/>
      <c r="E14" s="14"/>
      <c r="F14" s="15">
        <v>63149.348988500002</v>
      </c>
      <c r="G14" s="15">
        <v>100</v>
      </c>
      <c r="H14" s="14"/>
    </row>
    <row r="16" spans="1:20" s="2" customFormat="1" x14ac:dyDescent="0.2">
      <c r="A16" s="1"/>
      <c r="B16" s="20" t="s">
        <v>318</v>
      </c>
      <c r="C16" s="33"/>
      <c r="D16" s="99"/>
      <c r="E16" s="23"/>
      <c r="F16" s="24"/>
      <c r="G16" s="25"/>
      <c r="I16" s="1"/>
      <c r="J16" s="1"/>
      <c r="K16" s="1"/>
      <c r="L16" s="1"/>
      <c r="M16" s="1"/>
      <c r="N16" s="1"/>
      <c r="O16" s="1"/>
      <c r="P16" s="1"/>
      <c r="Q16" s="1"/>
      <c r="R16" s="1"/>
      <c r="S16" s="1"/>
      <c r="T16" s="1"/>
    </row>
    <row r="17" spans="1:20" s="2" customFormat="1" x14ac:dyDescent="0.2">
      <c r="A17" s="1"/>
      <c r="B17" s="127" t="s">
        <v>319</v>
      </c>
      <c r="C17" s="128"/>
      <c r="D17" s="128"/>
      <c r="E17" s="128"/>
      <c r="F17" s="128"/>
      <c r="G17" s="128"/>
      <c r="I17" s="1"/>
      <c r="J17" s="1"/>
      <c r="K17" s="1"/>
      <c r="L17" s="1"/>
      <c r="M17" s="1"/>
      <c r="N17" s="1"/>
      <c r="O17" s="1"/>
      <c r="P17" s="1"/>
      <c r="Q17" s="1"/>
      <c r="R17" s="1"/>
      <c r="S17" s="1"/>
      <c r="T17" s="1"/>
    </row>
    <row r="18" spans="1:20" s="2" customFormat="1" x14ac:dyDescent="0.2">
      <c r="A18" s="1"/>
      <c r="B18" s="98" t="s">
        <v>320</v>
      </c>
      <c r="C18" s="99"/>
      <c r="D18" s="99"/>
      <c r="E18" s="49"/>
      <c r="F18" s="24"/>
      <c r="G18" s="25"/>
      <c r="I18" s="1"/>
      <c r="J18" s="1"/>
      <c r="K18" s="1"/>
      <c r="L18" s="1"/>
      <c r="M18" s="1"/>
      <c r="N18" s="1"/>
      <c r="O18" s="1"/>
      <c r="P18" s="1"/>
      <c r="Q18" s="1"/>
      <c r="R18" s="1"/>
      <c r="S18" s="1"/>
      <c r="T18" s="1"/>
    </row>
    <row r="19" spans="1:20" s="2" customFormat="1" x14ac:dyDescent="0.2">
      <c r="A19" s="1"/>
      <c r="B19" s="26" t="s">
        <v>321</v>
      </c>
      <c r="C19" s="27"/>
      <c r="D19" s="27"/>
      <c r="E19" s="49"/>
      <c r="F19" s="24"/>
      <c r="G19" s="25"/>
      <c r="I19" s="1"/>
      <c r="J19" s="1"/>
      <c r="K19" s="1"/>
      <c r="L19" s="1"/>
      <c r="M19" s="1"/>
      <c r="N19" s="1"/>
      <c r="O19" s="1"/>
      <c r="P19" s="1"/>
      <c r="Q19" s="1"/>
      <c r="R19" s="1"/>
      <c r="S19" s="1"/>
      <c r="T19" s="1"/>
    </row>
    <row r="20" spans="1:20" s="2" customFormat="1" ht="25.5" x14ac:dyDescent="0.2">
      <c r="A20" s="1"/>
      <c r="B20" s="35" t="s">
        <v>322</v>
      </c>
      <c r="C20" s="90" t="s">
        <v>528</v>
      </c>
      <c r="D20" s="90" t="s">
        <v>530</v>
      </c>
      <c r="E20" s="36"/>
      <c r="F20" s="24"/>
      <c r="G20" s="25"/>
      <c r="I20" s="1"/>
      <c r="J20" s="1"/>
      <c r="K20" s="1"/>
      <c r="L20" s="1"/>
      <c r="M20" s="1"/>
      <c r="N20" s="1"/>
      <c r="O20" s="1"/>
      <c r="P20" s="1"/>
      <c r="Q20" s="1"/>
      <c r="R20" s="1"/>
      <c r="S20" s="1"/>
      <c r="T20" s="1"/>
    </row>
    <row r="21" spans="1:20" s="2" customFormat="1" x14ac:dyDescent="0.2">
      <c r="A21" s="1" t="s">
        <v>456</v>
      </c>
      <c r="B21" s="98" t="s">
        <v>323</v>
      </c>
      <c r="C21" s="86">
        <v>9.9930000000000003</v>
      </c>
      <c r="D21" s="83">
        <v>10.0825</v>
      </c>
      <c r="E21" s="37"/>
      <c r="F21" s="24"/>
      <c r="G21" s="25"/>
      <c r="I21" s="1"/>
      <c r="J21" s="1"/>
      <c r="K21" s="1"/>
      <c r="L21" s="1"/>
      <c r="M21" s="1"/>
      <c r="N21" s="1"/>
      <c r="O21" s="1"/>
      <c r="P21" s="1"/>
      <c r="Q21" s="1"/>
      <c r="R21" s="1"/>
      <c r="S21" s="1"/>
      <c r="T21" s="1"/>
    </row>
    <row r="22" spans="1:20" s="2" customFormat="1" x14ac:dyDescent="0.2">
      <c r="A22" s="1" t="s">
        <v>457</v>
      </c>
      <c r="B22" s="98" t="s">
        <v>464</v>
      </c>
      <c r="C22" s="87">
        <v>9.9930000000000003</v>
      </c>
      <c r="D22" s="84">
        <v>10.0825</v>
      </c>
      <c r="E22" s="37"/>
      <c r="F22" s="24"/>
      <c r="G22" s="25"/>
      <c r="I22" s="1"/>
      <c r="J22" s="1"/>
      <c r="K22" s="1"/>
      <c r="L22" s="1"/>
      <c r="M22" s="1"/>
      <c r="N22" s="1"/>
      <c r="O22" s="1"/>
      <c r="P22" s="1"/>
      <c r="Q22" s="1"/>
      <c r="R22" s="1"/>
      <c r="S22" s="1"/>
      <c r="T22" s="1"/>
    </row>
    <row r="23" spans="1:20" s="2" customFormat="1" x14ac:dyDescent="0.2">
      <c r="A23" s="1" t="s">
        <v>459</v>
      </c>
      <c r="B23" s="98" t="s">
        <v>465</v>
      </c>
      <c r="C23" s="87">
        <v>10.0075</v>
      </c>
      <c r="D23" s="84">
        <v>10.090999999999999</v>
      </c>
      <c r="E23" s="37"/>
      <c r="F23" s="24"/>
      <c r="G23" s="25"/>
      <c r="I23" s="1"/>
      <c r="J23" s="1"/>
      <c r="K23" s="1"/>
      <c r="L23" s="1"/>
      <c r="M23" s="1"/>
      <c r="N23" s="1"/>
      <c r="O23" s="1"/>
      <c r="P23" s="1"/>
      <c r="Q23" s="1"/>
      <c r="R23" s="1"/>
      <c r="S23" s="1"/>
      <c r="T23" s="1"/>
    </row>
    <row r="24" spans="1:20" s="2" customFormat="1" x14ac:dyDescent="0.2">
      <c r="A24" s="1" t="s">
        <v>458</v>
      </c>
      <c r="B24" s="26" t="s">
        <v>324</v>
      </c>
      <c r="C24" s="88">
        <v>10.0075</v>
      </c>
      <c r="D24" s="85">
        <v>10.090999999999999</v>
      </c>
      <c r="E24" s="37"/>
      <c r="F24" s="24"/>
      <c r="G24" s="25"/>
      <c r="I24" s="1"/>
      <c r="J24" s="1"/>
      <c r="K24" s="1"/>
      <c r="L24" s="1"/>
      <c r="M24" s="1"/>
      <c r="N24" s="1"/>
      <c r="O24" s="1"/>
      <c r="P24" s="1"/>
      <c r="Q24" s="1"/>
      <c r="R24" s="1"/>
      <c r="S24" s="1"/>
      <c r="T24" s="1"/>
    </row>
    <row r="25" spans="1:20" s="2" customFormat="1" x14ac:dyDescent="0.2">
      <c r="A25" s="1"/>
      <c r="B25" s="109" t="s">
        <v>531</v>
      </c>
      <c r="C25" s="69"/>
      <c r="D25" s="69"/>
      <c r="E25" s="37"/>
      <c r="F25" s="24"/>
      <c r="G25" s="25"/>
      <c r="I25" s="1"/>
      <c r="J25" s="1"/>
      <c r="K25" s="1"/>
      <c r="L25" s="1"/>
      <c r="M25" s="1"/>
      <c r="N25" s="1"/>
      <c r="O25" s="1"/>
      <c r="P25" s="1"/>
      <c r="Q25" s="1"/>
      <c r="R25" s="1"/>
      <c r="S25" s="1"/>
      <c r="T25" s="1"/>
    </row>
    <row r="26" spans="1:20" s="2" customFormat="1" x14ac:dyDescent="0.2">
      <c r="A26" s="1"/>
      <c r="B26" s="127" t="s">
        <v>496</v>
      </c>
      <c r="C26" s="128"/>
      <c r="D26" s="128"/>
      <c r="E26" s="128"/>
      <c r="F26" s="128"/>
      <c r="G26" s="128"/>
      <c r="I26" s="1"/>
      <c r="J26" s="1"/>
      <c r="K26" s="1"/>
      <c r="L26" s="1"/>
      <c r="M26" s="1"/>
      <c r="N26" s="1"/>
      <c r="O26" s="1"/>
      <c r="P26" s="1"/>
      <c r="Q26" s="1"/>
      <c r="R26" s="1"/>
      <c r="S26" s="1"/>
      <c r="T26" s="1"/>
    </row>
    <row r="27" spans="1:20" s="2" customFormat="1" x14ac:dyDescent="0.2">
      <c r="A27" s="1"/>
      <c r="B27" s="127" t="s">
        <v>522</v>
      </c>
      <c r="C27" s="128"/>
      <c r="D27" s="128"/>
      <c r="E27" s="128"/>
      <c r="F27" s="128"/>
      <c r="G27" s="128"/>
      <c r="I27" s="3"/>
      <c r="J27" s="1"/>
      <c r="K27" s="1"/>
      <c r="L27" s="1"/>
      <c r="M27" s="1"/>
      <c r="N27" s="1"/>
      <c r="O27" s="1"/>
      <c r="P27" s="1"/>
      <c r="Q27" s="1"/>
      <c r="R27" s="1"/>
      <c r="S27" s="1"/>
      <c r="T27" s="1"/>
    </row>
    <row r="28" spans="1:20" s="2" customFormat="1" x14ac:dyDescent="0.2">
      <c r="A28" s="1"/>
      <c r="B28" s="127" t="s">
        <v>507</v>
      </c>
      <c r="C28" s="128"/>
      <c r="D28" s="128"/>
      <c r="E28" s="128"/>
      <c r="F28" s="128"/>
      <c r="G28" s="128"/>
      <c r="I28" s="1"/>
      <c r="J28" s="1"/>
      <c r="K28" s="1"/>
      <c r="L28" s="1"/>
      <c r="M28" s="1"/>
      <c r="N28" s="1"/>
      <c r="O28" s="1"/>
      <c r="P28" s="1"/>
      <c r="Q28" s="1"/>
      <c r="R28" s="1"/>
      <c r="S28" s="1"/>
      <c r="T28" s="1"/>
    </row>
    <row r="29" spans="1:20" s="2" customFormat="1" x14ac:dyDescent="0.2">
      <c r="A29" s="1"/>
      <c r="B29" s="127" t="s">
        <v>498</v>
      </c>
      <c r="C29" s="128"/>
      <c r="D29" s="128"/>
      <c r="E29" s="128"/>
      <c r="F29" s="128"/>
      <c r="G29" s="128"/>
      <c r="I29" s="1"/>
      <c r="J29" s="1"/>
      <c r="K29" s="1"/>
      <c r="L29" s="1"/>
      <c r="M29" s="1"/>
      <c r="N29" s="1"/>
      <c r="O29" s="1"/>
      <c r="P29" s="1"/>
      <c r="Q29" s="1"/>
      <c r="R29" s="1"/>
      <c r="S29" s="1"/>
      <c r="T29" s="1"/>
    </row>
    <row r="30" spans="1:20" s="2" customFormat="1" x14ac:dyDescent="0.2">
      <c r="A30" s="1"/>
      <c r="B30" s="113" t="s">
        <v>509</v>
      </c>
      <c r="C30" s="100"/>
      <c r="D30" s="100"/>
      <c r="E30" s="49"/>
      <c r="F30" s="34"/>
      <c r="G30" s="40"/>
      <c r="I30" s="1"/>
      <c r="J30" s="1"/>
      <c r="K30" s="1"/>
      <c r="L30" s="1"/>
      <c r="M30" s="1"/>
      <c r="N30" s="1"/>
      <c r="O30" s="1"/>
      <c r="P30" s="1"/>
      <c r="Q30" s="1"/>
      <c r="R30" s="1"/>
      <c r="S30" s="1"/>
      <c r="T30" s="1"/>
    </row>
    <row r="31" spans="1:20" s="2" customFormat="1" x14ac:dyDescent="0.2">
      <c r="A31" s="1"/>
      <c r="B31" s="52" t="s">
        <v>495</v>
      </c>
      <c r="C31" s="52"/>
      <c r="D31" s="52"/>
      <c r="E31" s="49"/>
      <c r="F31" s="34"/>
      <c r="G31" s="40"/>
      <c r="I31" s="1"/>
      <c r="J31" s="1"/>
      <c r="K31" s="1"/>
      <c r="L31" s="1"/>
      <c r="M31" s="1"/>
      <c r="N31" s="1"/>
      <c r="O31" s="1"/>
      <c r="P31" s="1"/>
      <c r="Q31" s="1"/>
      <c r="R31" s="1"/>
      <c r="S31" s="1"/>
      <c r="T31" s="1"/>
    </row>
    <row r="32" spans="1:20" s="2" customFormat="1" x14ac:dyDescent="0.2">
      <c r="A32" s="1"/>
      <c r="B32" s="127" t="s">
        <v>326</v>
      </c>
      <c r="C32" s="128"/>
      <c r="D32" s="128"/>
      <c r="E32" s="128"/>
      <c r="F32" s="128"/>
      <c r="G32" s="128"/>
      <c r="I32" s="1"/>
      <c r="J32" s="1"/>
      <c r="K32" s="1"/>
      <c r="L32" s="1"/>
      <c r="M32" s="1"/>
      <c r="N32" s="1"/>
      <c r="O32" s="1"/>
      <c r="P32" s="1"/>
      <c r="Q32" s="1"/>
      <c r="R32" s="1"/>
      <c r="S32" s="1"/>
      <c r="T32" s="1"/>
    </row>
    <row r="33" spans="1:20" s="2" customFormat="1" x14ac:dyDescent="0.2">
      <c r="A33" s="1"/>
      <c r="B33" s="97" t="s">
        <v>327</v>
      </c>
      <c r="C33" s="45"/>
      <c r="D33" s="45"/>
      <c r="E33" s="45"/>
      <c r="F33" s="25"/>
      <c r="G33" s="25"/>
      <c r="I33" s="1"/>
      <c r="J33" s="1"/>
      <c r="K33" s="1"/>
      <c r="L33" s="1"/>
      <c r="M33" s="1"/>
      <c r="N33" s="1"/>
      <c r="O33" s="1"/>
      <c r="P33" s="1"/>
      <c r="Q33" s="1"/>
      <c r="R33" s="1"/>
      <c r="S33" s="1"/>
      <c r="T33" s="1"/>
    </row>
    <row r="34" spans="1:20" s="2" customFormat="1" x14ac:dyDescent="0.2">
      <c r="A34" s="1"/>
      <c r="B34" s="31" t="s">
        <v>330</v>
      </c>
      <c r="C34" s="51"/>
      <c r="D34" s="51"/>
      <c r="E34" s="51"/>
      <c r="F34" s="51"/>
      <c r="G34" s="51"/>
      <c r="I34" s="1"/>
      <c r="J34" s="1"/>
      <c r="K34" s="1"/>
      <c r="L34" s="1"/>
      <c r="M34" s="1"/>
      <c r="N34" s="1"/>
      <c r="O34" s="1"/>
      <c r="P34" s="1"/>
      <c r="Q34" s="1"/>
      <c r="R34" s="1"/>
      <c r="S34" s="1"/>
      <c r="T34" s="1"/>
    </row>
    <row r="35" spans="1:20" ht="27.75" customHeight="1" x14ac:dyDescent="0.2">
      <c r="B35" s="133" t="s">
        <v>525</v>
      </c>
      <c r="C35" s="133"/>
      <c r="D35" s="133"/>
      <c r="E35" s="133"/>
      <c r="F35" s="133"/>
      <c r="G35" s="133"/>
      <c r="H35" s="133"/>
    </row>
    <row r="36" spans="1:20" x14ac:dyDescent="0.2">
      <c r="B36" s="110"/>
      <c r="C36" s="110"/>
      <c r="D36" s="110"/>
      <c r="E36" s="110"/>
      <c r="F36" s="110"/>
      <c r="G36" s="110"/>
      <c r="H36" s="110"/>
    </row>
    <row r="37" spans="1:20" s="2" customFormat="1" x14ac:dyDescent="0.2">
      <c r="A37" s="1"/>
      <c r="B37" s="101" t="s">
        <v>49</v>
      </c>
      <c r="C37" s="1"/>
      <c r="D37" s="1"/>
      <c r="F37" s="3"/>
      <c r="G37" s="3"/>
      <c r="I37" s="1"/>
      <c r="J37" s="1"/>
      <c r="K37" s="1"/>
      <c r="L37" s="1"/>
      <c r="M37" s="1"/>
      <c r="N37" s="1"/>
      <c r="O37" s="1"/>
      <c r="P37" s="1"/>
      <c r="Q37" s="1"/>
      <c r="R37" s="1"/>
      <c r="S37" s="1"/>
      <c r="T37" s="1"/>
    </row>
    <row r="38" spans="1:20" s="2" customFormat="1" x14ac:dyDescent="0.2">
      <c r="A38" s="1"/>
      <c r="B38" s="101" t="s">
        <v>272</v>
      </c>
      <c r="C38" s="1"/>
      <c r="D38" s="1"/>
      <c r="F38" s="3"/>
      <c r="G38" s="3"/>
      <c r="I38" s="1"/>
      <c r="J38" s="1"/>
      <c r="K38" s="1"/>
      <c r="L38" s="1"/>
      <c r="M38" s="1"/>
      <c r="N38" s="1"/>
      <c r="O38" s="1"/>
      <c r="P38" s="1"/>
      <c r="Q38" s="1"/>
      <c r="R38" s="1"/>
      <c r="S38" s="1"/>
      <c r="T38" s="1"/>
    </row>
    <row r="39" spans="1:20" s="2" customFormat="1" x14ac:dyDescent="0.2">
      <c r="A39" s="1"/>
      <c r="B39" s="101" t="s">
        <v>462</v>
      </c>
      <c r="C39" s="1"/>
      <c r="D39" s="1"/>
      <c r="F39" s="3"/>
      <c r="G39" s="3"/>
      <c r="I39" s="1"/>
      <c r="J39" s="1"/>
      <c r="K39" s="1"/>
      <c r="L39" s="1"/>
      <c r="M39" s="1"/>
      <c r="N39" s="1"/>
      <c r="O39" s="1"/>
      <c r="P39" s="1"/>
      <c r="Q39" s="1"/>
      <c r="R39" s="1"/>
      <c r="S39" s="1"/>
      <c r="T39" s="1"/>
    </row>
    <row r="50" spans="2:8" x14ac:dyDescent="0.2">
      <c r="B50" s="1" t="s">
        <v>7</v>
      </c>
      <c r="E50" s="1"/>
    </row>
    <row r="51" spans="2:8" ht="72" customHeight="1" x14ac:dyDescent="0.2">
      <c r="B51" s="126" t="s">
        <v>431</v>
      </c>
      <c r="C51" s="126"/>
      <c r="D51" s="126"/>
      <c r="E51" s="126"/>
      <c r="F51" s="126"/>
      <c r="G51" s="126"/>
      <c r="H51" s="126"/>
    </row>
    <row r="52" spans="2:8" ht="18.75" x14ac:dyDescent="0.3">
      <c r="B52" s="4" t="s">
        <v>8</v>
      </c>
      <c r="E52" s="1"/>
    </row>
    <row r="53" spans="2:8" x14ac:dyDescent="0.2">
      <c r="E53" s="1"/>
    </row>
    <row r="54" spans="2:8" x14ac:dyDescent="0.2">
      <c r="E54" s="1"/>
    </row>
  </sheetData>
  <mergeCells count="11">
    <mergeCell ref="B28:G28"/>
    <mergeCell ref="B29:G29"/>
    <mergeCell ref="B32:G32"/>
    <mergeCell ref="B51:H51"/>
    <mergeCell ref="B1:G1"/>
    <mergeCell ref="B3:G3"/>
    <mergeCell ref="B17:G17"/>
    <mergeCell ref="B26:G26"/>
    <mergeCell ref="B27:G27"/>
    <mergeCell ref="B2:H2"/>
    <mergeCell ref="B35:H35"/>
  </mergeCells>
  <pageMargins left="0" right="0" top="0" bottom="0" header="0.3" footer="0.3"/>
  <pageSetup scale="65"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0"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32" t="s">
        <v>304</v>
      </c>
      <c r="C1" s="132"/>
      <c r="D1" s="132"/>
      <c r="E1" s="132"/>
      <c r="F1" s="132"/>
      <c r="G1" s="132"/>
    </row>
    <row r="2" spans="2:9" ht="25.9" customHeight="1" x14ac:dyDescent="0.2">
      <c r="B2" s="129" t="s">
        <v>314</v>
      </c>
      <c r="C2" s="141"/>
      <c r="D2" s="141"/>
      <c r="E2" s="141"/>
      <c r="F2" s="141"/>
      <c r="G2" s="143"/>
      <c r="H2" s="59"/>
    </row>
    <row r="3" spans="2:9" x14ac:dyDescent="0.2">
      <c r="B3" s="132" t="s">
        <v>482</v>
      </c>
      <c r="C3" s="132"/>
      <c r="D3" s="132"/>
      <c r="E3" s="132"/>
      <c r="F3" s="132"/>
      <c r="G3" s="132"/>
    </row>
    <row r="4" spans="2:9" ht="21" customHeight="1" x14ac:dyDescent="0.2"/>
    <row r="5" spans="2:9" ht="57.75" customHeight="1" x14ac:dyDescent="0.2">
      <c r="B5" s="74" t="s">
        <v>2</v>
      </c>
      <c r="C5" s="74" t="s">
        <v>3</v>
      </c>
      <c r="D5" s="74" t="s">
        <v>4</v>
      </c>
      <c r="E5" s="75" t="s">
        <v>5</v>
      </c>
      <c r="F5" s="76" t="s">
        <v>9</v>
      </c>
      <c r="G5" s="76" t="s">
        <v>6</v>
      </c>
      <c r="H5" s="102" t="s">
        <v>331</v>
      </c>
    </row>
    <row r="6" spans="2:9" x14ac:dyDescent="0.2">
      <c r="B6" s="91" t="s">
        <v>267</v>
      </c>
      <c r="C6" s="103"/>
      <c r="D6" s="103"/>
      <c r="E6" s="104"/>
      <c r="F6" s="105"/>
      <c r="G6" s="105"/>
      <c r="H6" s="104"/>
    </row>
    <row r="7" spans="2:9" x14ac:dyDescent="0.2">
      <c r="B7" s="11" t="s">
        <v>268</v>
      </c>
      <c r="C7" s="103"/>
      <c r="D7" s="103"/>
      <c r="E7" s="104"/>
      <c r="F7" s="105"/>
      <c r="G7" s="105"/>
      <c r="H7" s="104"/>
    </row>
    <row r="8" spans="2:9" x14ac:dyDescent="0.2">
      <c r="B8" s="103" t="s">
        <v>277</v>
      </c>
      <c r="C8" s="103" t="s">
        <v>278</v>
      </c>
      <c r="D8" s="103" t="s">
        <v>271</v>
      </c>
      <c r="E8" s="104">
        <v>239622.22900000002</v>
      </c>
      <c r="F8" s="105">
        <v>1848.8100562</v>
      </c>
      <c r="G8" s="105">
        <v>97.14</v>
      </c>
      <c r="H8" s="104"/>
      <c r="I8" s="3"/>
    </row>
    <row r="9" spans="2:9" x14ac:dyDescent="0.2">
      <c r="B9" s="11" t="s">
        <v>47</v>
      </c>
      <c r="C9" s="11"/>
      <c r="D9" s="11"/>
      <c r="E9" s="12"/>
      <c r="F9" s="77">
        <v>1848.8100562</v>
      </c>
      <c r="G9" s="77">
        <v>97.14</v>
      </c>
      <c r="H9" s="12"/>
    </row>
    <row r="10" spans="2:9" x14ac:dyDescent="0.2">
      <c r="B10" s="103" t="s">
        <v>302</v>
      </c>
      <c r="C10" s="103"/>
      <c r="D10" s="103"/>
      <c r="E10" s="104"/>
      <c r="F10" s="105">
        <v>43.059890500000002</v>
      </c>
      <c r="G10" s="105">
        <v>2.2625000000000002</v>
      </c>
      <c r="H10" s="104">
        <v>3.35</v>
      </c>
    </row>
    <row r="11" spans="2:9" x14ac:dyDescent="0.2">
      <c r="B11" s="103" t="s">
        <v>303</v>
      </c>
      <c r="C11" s="103"/>
      <c r="D11" s="103"/>
      <c r="E11" s="104"/>
      <c r="F11" s="105">
        <v>27.9385282</v>
      </c>
      <c r="G11" s="105">
        <v>1.4679</v>
      </c>
      <c r="H11" s="104">
        <v>3.23</v>
      </c>
    </row>
    <row r="12" spans="2:9" x14ac:dyDescent="0.2">
      <c r="B12" s="11" t="s">
        <v>47</v>
      </c>
      <c r="C12" s="11"/>
      <c r="D12" s="11"/>
      <c r="E12" s="12"/>
      <c r="F12" s="77">
        <v>70.998418700000002</v>
      </c>
      <c r="G12" s="77">
        <v>3.7305000000000001</v>
      </c>
      <c r="H12" s="12"/>
    </row>
    <row r="13" spans="2:9" x14ac:dyDescent="0.2">
      <c r="B13" s="103" t="s">
        <v>48</v>
      </c>
      <c r="C13" s="103"/>
      <c r="D13" s="103"/>
      <c r="E13" s="104"/>
      <c r="F13" s="105">
        <v>-16.6346706</v>
      </c>
      <c r="G13" s="105">
        <v>-0.87039999999999995</v>
      </c>
      <c r="H13" s="104">
        <v>3.3027000000000002</v>
      </c>
    </row>
    <row r="14" spans="2:9" x14ac:dyDescent="0.2">
      <c r="B14" s="13" t="s">
        <v>470</v>
      </c>
      <c r="C14" s="13"/>
      <c r="D14" s="13"/>
      <c r="E14" s="14"/>
      <c r="F14" s="15">
        <v>1903.1738043</v>
      </c>
      <c r="G14" s="15">
        <v>100</v>
      </c>
      <c r="H14" s="14"/>
    </row>
    <row r="16" spans="2:9" x14ac:dyDescent="0.2">
      <c r="B16" s="20" t="s">
        <v>318</v>
      </c>
      <c r="C16" s="33"/>
      <c r="D16" s="22"/>
      <c r="E16" s="23"/>
      <c r="F16" s="24"/>
      <c r="G16" s="25"/>
    </row>
    <row r="17" spans="1:9" x14ac:dyDescent="0.2">
      <c r="B17" s="127" t="s">
        <v>319</v>
      </c>
      <c r="C17" s="128"/>
      <c r="D17" s="128"/>
      <c r="E17" s="128"/>
      <c r="F17" s="128"/>
      <c r="G17" s="128"/>
    </row>
    <row r="18" spans="1:9" x14ac:dyDescent="0.2">
      <c r="B18" s="21" t="s">
        <v>320</v>
      </c>
      <c r="C18" s="22"/>
      <c r="D18" s="22"/>
      <c r="E18" s="23"/>
      <c r="F18" s="34"/>
      <c r="G18" s="25"/>
    </row>
    <row r="19" spans="1:9" x14ac:dyDescent="0.2">
      <c r="B19" s="21" t="s">
        <v>321</v>
      </c>
      <c r="C19" s="22"/>
      <c r="D19" s="22"/>
      <c r="E19" s="23"/>
      <c r="F19" s="24"/>
      <c r="G19" s="25"/>
    </row>
    <row r="20" spans="1:9" ht="25.5" x14ac:dyDescent="0.2">
      <c r="B20" s="35" t="s">
        <v>322</v>
      </c>
      <c r="C20" s="90" t="s">
        <v>528</v>
      </c>
      <c r="D20" s="90" t="s">
        <v>530</v>
      </c>
      <c r="E20" s="36"/>
      <c r="F20" s="25"/>
      <c r="G20" s="25"/>
    </row>
    <row r="21" spans="1:9" x14ac:dyDescent="0.2">
      <c r="A21" s="1" t="s">
        <v>354</v>
      </c>
      <c r="B21" s="21" t="s">
        <v>323</v>
      </c>
      <c r="C21" s="86">
        <v>20.044899999999998</v>
      </c>
      <c r="D21" s="83">
        <v>20.457599999999999</v>
      </c>
      <c r="E21" s="37"/>
      <c r="F21" s="25"/>
      <c r="G21" s="25"/>
    </row>
    <row r="22" spans="1:9" x14ac:dyDescent="0.2">
      <c r="A22" s="1" t="s">
        <v>355</v>
      </c>
      <c r="B22" s="21" t="s">
        <v>464</v>
      </c>
      <c r="C22" s="87">
        <v>19.177900000000001</v>
      </c>
      <c r="D22" s="84">
        <v>19.572700000000001</v>
      </c>
      <c r="E22" s="37"/>
      <c r="F22" s="25"/>
      <c r="G22" s="25"/>
    </row>
    <row r="23" spans="1:9" x14ac:dyDescent="0.2">
      <c r="A23" s="1" t="s">
        <v>356</v>
      </c>
      <c r="B23" s="21" t="s">
        <v>324</v>
      </c>
      <c r="C23" s="87">
        <v>21.2972</v>
      </c>
      <c r="D23" s="84">
        <v>21.7242</v>
      </c>
      <c r="E23" s="37"/>
      <c r="F23" s="25"/>
      <c r="G23" s="25"/>
    </row>
    <row r="24" spans="1:9" x14ac:dyDescent="0.2">
      <c r="A24" s="1" t="s">
        <v>357</v>
      </c>
      <c r="B24" s="26" t="s">
        <v>465</v>
      </c>
      <c r="C24" s="88">
        <v>20.377099999999999</v>
      </c>
      <c r="D24" s="85">
        <v>20.785900000000002</v>
      </c>
      <c r="E24" s="37"/>
      <c r="F24" s="25"/>
      <c r="G24" s="25"/>
    </row>
    <row r="25" spans="1:9" x14ac:dyDescent="0.2">
      <c r="B25" s="92" t="s">
        <v>531</v>
      </c>
      <c r="C25" s="69"/>
      <c r="D25" s="69"/>
      <c r="E25" s="37"/>
      <c r="F25" s="25"/>
      <c r="G25" s="25"/>
    </row>
    <row r="26" spans="1:9" x14ac:dyDescent="0.2">
      <c r="B26" s="38" t="s">
        <v>496</v>
      </c>
      <c r="C26" s="39"/>
      <c r="D26" s="39"/>
      <c r="E26" s="40"/>
      <c r="F26" s="40"/>
      <c r="G26" s="25"/>
    </row>
    <row r="27" spans="1:9" x14ac:dyDescent="0.2">
      <c r="B27" s="127" t="s">
        <v>490</v>
      </c>
      <c r="C27" s="128"/>
      <c r="D27" s="128"/>
      <c r="E27" s="128"/>
      <c r="F27" s="128"/>
      <c r="G27" s="25"/>
    </row>
    <row r="28" spans="1:9" x14ac:dyDescent="0.2">
      <c r="B28" s="109" t="s">
        <v>521</v>
      </c>
      <c r="C28" s="22"/>
      <c r="D28" s="22"/>
      <c r="E28" s="40"/>
      <c r="F28" s="40"/>
      <c r="G28" s="25"/>
      <c r="I28" s="3"/>
    </row>
    <row r="29" spans="1:9" x14ac:dyDescent="0.2">
      <c r="B29" s="127" t="s">
        <v>494</v>
      </c>
      <c r="C29" s="128"/>
      <c r="D29" s="128"/>
      <c r="E29" s="128"/>
      <c r="F29" s="128"/>
      <c r="G29" s="25"/>
    </row>
    <row r="30" spans="1:9" x14ac:dyDescent="0.2">
      <c r="B30" s="111" t="s">
        <v>511</v>
      </c>
      <c r="C30" s="41"/>
      <c r="D30" s="41"/>
      <c r="E30" s="40"/>
      <c r="F30" s="40"/>
      <c r="G30" s="25"/>
    </row>
    <row r="31" spans="1:9" x14ac:dyDescent="0.2">
      <c r="B31" s="42" t="s">
        <v>495</v>
      </c>
      <c r="C31" s="43"/>
      <c r="D31" s="43"/>
      <c r="E31" s="40"/>
      <c r="F31" s="40"/>
      <c r="G31" s="25"/>
    </row>
    <row r="32" spans="1:9" x14ac:dyDescent="0.2">
      <c r="B32" s="127" t="s">
        <v>326</v>
      </c>
      <c r="C32" s="128"/>
      <c r="D32" s="128"/>
      <c r="E32" s="128"/>
      <c r="F32" s="128"/>
      <c r="G32" s="128"/>
    </row>
    <row r="33" spans="2:8" x14ac:dyDescent="0.2">
      <c r="B33" s="44" t="s">
        <v>327</v>
      </c>
      <c r="C33" s="45"/>
      <c r="D33" s="45"/>
      <c r="E33" s="45"/>
      <c r="F33" s="25"/>
      <c r="G33" s="25"/>
    </row>
    <row r="34" spans="2:8" x14ac:dyDescent="0.2">
      <c r="B34" s="31" t="s">
        <v>329</v>
      </c>
      <c r="C34" s="51"/>
      <c r="D34" s="51"/>
      <c r="E34" s="51"/>
      <c r="F34" s="51"/>
      <c r="G34" s="51"/>
    </row>
    <row r="35" spans="2:8" ht="27" customHeight="1" x14ac:dyDescent="0.2">
      <c r="B35" s="133" t="s">
        <v>525</v>
      </c>
      <c r="C35" s="133"/>
      <c r="D35" s="133"/>
      <c r="E35" s="133"/>
      <c r="F35" s="133"/>
      <c r="G35" s="133"/>
      <c r="H35" s="133"/>
    </row>
    <row r="36" spans="2:8" x14ac:dyDescent="0.2">
      <c r="B36" s="110"/>
      <c r="C36" s="110"/>
      <c r="D36" s="110"/>
      <c r="E36" s="110"/>
      <c r="F36" s="110"/>
      <c r="G36" s="110"/>
      <c r="H36" s="110"/>
    </row>
    <row r="37" spans="2:8" x14ac:dyDescent="0.2">
      <c r="B37" s="1" t="s">
        <v>49</v>
      </c>
    </row>
    <row r="38" spans="2:8" x14ac:dyDescent="0.2">
      <c r="B38" s="1" t="s">
        <v>141</v>
      </c>
    </row>
    <row r="39" spans="2:8" x14ac:dyDescent="0.2">
      <c r="B39" s="1" t="s">
        <v>279</v>
      </c>
    </row>
    <row r="50" spans="2:8" x14ac:dyDescent="0.2">
      <c r="B50" s="1" t="s">
        <v>7</v>
      </c>
      <c r="E50" s="1"/>
    </row>
    <row r="51" spans="2:8" ht="70.5" customHeight="1" x14ac:dyDescent="0.2">
      <c r="B51" s="126" t="s">
        <v>431</v>
      </c>
      <c r="C51" s="126"/>
      <c r="D51" s="126"/>
      <c r="E51" s="126"/>
      <c r="F51" s="126"/>
      <c r="G51" s="126"/>
      <c r="H51" s="126"/>
    </row>
    <row r="52" spans="2:8" ht="18.75" x14ac:dyDescent="0.3">
      <c r="B52" s="4" t="s">
        <v>8</v>
      </c>
      <c r="E52" s="1"/>
    </row>
    <row r="53" spans="2:8" x14ac:dyDescent="0.2">
      <c r="E53" s="1"/>
    </row>
    <row r="54" spans="2:8" x14ac:dyDescent="0.2">
      <c r="E54" s="1"/>
    </row>
  </sheetData>
  <mergeCells count="9">
    <mergeCell ref="B51:H51"/>
    <mergeCell ref="B1:G1"/>
    <mergeCell ref="B17:G17"/>
    <mergeCell ref="B27:F27"/>
    <mergeCell ref="B29:F29"/>
    <mergeCell ref="B32:G32"/>
    <mergeCell ref="B2:G2"/>
    <mergeCell ref="B3:G3"/>
    <mergeCell ref="B35:H35"/>
  </mergeCells>
  <pageMargins left="0" right="0" top="0" bottom="0" header="0.3" footer="0.3"/>
  <pageSetup scale="66"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C16" sqref="C16"/>
    </sheetView>
  </sheetViews>
  <sheetFormatPr defaultColWidth="9.140625" defaultRowHeight="12.75" x14ac:dyDescent="0.2"/>
  <cols>
    <col min="1" max="1" width="13.28515625" style="1" hidden="1" customWidth="1"/>
    <col min="2" max="2" width="74"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25.9" customHeight="1" x14ac:dyDescent="0.2">
      <c r="B2" s="129" t="s">
        <v>315</v>
      </c>
      <c r="C2" s="130"/>
      <c r="D2" s="130"/>
      <c r="E2" s="130"/>
      <c r="F2" s="130"/>
      <c r="G2" s="131"/>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267</v>
      </c>
      <c r="C6" s="103"/>
      <c r="D6" s="103"/>
      <c r="E6" s="104"/>
      <c r="F6" s="105"/>
      <c r="G6" s="105"/>
      <c r="H6" s="104"/>
    </row>
    <row r="7" spans="2:8" x14ac:dyDescent="0.2">
      <c r="B7" s="11" t="s">
        <v>280</v>
      </c>
      <c r="C7" s="103"/>
      <c r="D7" s="103"/>
      <c r="E7" s="104"/>
      <c r="F7" s="105"/>
      <c r="G7" s="105"/>
      <c r="H7" s="104"/>
    </row>
    <row r="8" spans="2:8" x14ac:dyDescent="0.2">
      <c r="B8" s="103" t="s">
        <v>281</v>
      </c>
      <c r="C8" s="103" t="s">
        <v>282</v>
      </c>
      <c r="D8" s="103" t="s">
        <v>283</v>
      </c>
      <c r="E8" s="104">
        <v>6913006.2234999994</v>
      </c>
      <c r="F8" s="105">
        <v>2346.0461831000002</v>
      </c>
      <c r="G8" s="105">
        <v>49.16</v>
      </c>
      <c r="H8" s="104"/>
    </row>
    <row r="9" spans="2:8" x14ac:dyDescent="0.2">
      <c r="B9" s="103" t="s">
        <v>284</v>
      </c>
      <c r="C9" s="103" t="s">
        <v>285</v>
      </c>
      <c r="D9" s="103" t="s">
        <v>283</v>
      </c>
      <c r="E9" s="104">
        <v>3960129.6209</v>
      </c>
      <c r="F9" s="105">
        <v>1200.2123247</v>
      </c>
      <c r="G9" s="105">
        <v>25.15</v>
      </c>
      <c r="H9" s="104"/>
    </row>
    <row r="10" spans="2:8" x14ac:dyDescent="0.2">
      <c r="B10" s="103" t="s">
        <v>286</v>
      </c>
      <c r="C10" s="103" t="s">
        <v>287</v>
      </c>
      <c r="D10" s="103" t="s">
        <v>283</v>
      </c>
      <c r="E10" s="104">
        <v>1883273.6638000002</v>
      </c>
      <c r="F10" s="105">
        <v>698.36118980000003</v>
      </c>
      <c r="G10" s="105">
        <v>14.63</v>
      </c>
      <c r="H10" s="104"/>
    </row>
    <row r="11" spans="2:8" x14ac:dyDescent="0.2">
      <c r="B11" s="103" t="s">
        <v>288</v>
      </c>
      <c r="C11" s="103" t="s">
        <v>289</v>
      </c>
      <c r="D11" s="103" t="s">
        <v>283</v>
      </c>
      <c r="E11" s="104">
        <v>161975.60340000002</v>
      </c>
      <c r="F11" s="105">
        <v>493.84595940000003</v>
      </c>
      <c r="G11" s="105">
        <v>10.35</v>
      </c>
      <c r="H11" s="104"/>
    </row>
    <row r="12" spans="2:8" x14ac:dyDescent="0.2">
      <c r="B12" s="103" t="s">
        <v>290</v>
      </c>
      <c r="C12" s="103" t="s">
        <v>291</v>
      </c>
      <c r="D12" s="103" t="s">
        <v>283</v>
      </c>
      <c r="E12" s="104">
        <v>16907.335999999999</v>
      </c>
      <c r="F12" s="105">
        <v>4.9524292000000001</v>
      </c>
      <c r="G12" s="105">
        <v>0.1</v>
      </c>
      <c r="H12" s="104"/>
    </row>
    <row r="13" spans="2:8" x14ac:dyDescent="0.2">
      <c r="B13" s="11" t="s">
        <v>47</v>
      </c>
      <c r="C13" s="11"/>
      <c r="D13" s="11"/>
      <c r="E13" s="12"/>
      <c r="F13" s="77">
        <v>4743.4180862000003</v>
      </c>
      <c r="G13" s="77">
        <v>99.39</v>
      </c>
      <c r="H13" s="12"/>
    </row>
    <row r="14" spans="2:8" x14ac:dyDescent="0.2">
      <c r="B14" s="103" t="s">
        <v>302</v>
      </c>
      <c r="C14" s="103"/>
      <c r="D14" s="103"/>
      <c r="E14" s="104"/>
      <c r="F14" s="105">
        <v>20.6431632</v>
      </c>
      <c r="G14" s="105">
        <v>0.4325</v>
      </c>
      <c r="H14" s="104">
        <v>3.35</v>
      </c>
    </row>
    <row r="15" spans="2:8" x14ac:dyDescent="0.2">
      <c r="B15" s="103" t="s">
        <v>303</v>
      </c>
      <c r="C15" s="103"/>
      <c r="D15" s="103"/>
      <c r="E15" s="104"/>
      <c r="F15" s="105">
        <v>13.393815</v>
      </c>
      <c r="G15" s="105">
        <v>0.28060000000000002</v>
      </c>
      <c r="H15" s="104">
        <v>3.23</v>
      </c>
    </row>
    <row r="16" spans="2:8" x14ac:dyDescent="0.2">
      <c r="B16" s="11" t="s">
        <v>47</v>
      </c>
      <c r="C16" s="11"/>
      <c r="D16" s="11"/>
      <c r="E16" s="12"/>
      <c r="F16" s="77">
        <v>34.0369782</v>
      </c>
      <c r="G16" s="77">
        <v>0.71319999999999995</v>
      </c>
      <c r="H16" s="12"/>
    </row>
    <row r="17" spans="1:8" x14ac:dyDescent="0.2">
      <c r="B17" s="103" t="s">
        <v>48</v>
      </c>
      <c r="C17" s="103"/>
      <c r="D17" s="103"/>
      <c r="E17" s="104"/>
      <c r="F17" s="105">
        <v>-5.0853614</v>
      </c>
      <c r="G17" s="105">
        <v>-0.1031</v>
      </c>
      <c r="H17" s="104">
        <v>3.3027000000000002</v>
      </c>
    </row>
    <row r="18" spans="1:8" x14ac:dyDescent="0.2">
      <c r="B18" s="13" t="s">
        <v>470</v>
      </c>
      <c r="C18" s="13"/>
      <c r="D18" s="13"/>
      <c r="E18" s="14"/>
      <c r="F18" s="15">
        <v>4772.3697030000003</v>
      </c>
      <c r="G18" s="15">
        <v>100</v>
      </c>
      <c r="H18" s="14"/>
    </row>
    <row r="21" spans="1:8" x14ac:dyDescent="0.2">
      <c r="B21" s="20" t="s">
        <v>318</v>
      </c>
      <c r="C21" s="33"/>
      <c r="D21" s="22"/>
      <c r="E21" s="23"/>
      <c r="F21" s="24"/>
      <c r="G21" s="25"/>
    </row>
    <row r="22" spans="1:8" x14ac:dyDescent="0.2">
      <c r="B22" s="127" t="s">
        <v>319</v>
      </c>
      <c r="C22" s="128"/>
      <c r="D22" s="128"/>
      <c r="E22" s="128"/>
      <c r="F22" s="128"/>
      <c r="G22" s="128"/>
    </row>
    <row r="23" spans="1:8" x14ac:dyDescent="0.2">
      <c r="B23" s="21" t="s">
        <v>320</v>
      </c>
      <c r="C23" s="22"/>
      <c r="D23" s="22"/>
      <c r="E23" s="49"/>
      <c r="F23" s="34"/>
      <c r="G23" s="25"/>
    </row>
    <row r="24" spans="1:8" x14ac:dyDescent="0.2">
      <c r="B24" s="21" t="s">
        <v>321</v>
      </c>
      <c r="C24" s="22"/>
      <c r="D24" s="22"/>
      <c r="E24" s="49"/>
      <c r="F24" s="24"/>
      <c r="G24" s="25"/>
    </row>
    <row r="25" spans="1:8" ht="25.5" x14ac:dyDescent="0.2">
      <c r="B25" s="35" t="s">
        <v>322</v>
      </c>
      <c r="C25" s="90" t="s">
        <v>527</v>
      </c>
      <c r="D25" s="90" t="s">
        <v>530</v>
      </c>
      <c r="E25" s="36"/>
      <c r="F25" s="25"/>
      <c r="G25" s="25"/>
    </row>
    <row r="26" spans="1:8" x14ac:dyDescent="0.2">
      <c r="A26" s="1" t="s">
        <v>358</v>
      </c>
      <c r="B26" s="21" t="s">
        <v>323</v>
      </c>
      <c r="C26" s="86">
        <v>16.979700000000001</v>
      </c>
      <c r="D26" s="83">
        <v>16.799399999999999</v>
      </c>
      <c r="E26" s="37"/>
      <c r="F26" s="25"/>
      <c r="G26" s="25"/>
    </row>
    <row r="27" spans="1:8" x14ac:dyDescent="0.2">
      <c r="A27" s="1" t="s">
        <v>359</v>
      </c>
      <c r="B27" s="21" t="s">
        <v>464</v>
      </c>
      <c r="C27" s="87">
        <v>16.979700000000001</v>
      </c>
      <c r="D27" s="84">
        <v>16.799399999999999</v>
      </c>
      <c r="E27" s="37"/>
      <c r="F27" s="25"/>
      <c r="G27" s="25"/>
    </row>
    <row r="28" spans="1:8" x14ac:dyDescent="0.2">
      <c r="A28" s="1" t="s">
        <v>360</v>
      </c>
      <c r="B28" s="21" t="s">
        <v>324</v>
      </c>
      <c r="C28" s="87">
        <v>17.465699999999998</v>
      </c>
      <c r="D28" s="84">
        <v>17.269300000000001</v>
      </c>
      <c r="E28" s="37"/>
      <c r="F28" s="25"/>
      <c r="G28" s="25"/>
    </row>
    <row r="29" spans="1:8" x14ac:dyDescent="0.2">
      <c r="A29" s="73" t="s">
        <v>401</v>
      </c>
      <c r="B29" s="26" t="s">
        <v>465</v>
      </c>
      <c r="C29" s="88" t="s">
        <v>529</v>
      </c>
      <c r="D29" s="85" t="s">
        <v>529</v>
      </c>
      <c r="E29" s="65"/>
      <c r="F29" s="25"/>
      <c r="G29" s="25"/>
    </row>
    <row r="30" spans="1:8" x14ac:dyDescent="0.2">
      <c r="B30" s="21" t="s">
        <v>328</v>
      </c>
      <c r="C30" s="66"/>
      <c r="D30" s="66"/>
      <c r="E30" s="25"/>
      <c r="F30" s="25"/>
      <c r="G30" s="25"/>
    </row>
    <row r="31" spans="1:8" x14ac:dyDescent="0.2">
      <c r="B31" s="38" t="s">
        <v>496</v>
      </c>
      <c r="C31" s="39"/>
      <c r="D31" s="39"/>
      <c r="E31" s="40"/>
      <c r="F31" s="40"/>
      <c r="G31" s="25"/>
    </row>
    <row r="32" spans="1:8" x14ac:dyDescent="0.2">
      <c r="B32" s="21" t="s">
        <v>506</v>
      </c>
      <c r="C32" s="22"/>
      <c r="D32" s="22"/>
      <c r="E32" s="40"/>
      <c r="F32" s="40"/>
      <c r="G32" s="25"/>
    </row>
    <row r="33" spans="2:8" x14ac:dyDescent="0.2">
      <c r="B33" s="21" t="s">
        <v>507</v>
      </c>
      <c r="C33" s="22"/>
      <c r="D33" s="22"/>
      <c r="E33" s="40"/>
      <c r="F33" s="40"/>
      <c r="G33" s="25"/>
    </row>
    <row r="34" spans="2:8" x14ac:dyDescent="0.2">
      <c r="B34" s="127" t="s">
        <v>494</v>
      </c>
      <c r="C34" s="128"/>
      <c r="D34" s="128"/>
      <c r="E34" s="128"/>
      <c r="F34" s="128"/>
      <c r="G34" s="25"/>
    </row>
    <row r="35" spans="2:8" x14ac:dyDescent="0.2">
      <c r="B35" s="111" t="s">
        <v>511</v>
      </c>
      <c r="C35" s="41"/>
      <c r="D35" s="41"/>
      <c r="E35" s="40"/>
      <c r="F35" s="40"/>
      <c r="G35" s="40"/>
    </row>
    <row r="36" spans="2:8" x14ac:dyDescent="0.2">
      <c r="B36" s="52" t="s">
        <v>495</v>
      </c>
      <c r="C36" s="52"/>
      <c r="D36" s="52"/>
      <c r="E36" s="34"/>
      <c r="F36" s="40"/>
      <c r="G36" s="25"/>
    </row>
    <row r="37" spans="2:8" x14ac:dyDescent="0.2">
      <c r="B37" s="127" t="s">
        <v>326</v>
      </c>
      <c r="C37" s="128"/>
      <c r="D37" s="128"/>
      <c r="E37" s="128"/>
      <c r="F37" s="128"/>
      <c r="G37" s="128"/>
    </row>
    <row r="38" spans="2:8" x14ac:dyDescent="0.2">
      <c r="B38" s="44" t="s">
        <v>327</v>
      </c>
      <c r="C38" s="45"/>
      <c r="D38" s="45"/>
      <c r="E38" s="55"/>
      <c r="F38" s="25"/>
      <c r="G38" s="25"/>
    </row>
    <row r="39" spans="2:8" x14ac:dyDescent="0.2">
      <c r="B39" s="31" t="s">
        <v>329</v>
      </c>
      <c r="C39" s="51"/>
      <c r="D39" s="51"/>
      <c r="E39" s="51"/>
      <c r="F39" s="51"/>
      <c r="G39" s="51"/>
    </row>
    <row r="40" spans="2:8" ht="29.25" customHeight="1" x14ac:dyDescent="0.2">
      <c r="B40" s="133" t="s">
        <v>525</v>
      </c>
      <c r="C40" s="133"/>
      <c r="D40" s="133"/>
      <c r="E40" s="133"/>
      <c r="F40" s="133"/>
      <c r="G40" s="133"/>
      <c r="H40" s="133"/>
    </row>
    <row r="41" spans="2:8" x14ac:dyDescent="0.2">
      <c r="B41" s="110"/>
      <c r="C41" s="110"/>
      <c r="D41" s="110"/>
      <c r="E41" s="110"/>
      <c r="F41" s="110"/>
      <c r="G41" s="110"/>
      <c r="H41" s="110"/>
    </row>
    <row r="42" spans="2:8" x14ac:dyDescent="0.2">
      <c r="B42" s="1" t="s">
        <v>49</v>
      </c>
    </row>
    <row r="43" spans="2:8" x14ac:dyDescent="0.2">
      <c r="B43" s="1" t="s">
        <v>292</v>
      </c>
    </row>
    <row r="44" spans="2:8" x14ac:dyDescent="0.2">
      <c r="B44" s="1" t="s">
        <v>293</v>
      </c>
    </row>
    <row r="45" spans="2:8" x14ac:dyDescent="0.2">
      <c r="B45" s="1" t="s">
        <v>294</v>
      </c>
    </row>
    <row r="55" spans="2:8" x14ac:dyDescent="0.2">
      <c r="B55" s="1" t="s">
        <v>7</v>
      </c>
      <c r="E55" s="1"/>
    </row>
    <row r="56" spans="2:8" ht="75.75" customHeight="1" x14ac:dyDescent="0.2">
      <c r="B56" s="126" t="s">
        <v>431</v>
      </c>
      <c r="C56" s="126"/>
      <c r="D56" s="126"/>
      <c r="E56" s="126"/>
      <c r="F56" s="126"/>
      <c r="G56" s="126"/>
      <c r="H56" s="126"/>
    </row>
    <row r="57" spans="2:8" ht="18.75" x14ac:dyDescent="0.3">
      <c r="B57" s="4" t="s">
        <v>8</v>
      </c>
      <c r="E57" s="1"/>
    </row>
    <row r="58" spans="2:8" x14ac:dyDescent="0.2">
      <c r="E58" s="1"/>
    </row>
    <row r="59" spans="2:8" x14ac:dyDescent="0.2">
      <c r="E59" s="1"/>
    </row>
  </sheetData>
  <mergeCells count="8">
    <mergeCell ref="B56:H56"/>
    <mergeCell ref="B37:G37"/>
    <mergeCell ref="B2:G2"/>
    <mergeCell ref="B3:G3"/>
    <mergeCell ref="B1:G1"/>
    <mergeCell ref="B22:G22"/>
    <mergeCell ref="B34:F34"/>
    <mergeCell ref="B40:H40"/>
  </mergeCells>
  <pageMargins left="0" right="0" top="0" bottom="0" header="0.3" footer="0.3"/>
  <pageSetup scale="66"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2" sqref="B2:G2"/>
    </sheetView>
  </sheetViews>
  <sheetFormatPr defaultColWidth="9.140625" defaultRowHeight="12.75" x14ac:dyDescent="0.2"/>
  <cols>
    <col min="1" max="1" width="0" style="1" hidden="1" customWidth="1"/>
    <col min="2" max="2" width="69.4257812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25.9" customHeight="1" x14ac:dyDescent="0.2">
      <c r="B2" s="129" t="s">
        <v>316</v>
      </c>
      <c r="C2" s="141"/>
      <c r="D2" s="141"/>
      <c r="E2" s="141"/>
      <c r="F2" s="141"/>
      <c r="G2" s="143"/>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267</v>
      </c>
      <c r="C6" s="103"/>
      <c r="D6" s="103"/>
      <c r="E6" s="104"/>
      <c r="F6" s="105"/>
      <c r="G6" s="105"/>
      <c r="H6" s="104"/>
    </row>
    <row r="7" spans="2:8" x14ac:dyDescent="0.2">
      <c r="B7" s="11" t="s">
        <v>280</v>
      </c>
      <c r="C7" s="103"/>
      <c r="D7" s="103"/>
      <c r="E7" s="104"/>
      <c r="F7" s="105"/>
      <c r="G7" s="105"/>
      <c r="H7" s="104"/>
    </row>
    <row r="8" spans="2:8" x14ac:dyDescent="0.2">
      <c r="B8" s="103" t="s">
        <v>288</v>
      </c>
      <c r="C8" s="103" t="s">
        <v>289</v>
      </c>
      <c r="D8" s="103" t="s">
        <v>283</v>
      </c>
      <c r="E8" s="104">
        <v>825570.05379999999</v>
      </c>
      <c r="F8" s="105">
        <v>2517.0731068999999</v>
      </c>
      <c r="G8" s="105">
        <v>60.43</v>
      </c>
      <c r="H8" s="104"/>
    </row>
    <row r="9" spans="2:8" x14ac:dyDescent="0.2">
      <c r="B9" s="103" t="s">
        <v>295</v>
      </c>
      <c r="C9" s="103" t="s">
        <v>296</v>
      </c>
      <c r="D9" s="103" t="s">
        <v>283</v>
      </c>
      <c r="E9" s="104">
        <v>1123756.0974999999</v>
      </c>
      <c r="F9" s="105">
        <v>851.98579910000001</v>
      </c>
      <c r="G9" s="105">
        <v>20.46</v>
      </c>
      <c r="H9" s="104"/>
    </row>
    <row r="10" spans="2:8" x14ac:dyDescent="0.2">
      <c r="B10" s="103" t="s">
        <v>281</v>
      </c>
      <c r="C10" s="103" t="s">
        <v>282</v>
      </c>
      <c r="D10" s="103" t="s">
        <v>283</v>
      </c>
      <c r="E10" s="104">
        <v>1275389.923</v>
      </c>
      <c r="F10" s="105">
        <v>432.82525199999998</v>
      </c>
      <c r="G10" s="105">
        <v>10.39</v>
      </c>
      <c r="H10" s="104"/>
    </row>
    <row r="11" spans="2:8" x14ac:dyDescent="0.2">
      <c r="B11" s="103" t="s">
        <v>286</v>
      </c>
      <c r="C11" s="103" t="s">
        <v>287</v>
      </c>
      <c r="D11" s="103" t="s">
        <v>283</v>
      </c>
      <c r="E11" s="104">
        <v>819803.53610000003</v>
      </c>
      <c r="F11" s="105">
        <v>304.00200669999998</v>
      </c>
      <c r="G11" s="105">
        <v>7.3</v>
      </c>
      <c r="H11" s="104"/>
    </row>
    <row r="12" spans="2:8" x14ac:dyDescent="0.2">
      <c r="B12" s="103" t="s">
        <v>284</v>
      </c>
      <c r="C12" s="103" t="s">
        <v>285</v>
      </c>
      <c r="D12" s="103" t="s">
        <v>283</v>
      </c>
      <c r="E12" s="104">
        <v>167253.54499999998</v>
      </c>
      <c r="F12" s="105">
        <v>50.690200900000001</v>
      </c>
      <c r="G12" s="105">
        <v>1.22</v>
      </c>
      <c r="H12" s="104"/>
    </row>
    <row r="13" spans="2:8" x14ac:dyDescent="0.2">
      <c r="B13" s="11" t="s">
        <v>47</v>
      </c>
      <c r="C13" s="11"/>
      <c r="D13" s="11"/>
      <c r="E13" s="12"/>
      <c r="F13" s="77">
        <v>4156.5763655999999</v>
      </c>
      <c r="G13" s="77">
        <v>99.8</v>
      </c>
      <c r="H13" s="12"/>
    </row>
    <row r="14" spans="2:8" x14ac:dyDescent="0.2">
      <c r="B14" s="103" t="s">
        <v>302</v>
      </c>
      <c r="C14" s="103"/>
      <c r="D14" s="103"/>
      <c r="E14" s="104"/>
      <c r="F14" s="105">
        <v>14.0464632</v>
      </c>
      <c r="G14" s="105">
        <v>0.3372</v>
      </c>
      <c r="H14" s="104">
        <v>3.35</v>
      </c>
    </row>
    <row r="15" spans="2:8" x14ac:dyDescent="0.2">
      <c r="B15" s="103" t="s">
        <v>303</v>
      </c>
      <c r="C15" s="103"/>
      <c r="D15" s="103"/>
      <c r="E15" s="104"/>
      <c r="F15" s="105">
        <v>9.1151935000000002</v>
      </c>
      <c r="G15" s="105">
        <v>0.21879999999999999</v>
      </c>
      <c r="H15" s="104">
        <v>3.23</v>
      </c>
    </row>
    <row r="16" spans="2:8" x14ac:dyDescent="0.2">
      <c r="B16" s="11" t="s">
        <v>47</v>
      </c>
      <c r="C16" s="11"/>
      <c r="D16" s="11"/>
      <c r="E16" s="12"/>
      <c r="F16" s="77">
        <v>23.161656700000002</v>
      </c>
      <c r="G16" s="77">
        <v>0.55600000000000005</v>
      </c>
      <c r="H16" s="12"/>
    </row>
    <row r="17" spans="1:8" x14ac:dyDescent="0.2">
      <c r="B17" s="103" t="s">
        <v>48</v>
      </c>
      <c r="C17" s="103"/>
      <c r="D17" s="103"/>
      <c r="E17" s="104"/>
      <c r="F17" s="105">
        <v>-14.663826</v>
      </c>
      <c r="G17" s="105">
        <v>-0.35599999999999998</v>
      </c>
      <c r="H17" s="104">
        <v>3.3027000000000002</v>
      </c>
    </row>
    <row r="18" spans="1:8" x14ac:dyDescent="0.2">
      <c r="B18" s="13" t="s">
        <v>470</v>
      </c>
      <c r="C18" s="13"/>
      <c r="D18" s="13"/>
      <c r="E18" s="14"/>
      <c r="F18" s="15">
        <v>4165.0741963</v>
      </c>
      <c r="G18" s="15">
        <v>100</v>
      </c>
      <c r="H18" s="14"/>
    </row>
    <row r="21" spans="1:8" x14ac:dyDescent="0.2">
      <c r="B21" s="20" t="s">
        <v>318</v>
      </c>
      <c r="C21" s="33"/>
      <c r="D21" s="22"/>
      <c r="E21" s="23"/>
      <c r="F21" s="24"/>
      <c r="G21" s="25"/>
    </row>
    <row r="22" spans="1:8" x14ac:dyDescent="0.2">
      <c r="B22" s="127" t="s">
        <v>319</v>
      </c>
      <c r="C22" s="128"/>
      <c r="D22" s="128"/>
      <c r="E22" s="128"/>
      <c r="F22" s="128"/>
      <c r="G22" s="128"/>
    </row>
    <row r="23" spans="1:8" x14ac:dyDescent="0.2">
      <c r="B23" s="21" t="s">
        <v>320</v>
      </c>
      <c r="C23" s="22"/>
      <c r="D23" s="22"/>
      <c r="E23" s="23"/>
      <c r="F23" s="34"/>
      <c r="G23" s="25"/>
    </row>
    <row r="24" spans="1:8" x14ac:dyDescent="0.2">
      <c r="B24" s="21" t="s">
        <v>321</v>
      </c>
      <c r="C24" s="22"/>
      <c r="D24" s="22"/>
      <c r="E24" s="23"/>
      <c r="F24" s="24"/>
      <c r="G24" s="25"/>
    </row>
    <row r="25" spans="1:8" ht="25.5" x14ac:dyDescent="0.2">
      <c r="B25" s="35" t="s">
        <v>322</v>
      </c>
      <c r="C25" s="90" t="s">
        <v>527</v>
      </c>
      <c r="D25" s="90" t="s">
        <v>530</v>
      </c>
      <c r="E25" s="36"/>
      <c r="F25" s="25"/>
      <c r="G25" s="25"/>
    </row>
    <row r="26" spans="1:8" x14ac:dyDescent="0.2">
      <c r="A26" s="1" t="s">
        <v>361</v>
      </c>
      <c r="B26" s="21" t="s">
        <v>323</v>
      </c>
      <c r="C26" s="86">
        <v>23.922499999999999</v>
      </c>
      <c r="D26" s="83">
        <v>22.661899999999999</v>
      </c>
      <c r="E26" s="37"/>
      <c r="F26" s="25"/>
      <c r="G26" s="25"/>
    </row>
    <row r="27" spans="1:8" x14ac:dyDescent="0.2">
      <c r="A27" s="1" t="s">
        <v>362</v>
      </c>
      <c r="B27" s="21" t="s">
        <v>464</v>
      </c>
      <c r="C27" s="87">
        <v>23.922499999999999</v>
      </c>
      <c r="D27" s="84">
        <v>22.661899999999999</v>
      </c>
      <c r="E27" s="37"/>
      <c r="F27" s="25"/>
      <c r="G27" s="25"/>
    </row>
    <row r="28" spans="1:8" x14ac:dyDescent="0.2">
      <c r="A28" s="1" t="s">
        <v>363</v>
      </c>
      <c r="B28" s="21" t="s">
        <v>324</v>
      </c>
      <c r="C28" s="87">
        <v>24.4268</v>
      </c>
      <c r="D28" s="84">
        <v>23.1328</v>
      </c>
      <c r="E28" s="37"/>
      <c r="F28" s="25"/>
      <c r="G28" s="25"/>
    </row>
    <row r="29" spans="1:8" x14ac:dyDescent="0.2">
      <c r="A29" s="1" t="s">
        <v>364</v>
      </c>
      <c r="B29" s="26" t="s">
        <v>465</v>
      </c>
      <c r="C29" s="88">
        <v>24.4268</v>
      </c>
      <c r="D29" s="85">
        <v>23.1328</v>
      </c>
      <c r="E29" s="37"/>
      <c r="F29" s="25"/>
      <c r="G29" s="25"/>
    </row>
    <row r="30" spans="1:8" x14ac:dyDescent="0.2">
      <c r="B30" s="38" t="s">
        <v>496</v>
      </c>
      <c r="C30" s="39"/>
      <c r="D30" s="39"/>
      <c r="E30" s="25"/>
      <c r="F30" s="25"/>
      <c r="G30" s="25"/>
    </row>
    <row r="31" spans="1:8" x14ac:dyDescent="0.2">
      <c r="B31" s="21" t="s">
        <v>506</v>
      </c>
      <c r="C31" s="22"/>
      <c r="D31" s="22"/>
      <c r="E31" s="25"/>
      <c r="F31" s="25"/>
      <c r="G31" s="25"/>
    </row>
    <row r="32" spans="1:8" x14ac:dyDescent="0.2">
      <c r="B32" s="21" t="s">
        <v>510</v>
      </c>
      <c r="C32" s="22"/>
      <c r="D32" s="22"/>
      <c r="E32" s="25"/>
      <c r="F32" s="25"/>
      <c r="G32" s="25"/>
    </row>
    <row r="33" spans="2:8" x14ac:dyDescent="0.2">
      <c r="B33" s="21" t="s">
        <v>494</v>
      </c>
      <c r="C33" s="62"/>
      <c r="D33" s="62"/>
      <c r="E33" s="25"/>
      <c r="F33" s="25"/>
      <c r="G33" s="25"/>
    </row>
    <row r="34" spans="2:8" ht="15" x14ac:dyDescent="0.2">
      <c r="B34" s="109" t="s">
        <v>511</v>
      </c>
      <c r="C34" s="67"/>
      <c r="D34" s="67"/>
      <c r="E34" s="40"/>
      <c r="F34" s="25"/>
      <c r="G34" s="25"/>
    </row>
    <row r="35" spans="2:8" x14ac:dyDescent="0.2">
      <c r="B35" s="43" t="s">
        <v>495</v>
      </c>
      <c r="C35" s="43"/>
      <c r="D35" s="43"/>
      <c r="E35" s="24"/>
      <c r="F35" s="25"/>
      <c r="G35" s="25"/>
    </row>
    <row r="36" spans="2:8" x14ac:dyDescent="0.2">
      <c r="B36" s="127" t="s">
        <v>326</v>
      </c>
      <c r="C36" s="128"/>
      <c r="D36" s="128"/>
      <c r="E36" s="128"/>
      <c r="F36" s="128"/>
      <c r="G36" s="128"/>
    </row>
    <row r="37" spans="2:8" x14ac:dyDescent="0.2">
      <c r="B37" s="44" t="s">
        <v>327</v>
      </c>
      <c r="C37" s="45"/>
      <c r="D37" s="45"/>
      <c r="E37" s="45"/>
      <c r="F37" s="25"/>
      <c r="G37" s="25"/>
    </row>
    <row r="38" spans="2:8" x14ac:dyDescent="0.2">
      <c r="B38" s="31" t="s">
        <v>330</v>
      </c>
      <c r="C38" s="51"/>
      <c r="D38" s="51"/>
      <c r="E38" s="51"/>
      <c r="F38" s="51"/>
      <c r="G38" s="51"/>
    </row>
    <row r="39" spans="2:8" ht="27" customHeight="1" x14ac:dyDescent="0.2">
      <c r="B39" s="133" t="s">
        <v>525</v>
      </c>
      <c r="C39" s="133"/>
      <c r="D39" s="133"/>
      <c r="E39" s="133"/>
      <c r="F39" s="133"/>
      <c r="G39" s="133"/>
      <c r="H39" s="133"/>
    </row>
    <row r="40" spans="2:8" x14ac:dyDescent="0.2">
      <c r="B40" s="110"/>
      <c r="C40" s="110"/>
      <c r="D40" s="110"/>
      <c r="E40" s="110"/>
      <c r="F40" s="110"/>
      <c r="G40" s="110"/>
      <c r="H40" s="110"/>
    </row>
    <row r="41" spans="2:8" x14ac:dyDescent="0.2">
      <c r="B41" s="1" t="s">
        <v>49</v>
      </c>
    </row>
    <row r="42" spans="2:8" x14ac:dyDescent="0.2">
      <c r="B42" s="1" t="s">
        <v>297</v>
      </c>
    </row>
    <row r="43" spans="2:8" x14ac:dyDescent="0.2">
      <c r="B43" s="1" t="s">
        <v>298</v>
      </c>
    </row>
    <row r="44" spans="2:8" x14ac:dyDescent="0.2">
      <c r="B44" s="1" t="s">
        <v>299</v>
      </c>
    </row>
    <row r="54" spans="2:8" ht="18" customHeight="1" x14ac:dyDescent="0.2">
      <c r="B54" s="1" t="s">
        <v>7</v>
      </c>
      <c r="E54" s="1"/>
    </row>
    <row r="55" spans="2:8" ht="69.75" customHeight="1" x14ac:dyDescent="0.2">
      <c r="B55" s="126" t="s">
        <v>431</v>
      </c>
      <c r="C55" s="126"/>
      <c r="D55" s="126"/>
      <c r="E55" s="126"/>
      <c r="F55" s="126"/>
      <c r="G55" s="126"/>
      <c r="H55" s="126"/>
    </row>
    <row r="56" spans="2:8" ht="18.75" x14ac:dyDescent="0.3">
      <c r="B56" s="4" t="s">
        <v>8</v>
      </c>
      <c r="E56" s="1"/>
    </row>
    <row r="57" spans="2:8" x14ac:dyDescent="0.2">
      <c r="E57" s="1"/>
    </row>
    <row r="58" spans="2:8" x14ac:dyDescent="0.2">
      <c r="E58" s="1"/>
    </row>
  </sheetData>
  <mergeCells count="7">
    <mergeCell ref="B55:H55"/>
    <mergeCell ref="B2:G2"/>
    <mergeCell ref="B3:G3"/>
    <mergeCell ref="B1:G1"/>
    <mergeCell ref="B22:G22"/>
    <mergeCell ref="B36:G36"/>
    <mergeCell ref="B39:H39"/>
  </mergeCells>
  <pageMargins left="0" right="0" top="0" bottom="0" header="0.3" footer="0.3"/>
  <pageSetup scale="68"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view="pageBreakPreview" topLeftCell="B1" zoomScaleNormal="100" zoomScaleSheetLayoutView="100" workbookViewId="0">
      <selection activeCell="B21" sqref="B21:G21"/>
    </sheetView>
  </sheetViews>
  <sheetFormatPr defaultColWidth="9.140625" defaultRowHeight="12.75" x14ac:dyDescent="0.2"/>
  <cols>
    <col min="1" max="1" width="0" style="1" hidden="1" customWidth="1"/>
    <col min="2" max="2" width="72.8554687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25.9" customHeight="1" x14ac:dyDescent="0.2">
      <c r="B2" s="129" t="s">
        <v>317</v>
      </c>
      <c r="C2" s="141"/>
      <c r="D2" s="141"/>
      <c r="E2" s="141"/>
      <c r="F2" s="141"/>
      <c r="G2" s="143"/>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267</v>
      </c>
      <c r="C6" s="103"/>
      <c r="D6" s="103"/>
      <c r="E6" s="104"/>
      <c r="F6" s="105"/>
      <c r="G6" s="105"/>
      <c r="H6" s="104"/>
    </row>
    <row r="7" spans="2:8" x14ac:dyDescent="0.2">
      <c r="B7" s="11" t="s">
        <v>280</v>
      </c>
      <c r="C7" s="103"/>
      <c r="D7" s="103"/>
      <c r="E7" s="104"/>
      <c r="F7" s="105"/>
      <c r="G7" s="105"/>
      <c r="H7" s="104"/>
    </row>
    <row r="8" spans="2:8" x14ac:dyDescent="0.2">
      <c r="B8" s="103" t="s">
        <v>288</v>
      </c>
      <c r="C8" s="103" t="s">
        <v>289</v>
      </c>
      <c r="D8" s="103" t="s">
        <v>283</v>
      </c>
      <c r="E8" s="104">
        <v>1140702.5595</v>
      </c>
      <c r="F8" s="105">
        <v>3477.8777673</v>
      </c>
      <c r="G8" s="105">
        <v>49.12</v>
      </c>
      <c r="H8" s="104"/>
    </row>
    <row r="9" spans="2:8" x14ac:dyDescent="0.2">
      <c r="B9" s="103" t="s">
        <v>281</v>
      </c>
      <c r="C9" s="103" t="s">
        <v>282</v>
      </c>
      <c r="D9" s="103" t="s">
        <v>283</v>
      </c>
      <c r="E9" s="104">
        <v>3817483.8125999998</v>
      </c>
      <c r="F9" s="105">
        <v>1295.5280290000001</v>
      </c>
      <c r="G9" s="105">
        <v>18.3</v>
      </c>
      <c r="H9" s="104"/>
    </row>
    <row r="10" spans="2:8" x14ac:dyDescent="0.2">
      <c r="B10" s="103" t="s">
        <v>295</v>
      </c>
      <c r="C10" s="103" t="s">
        <v>296</v>
      </c>
      <c r="D10" s="103" t="s">
        <v>283</v>
      </c>
      <c r="E10" s="104">
        <v>1546459.0601000001</v>
      </c>
      <c r="F10" s="105">
        <v>1172.4618545000001</v>
      </c>
      <c r="G10" s="105">
        <v>16.559999999999999</v>
      </c>
      <c r="H10" s="104"/>
    </row>
    <row r="11" spans="2:8" x14ac:dyDescent="0.2">
      <c r="B11" s="103" t="s">
        <v>286</v>
      </c>
      <c r="C11" s="103" t="s">
        <v>287</v>
      </c>
      <c r="D11" s="103" t="s">
        <v>283</v>
      </c>
      <c r="E11" s="104">
        <v>1808321.6935999999</v>
      </c>
      <c r="F11" s="105">
        <v>670.56727539999997</v>
      </c>
      <c r="G11" s="105">
        <v>9.4700000000000006</v>
      </c>
      <c r="H11" s="104"/>
    </row>
    <row r="12" spans="2:8" x14ac:dyDescent="0.2">
      <c r="B12" s="103" t="s">
        <v>284</v>
      </c>
      <c r="C12" s="103" t="s">
        <v>285</v>
      </c>
      <c r="D12" s="103" t="s">
        <v>283</v>
      </c>
      <c r="E12" s="104">
        <v>1404511.2986000001</v>
      </c>
      <c r="F12" s="105">
        <v>425.67085730000002</v>
      </c>
      <c r="G12" s="105">
        <v>6.01</v>
      </c>
      <c r="H12" s="104"/>
    </row>
    <row r="13" spans="2:8" x14ac:dyDescent="0.2">
      <c r="B13" s="11" t="s">
        <v>47</v>
      </c>
      <c r="C13" s="11"/>
      <c r="D13" s="11"/>
      <c r="E13" s="12"/>
      <c r="F13" s="77">
        <v>7042.1057835000001</v>
      </c>
      <c r="G13" s="77">
        <v>99.46</v>
      </c>
      <c r="H13" s="12"/>
    </row>
    <row r="14" spans="2:8" x14ac:dyDescent="0.2">
      <c r="B14" s="103" t="s">
        <v>302</v>
      </c>
      <c r="C14" s="103"/>
      <c r="D14" s="103"/>
      <c r="E14" s="104"/>
      <c r="F14" s="105">
        <v>33.397856400000002</v>
      </c>
      <c r="G14" s="105">
        <v>0.47160000000000002</v>
      </c>
      <c r="H14" s="104">
        <v>3.35</v>
      </c>
    </row>
    <row r="15" spans="2:8" x14ac:dyDescent="0.2">
      <c r="B15" s="103" t="s">
        <v>303</v>
      </c>
      <c r="C15" s="103"/>
      <c r="D15" s="103"/>
      <c r="E15" s="104"/>
      <c r="F15" s="105">
        <v>21.671082699999999</v>
      </c>
      <c r="G15" s="105">
        <v>0.30599999999999999</v>
      </c>
      <c r="H15" s="104">
        <v>3.23</v>
      </c>
    </row>
    <row r="16" spans="2:8" x14ac:dyDescent="0.2">
      <c r="B16" s="11" t="s">
        <v>47</v>
      </c>
      <c r="C16" s="11"/>
      <c r="D16" s="11"/>
      <c r="E16" s="12"/>
      <c r="F16" s="77">
        <v>55.068939100000001</v>
      </c>
      <c r="G16" s="77">
        <v>0.77769999999999995</v>
      </c>
      <c r="H16" s="12"/>
    </row>
    <row r="17" spans="1:8" x14ac:dyDescent="0.2">
      <c r="B17" s="103" t="s">
        <v>48</v>
      </c>
      <c r="C17" s="103"/>
      <c r="D17" s="103"/>
      <c r="E17" s="104"/>
      <c r="F17" s="105">
        <v>-16.7466206</v>
      </c>
      <c r="G17" s="105">
        <v>-0.23760000000000001</v>
      </c>
      <c r="H17" s="104">
        <v>3.3027000000000002</v>
      </c>
    </row>
    <row r="18" spans="1:8" x14ac:dyDescent="0.2">
      <c r="B18" s="13" t="s">
        <v>470</v>
      </c>
      <c r="C18" s="13"/>
      <c r="D18" s="13"/>
      <c r="E18" s="14"/>
      <c r="F18" s="15">
        <v>7080.4281019999999</v>
      </c>
      <c r="G18" s="15">
        <v>100</v>
      </c>
      <c r="H18" s="14"/>
    </row>
    <row r="20" spans="1:8" x14ac:dyDescent="0.2">
      <c r="B20" s="20" t="s">
        <v>318</v>
      </c>
      <c r="C20" s="33"/>
      <c r="D20" s="22"/>
      <c r="E20" s="23"/>
      <c r="F20" s="24"/>
      <c r="G20" s="25"/>
    </row>
    <row r="21" spans="1:8" x14ac:dyDescent="0.2">
      <c r="B21" s="127" t="s">
        <v>319</v>
      </c>
      <c r="C21" s="128"/>
      <c r="D21" s="128"/>
      <c r="E21" s="128"/>
      <c r="F21" s="128"/>
      <c r="G21" s="128"/>
    </row>
    <row r="22" spans="1:8" x14ac:dyDescent="0.2">
      <c r="B22" s="21" t="s">
        <v>320</v>
      </c>
      <c r="C22" s="22"/>
      <c r="D22" s="22"/>
      <c r="E22" s="49"/>
      <c r="F22" s="34"/>
      <c r="G22" s="40"/>
    </row>
    <row r="23" spans="1:8" x14ac:dyDescent="0.2">
      <c r="B23" s="21" t="s">
        <v>321</v>
      </c>
      <c r="C23" s="22"/>
      <c r="D23" s="22"/>
      <c r="E23" s="49"/>
      <c r="F23" s="24"/>
      <c r="G23" s="25"/>
    </row>
    <row r="24" spans="1:8" ht="25.5" x14ac:dyDescent="0.2">
      <c r="B24" s="35" t="s">
        <v>322</v>
      </c>
      <c r="C24" s="90" t="s">
        <v>527</v>
      </c>
      <c r="D24" s="90" t="s">
        <v>530</v>
      </c>
      <c r="E24" s="36"/>
      <c r="F24" s="25"/>
      <c r="G24" s="25"/>
    </row>
    <row r="25" spans="1:8" x14ac:dyDescent="0.2">
      <c r="A25" s="1" t="s">
        <v>365</v>
      </c>
      <c r="B25" s="21" t="s">
        <v>323</v>
      </c>
      <c r="C25" s="86">
        <v>22.2347</v>
      </c>
      <c r="D25" s="83">
        <v>21.261600000000001</v>
      </c>
      <c r="E25" s="37"/>
      <c r="F25" s="25"/>
      <c r="G25" s="25"/>
    </row>
    <row r="26" spans="1:8" x14ac:dyDescent="0.2">
      <c r="A26" s="1" t="s">
        <v>366</v>
      </c>
      <c r="B26" s="21" t="s">
        <v>464</v>
      </c>
      <c r="C26" s="87">
        <v>22.2347</v>
      </c>
      <c r="D26" s="84">
        <v>21.261600000000001</v>
      </c>
      <c r="E26" s="37"/>
      <c r="F26" s="25"/>
      <c r="G26" s="25"/>
    </row>
    <row r="27" spans="1:8" x14ac:dyDescent="0.2">
      <c r="A27" s="1" t="s">
        <v>367</v>
      </c>
      <c r="B27" s="21" t="s">
        <v>324</v>
      </c>
      <c r="C27" s="87">
        <v>22.8034</v>
      </c>
      <c r="D27" s="84">
        <v>21.794699999999999</v>
      </c>
      <c r="E27" s="37"/>
      <c r="F27" s="25"/>
      <c r="G27" s="25"/>
    </row>
    <row r="28" spans="1:8" x14ac:dyDescent="0.2">
      <c r="A28" s="1" t="s">
        <v>368</v>
      </c>
      <c r="B28" s="26" t="s">
        <v>465</v>
      </c>
      <c r="C28" s="88">
        <v>14.2948</v>
      </c>
      <c r="D28" s="85">
        <v>13.662800000000001</v>
      </c>
      <c r="E28" s="37"/>
      <c r="F28" s="25"/>
      <c r="G28" s="25"/>
    </row>
    <row r="29" spans="1:8" x14ac:dyDescent="0.2">
      <c r="B29" s="38" t="s">
        <v>496</v>
      </c>
      <c r="C29" s="39"/>
      <c r="D29" s="39"/>
      <c r="E29" s="40"/>
      <c r="F29" s="40"/>
      <c r="G29" s="25"/>
    </row>
    <row r="30" spans="1:8" x14ac:dyDescent="0.2">
      <c r="B30" s="21" t="s">
        <v>506</v>
      </c>
      <c r="C30" s="22"/>
      <c r="D30" s="22"/>
      <c r="E30" s="40"/>
      <c r="F30" s="40"/>
      <c r="G30" s="25"/>
    </row>
    <row r="31" spans="1:8" x14ac:dyDescent="0.2">
      <c r="B31" s="21" t="s">
        <v>507</v>
      </c>
      <c r="C31" s="22"/>
      <c r="D31" s="22"/>
      <c r="E31" s="40"/>
      <c r="F31" s="40"/>
      <c r="G31" s="25"/>
    </row>
    <row r="32" spans="1:8" x14ac:dyDescent="0.2">
      <c r="B32" s="127" t="s">
        <v>494</v>
      </c>
      <c r="C32" s="128"/>
      <c r="D32" s="128"/>
      <c r="E32" s="128"/>
      <c r="F32" s="128"/>
      <c r="G32" s="25"/>
    </row>
    <row r="33" spans="2:8" x14ac:dyDescent="0.2">
      <c r="B33" s="127" t="s">
        <v>520</v>
      </c>
      <c r="C33" s="128"/>
      <c r="D33" s="128"/>
      <c r="E33" s="128"/>
      <c r="F33" s="128"/>
      <c r="G33" s="25"/>
    </row>
    <row r="34" spans="2:8" x14ac:dyDescent="0.2">
      <c r="B34" s="52" t="s">
        <v>495</v>
      </c>
      <c r="C34" s="52"/>
      <c r="D34" s="52"/>
      <c r="E34" s="34"/>
      <c r="F34" s="40"/>
      <c r="G34" s="25"/>
    </row>
    <row r="35" spans="2:8" x14ac:dyDescent="0.2">
      <c r="B35" s="127" t="s">
        <v>326</v>
      </c>
      <c r="C35" s="128"/>
      <c r="D35" s="128"/>
      <c r="E35" s="128"/>
      <c r="F35" s="128"/>
      <c r="G35" s="128"/>
    </row>
    <row r="36" spans="2:8" x14ac:dyDescent="0.2">
      <c r="B36" s="44" t="s">
        <v>327</v>
      </c>
      <c r="C36" s="45"/>
      <c r="D36" s="45"/>
      <c r="E36" s="55"/>
      <c r="F36" s="25"/>
      <c r="G36" s="25"/>
    </row>
    <row r="37" spans="2:8" x14ac:dyDescent="0.2">
      <c r="B37" s="31" t="s">
        <v>330</v>
      </c>
      <c r="C37" s="51"/>
      <c r="D37" s="51"/>
      <c r="E37" s="51"/>
      <c r="F37" s="51"/>
      <c r="G37" s="51"/>
    </row>
    <row r="38" spans="2:8" ht="27" customHeight="1" x14ac:dyDescent="0.2">
      <c r="B38" s="133" t="s">
        <v>525</v>
      </c>
      <c r="C38" s="133"/>
      <c r="D38" s="133"/>
      <c r="E38" s="133"/>
      <c r="F38" s="133"/>
      <c r="G38" s="133"/>
      <c r="H38" s="133"/>
    </row>
    <row r="39" spans="2:8" x14ac:dyDescent="0.2">
      <c r="B39" s="110"/>
      <c r="C39" s="110"/>
      <c r="D39" s="110"/>
      <c r="E39" s="110"/>
      <c r="F39" s="110"/>
      <c r="G39" s="110"/>
      <c r="H39" s="110"/>
    </row>
    <row r="40" spans="2:8" x14ac:dyDescent="0.2">
      <c r="B40" s="1" t="s">
        <v>49</v>
      </c>
    </row>
    <row r="41" spans="2:8" x14ac:dyDescent="0.2">
      <c r="B41" s="1" t="s">
        <v>300</v>
      </c>
    </row>
    <row r="42" spans="2:8" x14ac:dyDescent="0.2">
      <c r="B42" s="1" t="s">
        <v>301</v>
      </c>
    </row>
    <row r="43" spans="2:8" x14ac:dyDescent="0.2">
      <c r="B43" s="1" t="s">
        <v>299</v>
      </c>
    </row>
    <row r="49" spans="2:8" ht="18.75" customHeight="1" x14ac:dyDescent="0.2"/>
    <row r="53" spans="2:8" x14ac:dyDescent="0.2">
      <c r="B53" s="1" t="s">
        <v>7</v>
      </c>
      <c r="E53" s="1"/>
    </row>
    <row r="54" spans="2:8" ht="70.5" customHeight="1" x14ac:dyDescent="0.2">
      <c r="B54" s="126" t="s">
        <v>431</v>
      </c>
      <c r="C54" s="126"/>
      <c r="D54" s="126"/>
      <c r="E54" s="126"/>
      <c r="F54" s="126"/>
      <c r="G54" s="126"/>
      <c r="H54" s="126"/>
    </row>
    <row r="55" spans="2:8" ht="18.75" x14ac:dyDescent="0.3">
      <c r="B55" s="4" t="s">
        <v>8</v>
      </c>
      <c r="E55" s="1"/>
    </row>
    <row r="56" spans="2:8" x14ac:dyDescent="0.2">
      <c r="E56" s="1"/>
    </row>
    <row r="57" spans="2:8" x14ac:dyDescent="0.2">
      <c r="E57" s="1"/>
    </row>
  </sheetData>
  <mergeCells count="9">
    <mergeCell ref="B54:H54"/>
    <mergeCell ref="B1:G1"/>
    <mergeCell ref="B21:G21"/>
    <mergeCell ref="B32:F32"/>
    <mergeCell ref="B33:F33"/>
    <mergeCell ref="B35:G35"/>
    <mergeCell ref="B2:G2"/>
    <mergeCell ref="B3:G3"/>
    <mergeCell ref="B38:H38"/>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50" t="s">
        <v>332</v>
      </c>
      <c r="B1" s="150"/>
      <c r="C1" s="150"/>
      <c r="D1" s="150"/>
      <c r="E1" s="150"/>
      <c r="F1" s="150"/>
      <c r="G1" s="150"/>
      <c r="H1" s="150"/>
      <c r="I1" s="150"/>
      <c r="J1" s="150"/>
      <c r="K1" s="150"/>
      <c r="L1" s="150"/>
      <c r="M1" s="150"/>
    </row>
    <row r="2" spans="1:13" x14ac:dyDescent="0.25">
      <c r="A2" t="s">
        <v>333</v>
      </c>
    </row>
    <row r="3" spans="1:13" x14ac:dyDescent="0.25">
      <c r="A3" t="s">
        <v>334</v>
      </c>
    </row>
    <row r="4" spans="1:13" x14ac:dyDescent="0.25">
      <c r="A4" t="s">
        <v>335</v>
      </c>
    </row>
    <row r="5" spans="1:13" x14ac:dyDescent="0.25">
      <c r="A5" t="s">
        <v>336</v>
      </c>
    </row>
    <row r="6" spans="1:13" x14ac:dyDescent="0.25">
      <c r="A6" t="s">
        <v>337</v>
      </c>
    </row>
    <row r="7" spans="1:13" x14ac:dyDescent="0.25">
      <c r="A7" t="s">
        <v>338</v>
      </c>
    </row>
    <row r="8" spans="1:13" x14ac:dyDescent="0.25">
      <c r="A8" t="s">
        <v>339</v>
      </c>
    </row>
    <row r="9" spans="1:13" x14ac:dyDescent="0.25">
      <c r="A9" t="s">
        <v>340</v>
      </c>
    </row>
    <row r="10" spans="1:13" x14ac:dyDescent="0.25">
      <c r="A10" t="s">
        <v>341</v>
      </c>
    </row>
    <row r="11" spans="1:13" x14ac:dyDescent="0.25">
      <c r="A11" t="s">
        <v>342</v>
      </c>
    </row>
    <row r="12" spans="1:13" x14ac:dyDescent="0.25">
      <c r="A12" t="s">
        <v>343</v>
      </c>
    </row>
    <row r="14" spans="1:13" x14ac:dyDescent="0.25">
      <c r="A14" t="s">
        <v>344</v>
      </c>
    </row>
    <row r="16" spans="1:13" x14ac:dyDescent="0.25">
      <c r="A16" t="s">
        <v>345</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tabSelected="1" view="pageBreakPreview" topLeftCell="B1" zoomScaleNormal="100" zoomScaleSheetLayoutView="100" workbookViewId="0">
      <selection activeCell="B2" sqref="B2:G2"/>
    </sheetView>
  </sheetViews>
  <sheetFormatPr defaultColWidth="9.140625" defaultRowHeight="12.75" x14ac:dyDescent="0.2"/>
  <cols>
    <col min="1" max="1" width="0" style="1" hidden="1" customWidth="1"/>
    <col min="2" max="2" width="67.2851562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1" customWidth="1"/>
    <col min="9" max="19" width="9.140625" style="1"/>
    <col min="20" max="20" width="107.7109375" style="1" bestFit="1" customWidth="1"/>
    <col min="21" max="16384" width="9.140625" style="1"/>
  </cols>
  <sheetData>
    <row r="1" spans="2:8" x14ac:dyDescent="0.2">
      <c r="B1" s="132" t="s">
        <v>304</v>
      </c>
      <c r="C1" s="132"/>
      <c r="D1" s="132"/>
      <c r="E1" s="132"/>
      <c r="F1" s="132"/>
      <c r="G1" s="132"/>
      <c r="H1" s="16"/>
    </row>
    <row r="2" spans="2:8" ht="15.95" customHeight="1" x14ac:dyDescent="0.2">
      <c r="B2" s="129" t="s">
        <v>305</v>
      </c>
      <c r="C2" s="130"/>
      <c r="D2" s="130"/>
      <c r="E2" s="130"/>
      <c r="F2" s="130"/>
      <c r="G2" s="131"/>
      <c r="H2" s="58"/>
    </row>
    <row r="3" spans="2:8" x14ac:dyDescent="0.2">
      <c r="B3" s="132" t="s">
        <v>482</v>
      </c>
      <c r="C3" s="132"/>
      <c r="D3" s="132"/>
      <c r="E3" s="132"/>
      <c r="F3" s="132"/>
      <c r="G3" s="132"/>
      <c r="H3" s="16"/>
    </row>
    <row r="4" spans="2:8" ht="21" customHeight="1" x14ac:dyDescent="0.2"/>
    <row r="5" spans="2:8" ht="38.25"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61</v>
      </c>
      <c r="C8" s="103" t="s">
        <v>62</v>
      </c>
      <c r="D8" s="103" t="s">
        <v>60</v>
      </c>
      <c r="E8" s="104">
        <v>1100000</v>
      </c>
      <c r="F8" s="105">
        <v>7290.25</v>
      </c>
      <c r="G8" s="105">
        <v>9.93</v>
      </c>
      <c r="H8" s="104"/>
    </row>
    <row r="9" spans="2:8" x14ac:dyDescent="0.2">
      <c r="B9" s="103" t="s">
        <v>58</v>
      </c>
      <c r="C9" s="103" t="s">
        <v>59</v>
      </c>
      <c r="D9" s="103" t="s">
        <v>60</v>
      </c>
      <c r="E9" s="104">
        <v>450000</v>
      </c>
      <c r="F9" s="105">
        <v>6821.3249999999998</v>
      </c>
      <c r="G9" s="105">
        <v>9.2899999999999991</v>
      </c>
      <c r="H9" s="104"/>
    </row>
    <row r="10" spans="2:8" x14ac:dyDescent="0.2">
      <c r="B10" s="103" t="s">
        <v>63</v>
      </c>
      <c r="C10" s="103" t="s">
        <v>64</v>
      </c>
      <c r="D10" s="103" t="s">
        <v>65</v>
      </c>
      <c r="E10" s="104">
        <v>480000</v>
      </c>
      <c r="F10" s="105">
        <v>6690</v>
      </c>
      <c r="G10" s="105">
        <v>9.11</v>
      </c>
      <c r="H10" s="104"/>
    </row>
    <row r="11" spans="2:8" x14ac:dyDescent="0.2">
      <c r="B11" s="103" t="s">
        <v>55</v>
      </c>
      <c r="C11" s="103" t="s">
        <v>56</v>
      </c>
      <c r="D11" s="103" t="s">
        <v>57</v>
      </c>
      <c r="E11" s="104">
        <v>250000</v>
      </c>
      <c r="F11" s="105">
        <v>5400.75</v>
      </c>
      <c r="G11" s="105">
        <v>7.36</v>
      </c>
      <c r="H11" s="104"/>
    </row>
    <row r="12" spans="2:8" x14ac:dyDescent="0.2">
      <c r="B12" s="103" t="s">
        <v>85</v>
      </c>
      <c r="C12" s="103" t="s">
        <v>86</v>
      </c>
      <c r="D12" s="103" t="s">
        <v>65</v>
      </c>
      <c r="E12" s="104">
        <v>145000</v>
      </c>
      <c r="F12" s="105">
        <v>4580.7674999999999</v>
      </c>
      <c r="G12" s="105">
        <v>6.24</v>
      </c>
      <c r="H12" s="104"/>
    </row>
    <row r="13" spans="2:8" x14ac:dyDescent="0.2">
      <c r="B13" s="103" t="s">
        <v>95</v>
      </c>
      <c r="C13" s="103" t="s">
        <v>96</v>
      </c>
      <c r="D13" s="103" t="s">
        <v>60</v>
      </c>
      <c r="E13" s="104">
        <v>600000</v>
      </c>
      <c r="F13" s="105">
        <v>4504.2</v>
      </c>
      <c r="G13" s="105">
        <v>6.14</v>
      </c>
      <c r="H13" s="104"/>
    </row>
    <row r="14" spans="2:8" x14ac:dyDescent="0.2">
      <c r="B14" s="103" t="s">
        <v>432</v>
      </c>
      <c r="C14" s="103" t="s">
        <v>433</v>
      </c>
      <c r="D14" s="103" t="s">
        <v>60</v>
      </c>
      <c r="E14" s="104">
        <v>900000</v>
      </c>
      <c r="F14" s="105">
        <v>3819.15</v>
      </c>
      <c r="G14" s="105">
        <v>5.2</v>
      </c>
      <c r="H14" s="104"/>
    </row>
    <row r="15" spans="2:8" x14ac:dyDescent="0.2">
      <c r="B15" s="103" t="s">
        <v>66</v>
      </c>
      <c r="C15" s="103" t="s">
        <v>67</v>
      </c>
      <c r="D15" s="103" t="s">
        <v>68</v>
      </c>
      <c r="E15" s="104">
        <v>140000</v>
      </c>
      <c r="F15" s="105">
        <v>3276.07</v>
      </c>
      <c r="G15" s="105">
        <v>4.46</v>
      </c>
      <c r="H15" s="104"/>
    </row>
    <row r="16" spans="2:8" x14ac:dyDescent="0.2">
      <c r="B16" s="103" t="s">
        <v>127</v>
      </c>
      <c r="C16" s="103" t="s">
        <v>128</v>
      </c>
      <c r="D16" s="103" t="s">
        <v>76</v>
      </c>
      <c r="E16" s="104">
        <v>125000</v>
      </c>
      <c r="F16" s="105">
        <v>3191.0625</v>
      </c>
      <c r="G16" s="105">
        <v>4.3499999999999996</v>
      </c>
      <c r="H16" s="104"/>
    </row>
    <row r="17" spans="2:8" x14ac:dyDescent="0.2">
      <c r="B17" s="103" t="s">
        <v>87</v>
      </c>
      <c r="C17" s="103" t="s">
        <v>88</v>
      </c>
      <c r="D17" s="103" t="s">
        <v>89</v>
      </c>
      <c r="E17" s="104">
        <v>200000</v>
      </c>
      <c r="F17" s="105">
        <v>2935.4</v>
      </c>
      <c r="G17" s="105">
        <v>4</v>
      </c>
      <c r="H17" s="104"/>
    </row>
    <row r="18" spans="2:8" x14ac:dyDescent="0.2">
      <c r="B18" s="103" t="s">
        <v>74</v>
      </c>
      <c r="C18" s="103" t="s">
        <v>75</v>
      </c>
      <c r="D18" s="103" t="s">
        <v>76</v>
      </c>
      <c r="E18" s="104">
        <v>35000</v>
      </c>
      <c r="F18" s="105">
        <v>1969.7825</v>
      </c>
      <c r="G18" s="105">
        <v>2.68</v>
      </c>
      <c r="H18" s="104"/>
    </row>
    <row r="19" spans="2:8" x14ac:dyDescent="0.2">
      <c r="B19" s="103" t="s">
        <v>408</v>
      </c>
      <c r="C19" s="103" t="s">
        <v>409</v>
      </c>
      <c r="D19" s="103" t="s">
        <v>79</v>
      </c>
      <c r="E19" s="104">
        <v>600000</v>
      </c>
      <c r="F19" s="105">
        <v>1912.5</v>
      </c>
      <c r="G19" s="105">
        <v>2.61</v>
      </c>
      <c r="H19" s="104"/>
    </row>
    <row r="20" spans="2:8" x14ac:dyDescent="0.2">
      <c r="B20" s="103" t="s">
        <v>137</v>
      </c>
      <c r="C20" s="103" t="s">
        <v>138</v>
      </c>
      <c r="D20" s="103" t="s">
        <v>440</v>
      </c>
      <c r="E20" s="104">
        <v>25000</v>
      </c>
      <c r="F20" s="105">
        <v>1677</v>
      </c>
      <c r="G20" s="105">
        <v>2.2799999999999998</v>
      </c>
      <c r="H20" s="104"/>
    </row>
    <row r="21" spans="2:8" x14ac:dyDescent="0.2">
      <c r="B21" s="103" t="s">
        <v>131</v>
      </c>
      <c r="C21" s="103" t="s">
        <v>132</v>
      </c>
      <c r="D21" s="103" t="s">
        <v>440</v>
      </c>
      <c r="E21" s="104">
        <v>6000</v>
      </c>
      <c r="F21" s="105">
        <v>1654.68</v>
      </c>
      <c r="G21" s="105">
        <v>2.25</v>
      </c>
      <c r="H21" s="104"/>
    </row>
    <row r="22" spans="2:8" x14ac:dyDescent="0.2">
      <c r="B22" s="103" t="s">
        <v>133</v>
      </c>
      <c r="C22" s="103" t="s">
        <v>134</v>
      </c>
      <c r="D22" s="103" t="s">
        <v>68</v>
      </c>
      <c r="E22" s="104">
        <v>55000</v>
      </c>
      <c r="F22" s="105">
        <v>1637.625</v>
      </c>
      <c r="G22" s="105">
        <v>2.23</v>
      </c>
      <c r="H22" s="104"/>
    </row>
    <row r="23" spans="2:8" x14ac:dyDescent="0.2">
      <c r="B23" s="103" t="s">
        <v>434</v>
      </c>
      <c r="C23" s="103" t="s">
        <v>435</v>
      </c>
      <c r="D23" s="103" t="s">
        <v>79</v>
      </c>
      <c r="E23" s="104">
        <v>200000</v>
      </c>
      <c r="F23" s="105">
        <v>1615.9</v>
      </c>
      <c r="G23" s="105">
        <v>2.2000000000000002</v>
      </c>
      <c r="H23" s="104"/>
    </row>
    <row r="24" spans="2:8" x14ac:dyDescent="0.2">
      <c r="B24" s="103" t="s">
        <v>105</v>
      </c>
      <c r="C24" s="103" t="s">
        <v>106</v>
      </c>
      <c r="D24" s="103" t="s">
        <v>107</v>
      </c>
      <c r="E24" s="104">
        <v>100000</v>
      </c>
      <c r="F24" s="105">
        <v>1596.25</v>
      </c>
      <c r="G24" s="105">
        <v>2.17</v>
      </c>
      <c r="H24" s="104"/>
    </row>
    <row r="25" spans="2:8" x14ac:dyDescent="0.2">
      <c r="B25" s="103" t="s">
        <v>413</v>
      </c>
      <c r="C25" s="103" t="s">
        <v>414</v>
      </c>
      <c r="D25" s="103" t="s">
        <v>79</v>
      </c>
      <c r="E25" s="104">
        <v>1100000</v>
      </c>
      <c r="F25" s="105">
        <v>1357.95</v>
      </c>
      <c r="G25" s="105">
        <v>1.85</v>
      </c>
      <c r="H25" s="104"/>
    </row>
    <row r="26" spans="2:8" x14ac:dyDescent="0.2">
      <c r="B26" s="103" t="s">
        <v>83</v>
      </c>
      <c r="C26" s="103" t="s">
        <v>84</v>
      </c>
      <c r="D26" s="103" t="s">
        <v>82</v>
      </c>
      <c r="E26" s="104">
        <v>200000</v>
      </c>
      <c r="F26" s="105">
        <v>1336.6</v>
      </c>
      <c r="G26" s="105">
        <v>1.82</v>
      </c>
      <c r="H26" s="104"/>
    </row>
    <row r="27" spans="2:8" x14ac:dyDescent="0.2">
      <c r="B27" s="103" t="s">
        <v>157</v>
      </c>
      <c r="C27" s="103" t="s">
        <v>158</v>
      </c>
      <c r="D27" s="103" t="s">
        <v>159</v>
      </c>
      <c r="E27" s="104">
        <v>40000</v>
      </c>
      <c r="F27" s="105">
        <v>1045.98</v>
      </c>
      <c r="G27" s="105">
        <v>1.42</v>
      </c>
      <c r="H27" s="104"/>
    </row>
    <row r="28" spans="2:8" x14ac:dyDescent="0.2">
      <c r="B28" s="103" t="s">
        <v>135</v>
      </c>
      <c r="C28" s="103" t="s">
        <v>136</v>
      </c>
      <c r="D28" s="103" t="s">
        <v>82</v>
      </c>
      <c r="E28" s="104">
        <v>80000</v>
      </c>
      <c r="F28" s="105">
        <v>975.6</v>
      </c>
      <c r="G28" s="105">
        <v>1.33</v>
      </c>
      <c r="H28" s="104"/>
    </row>
    <row r="29" spans="2:8" x14ac:dyDescent="0.2">
      <c r="B29" s="103" t="s">
        <v>72</v>
      </c>
      <c r="C29" s="103" t="s">
        <v>73</v>
      </c>
      <c r="D29" s="103" t="s">
        <v>60</v>
      </c>
      <c r="E29" s="104">
        <v>50000</v>
      </c>
      <c r="F29" s="105">
        <v>903.85</v>
      </c>
      <c r="G29" s="105">
        <v>1.23</v>
      </c>
      <c r="H29" s="104"/>
    </row>
    <row r="30" spans="2:8" x14ac:dyDescent="0.2">
      <c r="B30" s="103" t="s">
        <v>139</v>
      </c>
      <c r="C30" s="103" t="s">
        <v>140</v>
      </c>
      <c r="D30" s="103" t="s">
        <v>82</v>
      </c>
      <c r="E30" s="104">
        <v>90000</v>
      </c>
      <c r="F30" s="105">
        <v>854.41499999999996</v>
      </c>
      <c r="G30" s="105">
        <v>1.1599999999999999</v>
      </c>
      <c r="H30" s="104"/>
    </row>
    <row r="31" spans="2:8" x14ac:dyDescent="0.2">
      <c r="B31" s="103" t="s">
        <v>441</v>
      </c>
      <c r="C31" s="103" t="s">
        <v>442</v>
      </c>
      <c r="D31" s="103" t="s">
        <v>174</v>
      </c>
      <c r="E31" s="104">
        <v>40000</v>
      </c>
      <c r="F31" s="105">
        <v>834.52</v>
      </c>
      <c r="G31" s="105">
        <v>1.1399999999999999</v>
      </c>
      <c r="H31" s="104"/>
    </row>
    <row r="32" spans="2:8" x14ac:dyDescent="0.2">
      <c r="B32" s="103" t="s">
        <v>111</v>
      </c>
      <c r="C32" s="103" t="s">
        <v>112</v>
      </c>
      <c r="D32" s="103" t="s">
        <v>444</v>
      </c>
      <c r="E32" s="104">
        <v>80000</v>
      </c>
      <c r="F32" s="105">
        <v>780.52</v>
      </c>
      <c r="G32" s="105">
        <v>1.06</v>
      </c>
      <c r="H32" s="104"/>
    </row>
    <row r="33" spans="2:8" x14ac:dyDescent="0.2">
      <c r="B33" s="103" t="s">
        <v>446</v>
      </c>
      <c r="C33" s="103" t="s">
        <v>447</v>
      </c>
      <c r="D33" s="103" t="s">
        <v>82</v>
      </c>
      <c r="E33" s="104">
        <v>25000</v>
      </c>
      <c r="F33" s="105">
        <v>747.3</v>
      </c>
      <c r="G33" s="105">
        <v>1.02</v>
      </c>
      <c r="H33" s="104"/>
    </row>
    <row r="34" spans="2:8" x14ac:dyDescent="0.2">
      <c r="B34" s="103" t="s">
        <v>466</v>
      </c>
      <c r="C34" s="103" t="s">
        <v>467</v>
      </c>
      <c r="D34" s="103" t="s">
        <v>159</v>
      </c>
      <c r="E34" s="104">
        <v>90000</v>
      </c>
      <c r="F34" s="105">
        <v>733.59</v>
      </c>
      <c r="G34" s="105">
        <v>1</v>
      </c>
      <c r="H34" s="104"/>
    </row>
    <row r="35" spans="2:8" x14ac:dyDescent="0.2">
      <c r="B35" s="103" t="s">
        <v>468</v>
      </c>
      <c r="C35" s="103" t="s">
        <v>469</v>
      </c>
      <c r="D35" s="103" t="s">
        <v>144</v>
      </c>
      <c r="E35" s="104">
        <v>50000</v>
      </c>
      <c r="F35" s="105">
        <v>562.82500000000005</v>
      </c>
      <c r="G35" s="105">
        <v>0.77</v>
      </c>
      <c r="H35" s="104"/>
    </row>
    <row r="36" spans="2:8" x14ac:dyDescent="0.2">
      <c r="B36" s="103" t="s">
        <v>129</v>
      </c>
      <c r="C36" s="103" t="s">
        <v>130</v>
      </c>
      <c r="D36" s="103" t="s">
        <v>65</v>
      </c>
      <c r="E36" s="104">
        <v>50000</v>
      </c>
      <c r="F36" s="105">
        <v>472.6</v>
      </c>
      <c r="G36" s="105">
        <v>0.64</v>
      </c>
      <c r="H36" s="104"/>
    </row>
    <row r="37" spans="2:8" x14ac:dyDescent="0.2">
      <c r="B37" s="103" t="s">
        <v>97</v>
      </c>
      <c r="C37" s="103" t="s">
        <v>98</v>
      </c>
      <c r="D37" s="103" t="s">
        <v>68</v>
      </c>
      <c r="E37" s="104">
        <v>50000</v>
      </c>
      <c r="F37" s="105">
        <v>428.27499999999998</v>
      </c>
      <c r="G37" s="105">
        <v>0.57999999999999996</v>
      </c>
      <c r="H37" s="104"/>
    </row>
    <row r="38" spans="2:8" x14ac:dyDescent="0.2">
      <c r="B38" s="103" t="s">
        <v>77</v>
      </c>
      <c r="C38" s="103" t="s">
        <v>78</v>
      </c>
      <c r="D38" s="103" t="s">
        <v>79</v>
      </c>
      <c r="E38" s="104">
        <v>5000</v>
      </c>
      <c r="F38" s="105">
        <v>354.315</v>
      </c>
      <c r="G38" s="105">
        <v>0.48</v>
      </c>
      <c r="H38" s="104"/>
    </row>
    <row r="39" spans="2:8" x14ac:dyDescent="0.2">
      <c r="B39" s="103" t="s">
        <v>102</v>
      </c>
      <c r="C39" s="103" t="s">
        <v>103</v>
      </c>
      <c r="D39" s="103" t="s">
        <v>104</v>
      </c>
      <c r="E39" s="104">
        <v>100000</v>
      </c>
      <c r="F39" s="105">
        <v>288.45</v>
      </c>
      <c r="G39" s="105">
        <v>0.39</v>
      </c>
      <c r="H39" s="104"/>
    </row>
    <row r="40" spans="2:8" x14ac:dyDescent="0.2">
      <c r="B40" s="103" t="s">
        <v>69</v>
      </c>
      <c r="C40" s="103" t="s">
        <v>70</v>
      </c>
      <c r="D40" s="103" t="s">
        <v>71</v>
      </c>
      <c r="E40" s="104">
        <v>25000</v>
      </c>
      <c r="F40" s="105">
        <v>133.72499999999999</v>
      </c>
      <c r="G40" s="105">
        <v>0.18</v>
      </c>
      <c r="H40" s="104"/>
    </row>
    <row r="41" spans="2:8" x14ac:dyDescent="0.2">
      <c r="B41" s="11" t="s">
        <v>47</v>
      </c>
      <c r="C41" s="11"/>
      <c r="D41" s="11"/>
      <c r="E41" s="12"/>
      <c r="F41" s="77">
        <v>72383.227500000008</v>
      </c>
      <c r="G41" s="77">
        <v>98.57</v>
      </c>
      <c r="H41" s="12"/>
    </row>
    <row r="42" spans="2:8" x14ac:dyDescent="0.2">
      <c r="B42" s="103" t="s">
        <v>302</v>
      </c>
      <c r="C42" s="103"/>
      <c r="D42" s="103"/>
      <c r="E42" s="104"/>
      <c r="F42" s="105">
        <v>197.3293065</v>
      </c>
      <c r="G42" s="105">
        <v>0.26869999999999999</v>
      </c>
      <c r="H42" s="104">
        <v>3.35</v>
      </c>
    </row>
    <row r="43" spans="2:8" x14ac:dyDescent="0.2">
      <c r="B43" s="103" t="s">
        <v>303</v>
      </c>
      <c r="C43" s="103"/>
      <c r="D43" s="103"/>
      <c r="E43" s="104"/>
      <c r="F43" s="105">
        <v>128.03167250000001</v>
      </c>
      <c r="G43" s="105">
        <v>0.17430000000000001</v>
      </c>
      <c r="H43" s="104">
        <v>3.23</v>
      </c>
    </row>
    <row r="44" spans="2:8" x14ac:dyDescent="0.2">
      <c r="B44" s="11" t="s">
        <v>47</v>
      </c>
      <c r="C44" s="11"/>
      <c r="D44" s="11"/>
      <c r="E44" s="12"/>
      <c r="F44" s="77">
        <v>325.36097899999999</v>
      </c>
      <c r="G44" s="77">
        <v>0.44309999999999999</v>
      </c>
      <c r="H44" s="12"/>
    </row>
    <row r="45" spans="2:8" x14ac:dyDescent="0.2">
      <c r="B45" s="103" t="s">
        <v>48</v>
      </c>
      <c r="C45" s="103"/>
      <c r="D45" s="103"/>
      <c r="E45" s="104"/>
      <c r="F45" s="105">
        <v>706.39672459999997</v>
      </c>
      <c r="G45" s="105">
        <v>0.98699999999999999</v>
      </c>
      <c r="H45" s="104">
        <v>3.3027000000000002</v>
      </c>
    </row>
    <row r="46" spans="2:8" x14ac:dyDescent="0.2">
      <c r="B46" s="13" t="s">
        <v>470</v>
      </c>
      <c r="C46" s="13"/>
      <c r="D46" s="13"/>
      <c r="E46" s="14"/>
      <c r="F46" s="15">
        <v>73414.985203599994</v>
      </c>
      <c r="G46" s="15">
        <v>100</v>
      </c>
      <c r="H46" s="14"/>
    </row>
    <row r="47" spans="2:8" x14ac:dyDescent="0.2">
      <c r="B47" s="73"/>
      <c r="C47" s="73"/>
      <c r="D47" s="73"/>
      <c r="E47" s="78"/>
      <c r="F47" s="79"/>
      <c r="G47" s="79"/>
    </row>
    <row r="48" spans="2:8" x14ac:dyDescent="0.2">
      <c r="B48" s="20" t="s">
        <v>318</v>
      </c>
      <c r="C48" s="73"/>
      <c r="D48" s="73"/>
      <c r="E48" s="78"/>
      <c r="F48" s="79"/>
      <c r="G48" s="79"/>
    </row>
    <row r="49" spans="1:7" x14ac:dyDescent="0.2">
      <c r="B49" s="127" t="s">
        <v>319</v>
      </c>
      <c r="C49" s="128"/>
      <c r="D49" s="128"/>
      <c r="E49" s="128"/>
      <c r="F49" s="128"/>
      <c r="G49" s="128"/>
    </row>
    <row r="50" spans="1:7" x14ac:dyDescent="0.2">
      <c r="B50" s="21" t="s">
        <v>320</v>
      </c>
      <c r="C50" s="22"/>
      <c r="D50" s="22"/>
      <c r="E50" s="23"/>
      <c r="F50" s="24"/>
      <c r="G50" s="25"/>
    </row>
    <row r="51" spans="1:7" x14ac:dyDescent="0.2">
      <c r="B51" s="26" t="s">
        <v>321</v>
      </c>
      <c r="C51" s="27"/>
      <c r="D51" s="22"/>
      <c r="E51" s="23"/>
      <c r="F51" s="24"/>
      <c r="G51" s="25"/>
    </row>
    <row r="52" spans="1:7" x14ac:dyDescent="0.2">
      <c r="B52" s="28" t="s">
        <v>322</v>
      </c>
      <c r="C52" s="90" t="s">
        <v>527</v>
      </c>
      <c r="D52" s="90" t="s">
        <v>530</v>
      </c>
      <c r="E52" s="18"/>
      <c r="F52" s="19"/>
      <c r="G52" s="19"/>
    </row>
    <row r="53" spans="1:7" x14ac:dyDescent="0.2">
      <c r="A53" s="1" t="s">
        <v>378</v>
      </c>
      <c r="B53" s="29" t="s">
        <v>323</v>
      </c>
      <c r="C53" s="86">
        <v>285.35109999999997</v>
      </c>
      <c r="D53" s="83">
        <v>267.22620000000001</v>
      </c>
      <c r="E53" s="18"/>
      <c r="F53" s="19"/>
      <c r="G53" s="19"/>
    </row>
    <row r="54" spans="1:7" x14ac:dyDescent="0.2">
      <c r="A54" s="1" t="s">
        <v>377</v>
      </c>
      <c r="B54" s="21" t="s">
        <v>464</v>
      </c>
      <c r="C54" s="87">
        <v>36.269199999999998</v>
      </c>
      <c r="D54" s="84">
        <v>33.965499999999999</v>
      </c>
      <c r="E54" s="18"/>
      <c r="F54" s="19"/>
      <c r="G54" s="19"/>
    </row>
    <row r="55" spans="1:7" x14ac:dyDescent="0.2">
      <c r="A55" s="1" t="s">
        <v>380</v>
      </c>
      <c r="B55" s="21" t="s">
        <v>324</v>
      </c>
      <c r="C55" s="87">
        <v>304.88909999999998</v>
      </c>
      <c r="D55" s="84">
        <v>285.29820000000001</v>
      </c>
      <c r="E55" s="18"/>
      <c r="F55" s="19"/>
      <c r="G55" s="19"/>
    </row>
    <row r="56" spans="1:7" x14ac:dyDescent="0.2">
      <c r="A56" s="1" t="s">
        <v>379</v>
      </c>
      <c r="B56" s="26" t="s">
        <v>465</v>
      </c>
      <c r="C56" s="88">
        <v>36.190100000000001</v>
      </c>
      <c r="D56" s="85">
        <v>33.865099999999998</v>
      </c>
      <c r="E56" s="18"/>
      <c r="F56" s="19"/>
      <c r="G56" s="19"/>
    </row>
    <row r="57" spans="1:7" x14ac:dyDescent="0.2">
      <c r="B57" s="30" t="s">
        <v>325</v>
      </c>
      <c r="C57" s="17"/>
      <c r="D57" s="17"/>
      <c r="E57" s="18"/>
      <c r="F57" s="19"/>
      <c r="G57" s="19"/>
    </row>
    <row r="58" spans="1:7" x14ac:dyDescent="0.2">
      <c r="B58" s="31" t="s">
        <v>483</v>
      </c>
      <c r="C58" s="17"/>
      <c r="D58" s="17"/>
      <c r="E58" s="18"/>
      <c r="F58" s="19"/>
      <c r="G58" s="19"/>
    </row>
    <row r="59" spans="1:7" x14ac:dyDescent="0.2">
      <c r="B59" s="31" t="s">
        <v>484</v>
      </c>
      <c r="C59" s="17"/>
      <c r="D59" s="17"/>
      <c r="E59" s="18"/>
      <c r="F59" s="19"/>
      <c r="G59" s="19"/>
    </row>
    <row r="60" spans="1:7" x14ac:dyDescent="0.2">
      <c r="B60" s="31" t="s">
        <v>485</v>
      </c>
      <c r="C60" s="17"/>
      <c r="D60" s="17"/>
      <c r="E60" s="18"/>
      <c r="F60" s="19"/>
      <c r="G60" s="19"/>
    </row>
    <row r="61" spans="1:7" x14ac:dyDescent="0.2">
      <c r="B61" s="31" t="s">
        <v>486</v>
      </c>
      <c r="C61" s="17"/>
      <c r="D61" s="17"/>
      <c r="E61" s="18"/>
      <c r="F61" s="19"/>
      <c r="G61" s="19"/>
    </row>
    <row r="62" spans="1:7" x14ac:dyDescent="0.2">
      <c r="B62" s="31" t="s">
        <v>487</v>
      </c>
      <c r="C62" s="17"/>
      <c r="D62" s="17"/>
      <c r="E62" s="18"/>
      <c r="F62" s="19"/>
      <c r="G62" s="19"/>
    </row>
    <row r="63" spans="1:7" x14ac:dyDescent="0.2">
      <c r="B63" s="31" t="s">
        <v>488</v>
      </c>
      <c r="C63" s="17"/>
      <c r="D63" s="17"/>
      <c r="E63" s="18"/>
      <c r="F63" s="19"/>
      <c r="G63" s="19"/>
    </row>
    <row r="64" spans="1:7" x14ac:dyDescent="0.2">
      <c r="B64" s="31" t="s">
        <v>489</v>
      </c>
      <c r="C64" s="17"/>
      <c r="D64" s="17"/>
      <c r="E64" s="18"/>
      <c r="F64" s="19"/>
      <c r="G64" s="19"/>
    </row>
    <row r="65" spans="2:8" x14ac:dyDescent="0.2">
      <c r="B65" s="31" t="s">
        <v>490</v>
      </c>
    </row>
    <row r="66" spans="2:8" x14ac:dyDescent="0.2">
      <c r="B66" s="1" t="s">
        <v>493</v>
      </c>
    </row>
    <row r="67" spans="2:8" x14ac:dyDescent="0.2">
      <c r="B67" s="127" t="s">
        <v>494</v>
      </c>
      <c r="C67" s="128"/>
      <c r="D67" s="128"/>
      <c r="E67" s="128"/>
      <c r="F67" s="128"/>
    </row>
    <row r="68" spans="2:8" x14ac:dyDescent="0.2">
      <c r="B68" s="124" t="s">
        <v>512</v>
      </c>
    </row>
    <row r="69" spans="2:8" x14ac:dyDescent="0.2">
      <c r="B69" s="1" t="s">
        <v>495</v>
      </c>
    </row>
    <row r="70" spans="2:8" x14ac:dyDescent="0.2">
      <c r="B70" s="1" t="s">
        <v>326</v>
      </c>
    </row>
    <row r="71" spans="2:8" x14ac:dyDescent="0.2">
      <c r="B71" s="1" t="s">
        <v>327</v>
      </c>
    </row>
    <row r="72" spans="2:8" x14ac:dyDescent="0.2">
      <c r="B72" s="68" t="s">
        <v>329</v>
      </c>
    </row>
    <row r="73" spans="2:8" ht="27" customHeight="1" x14ac:dyDescent="0.2">
      <c r="B73" s="133" t="s">
        <v>525</v>
      </c>
      <c r="C73" s="133"/>
      <c r="D73" s="133"/>
      <c r="E73" s="133"/>
      <c r="F73" s="133"/>
      <c r="G73" s="133"/>
      <c r="H73" s="133"/>
    </row>
    <row r="74" spans="2:8" x14ac:dyDescent="0.2">
      <c r="B74" s="110"/>
      <c r="C74" s="110"/>
      <c r="D74" s="110"/>
      <c r="E74" s="110"/>
      <c r="F74" s="110"/>
      <c r="G74" s="110"/>
      <c r="H74" s="110"/>
    </row>
    <row r="75" spans="2:8" x14ac:dyDescent="0.2">
      <c r="B75" s="45" t="s">
        <v>49</v>
      </c>
    </row>
    <row r="76" spans="2:8" x14ac:dyDescent="0.2">
      <c r="B76" s="45" t="s">
        <v>141</v>
      </c>
    </row>
    <row r="77" spans="2:8" x14ac:dyDescent="0.2">
      <c r="B77" s="45" t="s">
        <v>142</v>
      </c>
    </row>
    <row r="78" spans="2:8" x14ac:dyDescent="0.2">
      <c r="B78" s="45"/>
    </row>
    <row r="87" spans="2:8" x14ac:dyDescent="0.2">
      <c r="B87" s="1" t="s">
        <v>7</v>
      </c>
      <c r="E87" s="1"/>
    </row>
    <row r="88" spans="2:8" ht="54.75" customHeight="1" x14ac:dyDescent="0.2">
      <c r="B88" s="126" t="s">
        <v>431</v>
      </c>
      <c r="C88" s="126"/>
      <c r="D88" s="126"/>
      <c r="E88" s="126"/>
      <c r="F88" s="126"/>
      <c r="G88" s="126"/>
      <c r="H88" s="126"/>
    </row>
    <row r="89" spans="2:8" ht="18.75" x14ac:dyDescent="0.3">
      <c r="B89" s="4" t="s">
        <v>8</v>
      </c>
      <c r="E89" s="1"/>
    </row>
    <row r="90" spans="2:8" x14ac:dyDescent="0.2">
      <c r="E90" s="1"/>
    </row>
    <row r="91" spans="2:8" x14ac:dyDescent="0.2">
      <c r="E91" s="1"/>
    </row>
  </sheetData>
  <mergeCells count="7">
    <mergeCell ref="B88:H88"/>
    <mergeCell ref="B67:F67"/>
    <mergeCell ref="B2:G2"/>
    <mergeCell ref="B1:G1"/>
    <mergeCell ref="B3:G3"/>
    <mergeCell ref="B49:G49"/>
    <mergeCell ref="B73:H73"/>
  </mergeCells>
  <pageMargins left="0" right="0" top="0" bottom="0" header="0.3" footer="0.3"/>
  <pageSetup scale="49"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view="pageBreakPreview" topLeftCell="B1" zoomScaleNormal="100" zoomScaleSheetLayoutView="100" workbookViewId="0">
      <selection activeCell="B14" sqref="B14"/>
    </sheetView>
  </sheetViews>
  <sheetFormatPr defaultColWidth="9.140625" defaultRowHeight="12.75" x14ac:dyDescent="0.2"/>
  <cols>
    <col min="1" max="1" width="0" style="1" hidden="1" customWidth="1"/>
    <col min="2" max="2" width="66.8554687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5.95" customHeight="1" x14ac:dyDescent="0.25">
      <c r="B2" s="136" t="s">
        <v>306</v>
      </c>
      <c r="C2" s="137"/>
      <c r="D2" s="137"/>
      <c r="E2" s="137"/>
      <c r="F2" s="137"/>
      <c r="G2" s="137"/>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61</v>
      </c>
      <c r="C8" s="103" t="s">
        <v>62</v>
      </c>
      <c r="D8" s="103" t="s">
        <v>60</v>
      </c>
      <c r="E8" s="104">
        <v>900000</v>
      </c>
      <c r="F8" s="105">
        <v>5964.75</v>
      </c>
      <c r="G8" s="105">
        <v>9.7899999999999991</v>
      </c>
      <c r="H8" s="104"/>
    </row>
    <row r="9" spans="2:8" x14ac:dyDescent="0.2">
      <c r="B9" s="103" t="s">
        <v>63</v>
      </c>
      <c r="C9" s="103" t="s">
        <v>64</v>
      </c>
      <c r="D9" s="103" t="s">
        <v>65</v>
      </c>
      <c r="E9" s="104">
        <v>400000</v>
      </c>
      <c r="F9" s="105">
        <v>5575</v>
      </c>
      <c r="G9" s="105">
        <v>9.15</v>
      </c>
      <c r="H9" s="104"/>
    </row>
    <row r="10" spans="2:8" x14ac:dyDescent="0.2">
      <c r="B10" s="103" t="s">
        <v>58</v>
      </c>
      <c r="C10" s="103" t="s">
        <v>59</v>
      </c>
      <c r="D10" s="103" t="s">
        <v>60</v>
      </c>
      <c r="E10" s="104">
        <v>365000</v>
      </c>
      <c r="F10" s="105">
        <v>5532.8525</v>
      </c>
      <c r="G10" s="105">
        <v>9.08</v>
      </c>
      <c r="H10" s="104"/>
    </row>
    <row r="11" spans="2:8" x14ac:dyDescent="0.2">
      <c r="B11" s="103" t="s">
        <v>55</v>
      </c>
      <c r="C11" s="103" t="s">
        <v>56</v>
      </c>
      <c r="D11" s="103" t="s">
        <v>57</v>
      </c>
      <c r="E11" s="104">
        <v>170000</v>
      </c>
      <c r="F11" s="105">
        <v>3672.51</v>
      </c>
      <c r="G11" s="105">
        <v>6.03</v>
      </c>
      <c r="H11" s="104"/>
    </row>
    <row r="12" spans="2:8" x14ac:dyDescent="0.2">
      <c r="B12" s="103" t="s">
        <v>127</v>
      </c>
      <c r="C12" s="103" t="s">
        <v>128</v>
      </c>
      <c r="D12" s="103" t="s">
        <v>76</v>
      </c>
      <c r="E12" s="104">
        <v>130000</v>
      </c>
      <c r="F12" s="105">
        <v>3318.7049999999999</v>
      </c>
      <c r="G12" s="105">
        <v>5.45</v>
      </c>
      <c r="H12" s="104"/>
    </row>
    <row r="13" spans="2:8" x14ac:dyDescent="0.2">
      <c r="B13" s="103" t="s">
        <v>74</v>
      </c>
      <c r="C13" s="103" t="s">
        <v>75</v>
      </c>
      <c r="D13" s="103" t="s">
        <v>76</v>
      </c>
      <c r="E13" s="104">
        <v>53000</v>
      </c>
      <c r="F13" s="105">
        <v>2982.8135000000002</v>
      </c>
      <c r="G13" s="105">
        <v>4.9000000000000004</v>
      </c>
      <c r="H13" s="104"/>
    </row>
    <row r="14" spans="2:8" x14ac:dyDescent="0.2">
      <c r="B14" s="103" t="s">
        <v>72</v>
      </c>
      <c r="C14" s="103" t="s">
        <v>73</v>
      </c>
      <c r="D14" s="103" t="s">
        <v>60</v>
      </c>
      <c r="E14" s="104">
        <v>160000</v>
      </c>
      <c r="F14" s="105">
        <v>2892.32</v>
      </c>
      <c r="G14" s="105">
        <v>4.75</v>
      </c>
      <c r="H14" s="104"/>
    </row>
    <row r="15" spans="2:8" x14ac:dyDescent="0.2">
      <c r="B15" s="103" t="s">
        <v>66</v>
      </c>
      <c r="C15" s="103" t="s">
        <v>67</v>
      </c>
      <c r="D15" s="103" t="s">
        <v>68</v>
      </c>
      <c r="E15" s="104">
        <v>115000</v>
      </c>
      <c r="F15" s="105">
        <v>2691.0574999999999</v>
      </c>
      <c r="G15" s="105">
        <v>4.42</v>
      </c>
      <c r="H15" s="104"/>
    </row>
    <row r="16" spans="2:8" x14ac:dyDescent="0.2">
      <c r="B16" s="103" t="s">
        <v>145</v>
      </c>
      <c r="C16" s="103" t="s">
        <v>443</v>
      </c>
      <c r="D16" s="103" t="s">
        <v>107</v>
      </c>
      <c r="E16" s="104">
        <v>57500</v>
      </c>
      <c r="F16" s="105">
        <v>2316.56</v>
      </c>
      <c r="G16" s="105">
        <v>3.8</v>
      </c>
      <c r="H16" s="104"/>
    </row>
    <row r="17" spans="2:8" x14ac:dyDescent="0.2">
      <c r="B17" s="103" t="s">
        <v>129</v>
      </c>
      <c r="C17" s="103" t="s">
        <v>130</v>
      </c>
      <c r="D17" s="103" t="s">
        <v>65</v>
      </c>
      <c r="E17" s="104">
        <v>240000</v>
      </c>
      <c r="F17" s="105">
        <v>2268.48</v>
      </c>
      <c r="G17" s="105">
        <v>3.72</v>
      </c>
      <c r="H17" s="104"/>
    </row>
    <row r="18" spans="2:8" x14ac:dyDescent="0.2">
      <c r="B18" s="103" t="s">
        <v>87</v>
      </c>
      <c r="C18" s="103" t="s">
        <v>88</v>
      </c>
      <c r="D18" s="103" t="s">
        <v>89</v>
      </c>
      <c r="E18" s="104">
        <v>145000</v>
      </c>
      <c r="F18" s="105">
        <v>2128.165</v>
      </c>
      <c r="G18" s="105">
        <v>3.49</v>
      </c>
      <c r="H18" s="104"/>
    </row>
    <row r="19" spans="2:8" x14ac:dyDescent="0.2">
      <c r="B19" s="103" t="s">
        <v>83</v>
      </c>
      <c r="C19" s="103" t="s">
        <v>84</v>
      </c>
      <c r="D19" s="103" t="s">
        <v>82</v>
      </c>
      <c r="E19" s="104">
        <v>300000</v>
      </c>
      <c r="F19" s="105">
        <v>2004.9</v>
      </c>
      <c r="G19" s="105">
        <v>3.29</v>
      </c>
      <c r="H19" s="104"/>
    </row>
    <row r="20" spans="2:8" x14ac:dyDescent="0.2">
      <c r="B20" s="103" t="s">
        <v>131</v>
      </c>
      <c r="C20" s="103" t="s">
        <v>132</v>
      </c>
      <c r="D20" s="103" t="s">
        <v>440</v>
      </c>
      <c r="E20" s="104">
        <v>7000</v>
      </c>
      <c r="F20" s="105">
        <v>1930.46</v>
      </c>
      <c r="G20" s="105">
        <v>3.17</v>
      </c>
      <c r="H20" s="104"/>
    </row>
    <row r="21" spans="2:8" x14ac:dyDescent="0.2">
      <c r="B21" s="103" t="s">
        <v>97</v>
      </c>
      <c r="C21" s="103" t="s">
        <v>98</v>
      </c>
      <c r="D21" s="103" t="s">
        <v>68</v>
      </c>
      <c r="E21" s="104">
        <v>180000</v>
      </c>
      <c r="F21" s="105">
        <v>1541.79</v>
      </c>
      <c r="G21" s="105">
        <v>2.5299999999999998</v>
      </c>
      <c r="H21" s="104"/>
    </row>
    <row r="22" spans="2:8" x14ac:dyDescent="0.2">
      <c r="B22" s="103" t="s">
        <v>157</v>
      </c>
      <c r="C22" s="103" t="s">
        <v>158</v>
      </c>
      <c r="D22" s="103" t="s">
        <v>159</v>
      </c>
      <c r="E22" s="104">
        <v>58000</v>
      </c>
      <c r="F22" s="105">
        <v>1516.671</v>
      </c>
      <c r="G22" s="105">
        <v>2.4900000000000002</v>
      </c>
      <c r="H22" s="104"/>
    </row>
    <row r="23" spans="2:8" x14ac:dyDescent="0.2">
      <c r="B23" s="103" t="s">
        <v>105</v>
      </c>
      <c r="C23" s="103" t="s">
        <v>106</v>
      </c>
      <c r="D23" s="103" t="s">
        <v>107</v>
      </c>
      <c r="E23" s="104">
        <v>95000</v>
      </c>
      <c r="F23" s="105">
        <v>1516.4375</v>
      </c>
      <c r="G23" s="105">
        <v>2.4900000000000002</v>
      </c>
      <c r="H23" s="104"/>
    </row>
    <row r="24" spans="2:8" x14ac:dyDescent="0.2">
      <c r="B24" s="103" t="s">
        <v>111</v>
      </c>
      <c r="C24" s="103" t="s">
        <v>112</v>
      </c>
      <c r="D24" s="103" t="s">
        <v>444</v>
      </c>
      <c r="E24" s="104">
        <v>155000</v>
      </c>
      <c r="F24" s="105">
        <v>1512.2574999999999</v>
      </c>
      <c r="G24" s="105">
        <v>2.48</v>
      </c>
      <c r="H24" s="104"/>
    </row>
    <row r="25" spans="2:8" x14ac:dyDescent="0.2">
      <c r="B25" s="103" t="s">
        <v>143</v>
      </c>
      <c r="C25" s="103" t="s">
        <v>415</v>
      </c>
      <c r="D25" s="103" t="s">
        <v>144</v>
      </c>
      <c r="E25" s="104">
        <v>115000</v>
      </c>
      <c r="F25" s="105">
        <v>1496.3225</v>
      </c>
      <c r="G25" s="105">
        <v>2.46</v>
      </c>
      <c r="H25" s="104"/>
    </row>
    <row r="26" spans="2:8" x14ac:dyDescent="0.2">
      <c r="B26" s="103" t="s">
        <v>408</v>
      </c>
      <c r="C26" s="103" t="s">
        <v>409</v>
      </c>
      <c r="D26" s="103" t="s">
        <v>79</v>
      </c>
      <c r="E26" s="104">
        <v>440000</v>
      </c>
      <c r="F26" s="105">
        <v>1402.5</v>
      </c>
      <c r="G26" s="105">
        <v>2.2999999999999998</v>
      </c>
      <c r="H26" s="104"/>
    </row>
    <row r="27" spans="2:8" x14ac:dyDescent="0.2">
      <c r="B27" s="103" t="s">
        <v>90</v>
      </c>
      <c r="C27" s="103" t="s">
        <v>91</v>
      </c>
      <c r="D27" s="103" t="s">
        <v>101</v>
      </c>
      <c r="E27" s="104">
        <v>17000</v>
      </c>
      <c r="F27" s="105">
        <v>1107.2355</v>
      </c>
      <c r="G27" s="105">
        <v>1.82</v>
      </c>
      <c r="H27" s="104"/>
    </row>
    <row r="28" spans="2:8" x14ac:dyDescent="0.2">
      <c r="B28" s="103" t="s">
        <v>413</v>
      </c>
      <c r="C28" s="103" t="s">
        <v>414</v>
      </c>
      <c r="D28" s="103" t="s">
        <v>79</v>
      </c>
      <c r="E28" s="104">
        <v>850000</v>
      </c>
      <c r="F28" s="105">
        <v>1049.325</v>
      </c>
      <c r="G28" s="105">
        <v>1.72</v>
      </c>
      <c r="H28" s="104"/>
    </row>
    <row r="29" spans="2:8" x14ac:dyDescent="0.2">
      <c r="B29" s="103" t="s">
        <v>102</v>
      </c>
      <c r="C29" s="103" t="s">
        <v>103</v>
      </c>
      <c r="D29" s="103" t="s">
        <v>104</v>
      </c>
      <c r="E29" s="104">
        <v>360000</v>
      </c>
      <c r="F29" s="105">
        <v>1038.42</v>
      </c>
      <c r="G29" s="105">
        <v>1.7</v>
      </c>
      <c r="H29" s="104"/>
    </row>
    <row r="30" spans="2:8" x14ac:dyDescent="0.2">
      <c r="B30" s="103" t="s">
        <v>80</v>
      </c>
      <c r="C30" s="103" t="s">
        <v>81</v>
      </c>
      <c r="D30" s="103" t="s">
        <v>82</v>
      </c>
      <c r="E30" s="104">
        <v>50000</v>
      </c>
      <c r="F30" s="105">
        <v>1035.3</v>
      </c>
      <c r="G30" s="105">
        <v>1.7</v>
      </c>
      <c r="H30" s="104"/>
    </row>
    <row r="31" spans="2:8" x14ac:dyDescent="0.2">
      <c r="B31" s="103" t="s">
        <v>434</v>
      </c>
      <c r="C31" s="103" t="s">
        <v>435</v>
      </c>
      <c r="D31" s="103" t="s">
        <v>79</v>
      </c>
      <c r="E31" s="104">
        <v>125000</v>
      </c>
      <c r="F31" s="105">
        <v>1009.9375</v>
      </c>
      <c r="G31" s="105">
        <v>1.66</v>
      </c>
      <c r="H31" s="104"/>
    </row>
    <row r="32" spans="2:8" x14ac:dyDescent="0.2">
      <c r="B32" s="103" t="s">
        <v>93</v>
      </c>
      <c r="C32" s="103" t="s">
        <v>94</v>
      </c>
      <c r="D32" s="103" t="s">
        <v>92</v>
      </c>
      <c r="E32" s="104">
        <v>150000</v>
      </c>
      <c r="F32" s="105">
        <v>924.45</v>
      </c>
      <c r="G32" s="105">
        <v>1.52</v>
      </c>
      <c r="H32" s="104"/>
    </row>
    <row r="33" spans="1:8" x14ac:dyDescent="0.2">
      <c r="B33" s="103" t="s">
        <v>118</v>
      </c>
      <c r="C33" s="103" t="s">
        <v>119</v>
      </c>
      <c r="D33" s="103" t="s">
        <v>107</v>
      </c>
      <c r="E33" s="104">
        <v>90000</v>
      </c>
      <c r="F33" s="105">
        <v>906.57</v>
      </c>
      <c r="G33" s="105">
        <v>1.49</v>
      </c>
      <c r="H33" s="104"/>
    </row>
    <row r="34" spans="1:8" x14ac:dyDescent="0.2">
      <c r="B34" s="103" t="s">
        <v>468</v>
      </c>
      <c r="C34" s="103" t="s">
        <v>469</v>
      </c>
      <c r="D34" s="103" t="s">
        <v>144</v>
      </c>
      <c r="E34" s="104">
        <v>25000</v>
      </c>
      <c r="F34" s="105">
        <v>281.41250000000002</v>
      </c>
      <c r="G34" s="105">
        <v>0.46</v>
      </c>
      <c r="H34" s="104"/>
    </row>
    <row r="35" spans="1:8" x14ac:dyDescent="0.2">
      <c r="B35" s="11" t="s">
        <v>47</v>
      </c>
      <c r="C35" s="11"/>
      <c r="D35" s="11"/>
      <c r="E35" s="12"/>
      <c r="F35" s="77">
        <v>59617.202499999999</v>
      </c>
      <c r="G35" s="77">
        <v>97.86</v>
      </c>
      <c r="H35" s="12"/>
    </row>
    <row r="36" spans="1:8" x14ac:dyDescent="0.2">
      <c r="B36" s="103" t="s">
        <v>302</v>
      </c>
      <c r="C36" s="103"/>
      <c r="D36" s="103"/>
      <c r="E36" s="104"/>
      <c r="F36" s="105">
        <v>892.64630950000003</v>
      </c>
      <c r="G36" s="105">
        <v>1.4649000000000001</v>
      </c>
      <c r="H36" s="104">
        <v>3.35</v>
      </c>
    </row>
    <row r="37" spans="1:8" x14ac:dyDescent="0.2">
      <c r="B37" s="103" t="s">
        <v>303</v>
      </c>
      <c r="C37" s="103"/>
      <c r="D37" s="103"/>
      <c r="E37" s="104"/>
      <c r="F37" s="105">
        <v>579.18775700000003</v>
      </c>
      <c r="G37" s="105">
        <v>0.95050000000000001</v>
      </c>
      <c r="H37" s="104">
        <v>3.23</v>
      </c>
    </row>
    <row r="38" spans="1:8" x14ac:dyDescent="0.2">
      <c r="B38" s="11" t="s">
        <v>47</v>
      </c>
      <c r="C38" s="11"/>
      <c r="D38" s="11"/>
      <c r="E38" s="12"/>
      <c r="F38" s="77">
        <v>1471.8340665000001</v>
      </c>
      <c r="G38" s="77">
        <v>2.4155000000000002</v>
      </c>
      <c r="H38" s="12"/>
    </row>
    <row r="39" spans="1:8" x14ac:dyDescent="0.2">
      <c r="B39" s="103" t="s">
        <v>48</v>
      </c>
      <c r="C39" s="103"/>
      <c r="D39" s="103"/>
      <c r="E39" s="104"/>
      <c r="F39" s="105">
        <v>-156.48777569999999</v>
      </c>
      <c r="G39" s="105">
        <v>-0.27539999999999998</v>
      </c>
      <c r="H39" s="104">
        <v>3.3027000000000002</v>
      </c>
    </row>
    <row r="40" spans="1:8" x14ac:dyDescent="0.2">
      <c r="B40" s="13" t="s">
        <v>470</v>
      </c>
      <c r="C40" s="13"/>
      <c r="D40" s="13"/>
      <c r="E40" s="14"/>
      <c r="F40" s="15">
        <v>60932.5487908</v>
      </c>
      <c r="G40" s="15">
        <v>100</v>
      </c>
      <c r="H40" s="14"/>
    </row>
    <row r="42" spans="1:8" x14ac:dyDescent="0.2">
      <c r="B42" s="20" t="s">
        <v>318</v>
      </c>
      <c r="C42" s="33"/>
      <c r="D42" s="22"/>
      <c r="E42" s="23"/>
      <c r="F42" s="24"/>
      <c r="G42" s="25"/>
    </row>
    <row r="43" spans="1:8" x14ac:dyDescent="0.2">
      <c r="B43" s="127" t="s">
        <v>319</v>
      </c>
      <c r="C43" s="128"/>
      <c r="D43" s="128"/>
      <c r="E43" s="128"/>
      <c r="F43" s="128"/>
      <c r="G43" s="128"/>
    </row>
    <row r="44" spans="1:8" x14ac:dyDescent="0.2">
      <c r="B44" s="21" t="s">
        <v>320</v>
      </c>
      <c r="C44" s="22"/>
      <c r="D44" s="22"/>
      <c r="E44" s="23"/>
      <c r="F44" s="34"/>
      <c r="G44" s="25"/>
    </row>
    <row r="45" spans="1:8" x14ac:dyDescent="0.2">
      <c r="B45" s="21" t="s">
        <v>321</v>
      </c>
      <c r="C45" s="22"/>
      <c r="D45" s="22"/>
      <c r="E45" s="23"/>
      <c r="F45" s="24"/>
      <c r="G45" s="25"/>
    </row>
    <row r="46" spans="1:8" x14ac:dyDescent="0.2">
      <c r="B46" s="35" t="s">
        <v>322</v>
      </c>
      <c r="C46" s="90" t="s">
        <v>527</v>
      </c>
      <c r="D46" s="90" t="s">
        <v>530</v>
      </c>
      <c r="E46" s="36"/>
      <c r="F46" s="25"/>
      <c r="G46" s="25"/>
    </row>
    <row r="47" spans="1:8" x14ac:dyDescent="0.2">
      <c r="A47" s="72" t="s">
        <v>381</v>
      </c>
      <c r="B47" s="21" t="s">
        <v>323</v>
      </c>
      <c r="C47" s="86">
        <v>13.7814</v>
      </c>
      <c r="D47" s="83">
        <v>13.109400000000001</v>
      </c>
      <c r="E47" s="37"/>
      <c r="F47" s="25"/>
      <c r="G47" s="25"/>
    </row>
    <row r="48" spans="1:8" x14ac:dyDescent="0.2">
      <c r="A48" s="72" t="s">
        <v>382</v>
      </c>
      <c r="B48" s="21" t="s">
        <v>464</v>
      </c>
      <c r="C48" s="87">
        <v>13.7814</v>
      </c>
      <c r="D48" s="84">
        <v>13.109400000000001</v>
      </c>
      <c r="E48" s="37"/>
      <c r="F48" s="25"/>
      <c r="G48" s="25"/>
    </row>
    <row r="49" spans="1:7" x14ac:dyDescent="0.2">
      <c r="A49" s="72" t="s">
        <v>383</v>
      </c>
      <c r="B49" s="21" t="s">
        <v>324</v>
      </c>
      <c r="C49" s="87">
        <v>13.977399999999999</v>
      </c>
      <c r="D49" s="84">
        <v>13.277699999999999</v>
      </c>
      <c r="E49" s="37"/>
      <c r="F49" s="25"/>
      <c r="G49" s="25"/>
    </row>
    <row r="50" spans="1:7" x14ac:dyDescent="0.2">
      <c r="A50" s="72" t="s">
        <v>384</v>
      </c>
      <c r="B50" s="26" t="s">
        <v>465</v>
      </c>
      <c r="C50" s="88">
        <v>13.977399999999999</v>
      </c>
      <c r="D50" s="85">
        <v>13.277699999999999</v>
      </c>
      <c r="E50" s="37"/>
      <c r="F50" s="25"/>
      <c r="G50" s="25"/>
    </row>
    <row r="51" spans="1:7" x14ac:dyDescent="0.2">
      <c r="B51" s="38" t="s">
        <v>496</v>
      </c>
      <c r="C51" s="39"/>
      <c r="D51" s="39"/>
      <c r="E51" s="40"/>
      <c r="F51" s="40"/>
      <c r="G51" s="25"/>
    </row>
    <row r="52" spans="1:7" x14ac:dyDescent="0.2">
      <c r="A52" s="32"/>
      <c r="B52" s="50" t="s">
        <v>483</v>
      </c>
      <c r="C52" s="82"/>
      <c r="D52" s="82"/>
      <c r="E52" s="40"/>
      <c r="F52" s="40"/>
      <c r="G52" s="25"/>
    </row>
    <row r="53" spans="1:7" x14ac:dyDescent="0.2">
      <c r="A53" s="32"/>
      <c r="B53" s="50" t="s">
        <v>484</v>
      </c>
      <c r="C53" s="82"/>
      <c r="D53" s="82"/>
      <c r="E53" s="40"/>
      <c r="F53" s="40"/>
      <c r="G53" s="25"/>
    </row>
    <row r="54" spans="1:7" x14ac:dyDescent="0.2">
      <c r="A54" s="32"/>
      <c r="B54" s="50" t="s">
        <v>485</v>
      </c>
      <c r="C54" s="82"/>
      <c r="D54" s="82"/>
      <c r="E54" s="40"/>
      <c r="F54" s="40"/>
      <c r="G54" s="25"/>
    </row>
    <row r="55" spans="1:7" x14ac:dyDescent="0.2">
      <c r="A55" s="32"/>
      <c r="B55" s="50" t="s">
        <v>497</v>
      </c>
      <c r="C55" s="82"/>
      <c r="D55" s="82"/>
      <c r="E55" s="40"/>
      <c r="F55" s="40"/>
      <c r="G55" s="25"/>
    </row>
    <row r="56" spans="1:7" x14ac:dyDescent="0.2">
      <c r="A56" s="32"/>
      <c r="B56" s="50" t="s">
        <v>487</v>
      </c>
      <c r="C56" s="82"/>
      <c r="D56" s="82"/>
      <c r="E56" s="40"/>
      <c r="F56" s="40"/>
      <c r="G56" s="25"/>
    </row>
    <row r="57" spans="1:7" x14ac:dyDescent="0.2">
      <c r="A57" s="32"/>
      <c r="B57" s="50" t="s">
        <v>488</v>
      </c>
      <c r="C57" s="82"/>
      <c r="D57" s="82"/>
      <c r="E57" s="40"/>
      <c r="F57" s="40"/>
      <c r="G57" s="25"/>
    </row>
    <row r="58" spans="1:7" x14ac:dyDescent="0.2">
      <c r="A58" s="32"/>
      <c r="B58" s="50" t="s">
        <v>489</v>
      </c>
      <c r="C58" s="82"/>
      <c r="D58" s="82"/>
      <c r="E58" s="40"/>
      <c r="F58" s="40"/>
      <c r="G58" s="25"/>
    </row>
    <row r="59" spans="1:7" x14ac:dyDescent="0.2">
      <c r="A59" s="32"/>
      <c r="B59" s="127" t="s">
        <v>490</v>
      </c>
      <c r="C59" s="128"/>
      <c r="D59" s="128"/>
      <c r="E59" s="128"/>
      <c r="F59" s="128"/>
      <c r="G59" s="25"/>
    </row>
    <row r="60" spans="1:7" x14ac:dyDescent="0.2">
      <c r="A60" s="32"/>
      <c r="B60" s="51" t="s">
        <v>493</v>
      </c>
      <c r="C60" s="80"/>
      <c r="D60" s="80"/>
      <c r="E60" s="40"/>
      <c r="F60" s="40"/>
      <c r="G60" s="25"/>
    </row>
    <row r="61" spans="1:7" x14ac:dyDescent="0.2">
      <c r="A61" s="32"/>
      <c r="B61" s="127" t="s">
        <v>494</v>
      </c>
      <c r="C61" s="128"/>
      <c r="D61" s="128"/>
      <c r="E61" s="128"/>
      <c r="F61" s="128"/>
      <c r="G61" s="25"/>
    </row>
    <row r="62" spans="1:7" x14ac:dyDescent="0.2">
      <c r="A62" s="32"/>
      <c r="B62" s="111" t="s">
        <v>513</v>
      </c>
      <c r="C62" s="81"/>
      <c r="D62" s="81"/>
      <c r="E62" s="40"/>
      <c r="F62" s="40"/>
      <c r="G62" s="25"/>
    </row>
    <row r="63" spans="1:7" x14ac:dyDescent="0.2">
      <c r="B63" s="42" t="s">
        <v>495</v>
      </c>
      <c r="C63" s="43"/>
      <c r="D63" s="43"/>
      <c r="E63" s="40"/>
      <c r="F63" s="40"/>
      <c r="G63" s="25"/>
    </row>
    <row r="64" spans="1:7" x14ac:dyDescent="0.2">
      <c r="B64" s="127" t="s">
        <v>326</v>
      </c>
      <c r="C64" s="128"/>
      <c r="D64" s="128"/>
      <c r="E64" s="128"/>
      <c r="F64" s="128"/>
      <c r="G64" s="128"/>
    </row>
    <row r="65" spans="2:8" x14ac:dyDescent="0.2">
      <c r="B65" s="44" t="s">
        <v>327</v>
      </c>
      <c r="C65" s="45"/>
      <c r="D65" s="45"/>
      <c r="E65" s="45"/>
      <c r="F65" s="25"/>
      <c r="G65" s="25"/>
    </row>
    <row r="66" spans="2:8" x14ac:dyDescent="0.2">
      <c r="B66" s="134" t="s">
        <v>330</v>
      </c>
      <c r="C66" s="135"/>
      <c r="D66" s="135"/>
      <c r="E66" s="135"/>
      <c r="F66" s="135"/>
      <c r="G66" s="135"/>
    </row>
    <row r="67" spans="2:8" ht="25.5" customHeight="1" x14ac:dyDescent="0.2">
      <c r="B67" s="133" t="s">
        <v>525</v>
      </c>
      <c r="C67" s="133"/>
      <c r="D67" s="133"/>
      <c r="E67" s="133"/>
      <c r="F67" s="133"/>
      <c r="G67" s="133"/>
      <c r="H67" s="133"/>
    </row>
    <row r="68" spans="2:8" x14ac:dyDescent="0.2">
      <c r="B68" s="110"/>
      <c r="C68" s="110"/>
      <c r="D68" s="110"/>
      <c r="E68" s="110"/>
      <c r="F68" s="110"/>
      <c r="G68" s="110"/>
      <c r="H68" s="110"/>
    </row>
    <row r="69" spans="2:8" x14ac:dyDescent="0.2">
      <c r="B69" s="1" t="s">
        <v>49</v>
      </c>
    </row>
    <row r="70" spans="2:8" x14ac:dyDescent="0.2">
      <c r="B70" s="1" t="s">
        <v>148</v>
      </c>
    </row>
    <row r="71" spans="2:8" x14ac:dyDescent="0.2">
      <c r="B71" s="1" t="s">
        <v>149</v>
      </c>
    </row>
    <row r="82" spans="2:8" x14ac:dyDescent="0.2">
      <c r="B82" s="1" t="s">
        <v>7</v>
      </c>
      <c r="E82" s="1"/>
    </row>
    <row r="83" spans="2:8" ht="59.25" customHeight="1" x14ac:dyDescent="0.2">
      <c r="B83" s="126" t="s">
        <v>431</v>
      </c>
      <c r="C83" s="126"/>
      <c r="D83" s="126"/>
      <c r="E83" s="126"/>
      <c r="F83" s="126"/>
      <c r="G83" s="126"/>
      <c r="H83" s="126"/>
    </row>
    <row r="84" spans="2:8" ht="18.75" x14ac:dyDescent="0.3">
      <c r="B84" s="4" t="s">
        <v>8</v>
      </c>
      <c r="E84" s="1"/>
    </row>
    <row r="85" spans="2:8" x14ac:dyDescent="0.2">
      <c r="E85" s="1"/>
    </row>
    <row r="86" spans="2:8" x14ac:dyDescent="0.2">
      <c r="E86" s="1"/>
    </row>
  </sheetData>
  <mergeCells count="10">
    <mergeCell ref="B83:H83"/>
    <mergeCell ref="B1:G1"/>
    <mergeCell ref="B43:G43"/>
    <mergeCell ref="B59:F59"/>
    <mergeCell ref="B66:G66"/>
    <mergeCell ref="B61:F61"/>
    <mergeCell ref="B64:G64"/>
    <mergeCell ref="B2:G2"/>
    <mergeCell ref="B3:G3"/>
    <mergeCell ref="B67:H67"/>
  </mergeCells>
  <pageMargins left="0" right="0" top="0" bottom="0" header="0.3" footer="0.3"/>
  <pageSetup scale="51"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6.5" customHeight="1" x14ac:dyDescent="0.2">
      <c r="B2" s="129" t="s">
        <v>307</v>
      </c>
      <c r="C2" s="130"/>
      <c r="D2" s="130"/>
      <c r="E2" s="130"/>
      <c r="F2" s="130"/>
      <c r="G2" s="131"/>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61</v>
      </c>
      <c r="C8" s="103" t="s">
        <v>62</v>
      </c>
      <c r="D8" s="103" t="s">
        <v>60</v>
      </c>
      <c r="E8" s="104">
        <v>500000</v>
      </c>
      <c r="F8" s="105">
        <v>3313.75</v>
      </c>
      <c r="G8" s="105">
        <v>6.5</v>
      </c>
      <c r="H8" s="104"/>
    </row>
    <row r="9" spans="2:8" x14ac:dyDescent="0.2">
      <c r="B9" s="103" t="s">
        <v>63</v>
      </c>
      <c r="C9" s="103" t="s">
        <v>64</v>
      </c>
      <c r="D9" s="103" t="s">
        <v>65</v>
      </c>
      <c r="E9" s="104">
        <v>225000</v>
      </c>
      <c r="F9" s="105">
        <v>3135.9375</v>
      </c>
      <c r="G9" s="105">
        <v>6.15</v>
      </c>
      <c r="H9" s="104"/>
    </row>
    <row r="10" spans="2:8" x14ac:dyDescent="0.2">
      <c r="B10" s="103" t="s">
        <v>58</v>
      </c>
      <c r="C10" s="103" t="s">
        <v>59</v>
      </c>
      <c r="D10" s="103" t="s">
        <v>60</v>
      </c>
      <c r="E10" s="104">
        <v>205000</v>
      </c>
      <c r="F10" s="105">
        <v>3107.4924999999998</v>
      </c>
      <c r="G10" s="105">
        <v>6.09</v>
      </c>
      <c r="H10" s="104"/>
    </row>
    <row r="11" spans="2:8" x14ac:dyDescent="0.2">
      <c r="B11" s="103" t="s">
        <v>55</v>
      </c>
      <c r="C11" s="103" t="s">
        <v>56</v>
      </c>
      <c r="D11" s="103" t="s">
        <v>57</v>
      </c>
      <c r="E11" s="104">
        <v>105000</v>
      </c>
      <c r="F11" s="105">
        <v>2268.3150000000001</v>
      </c>
      <c r="G11" s="105">
        <v>4.45</v>
      </c>
      <c r="H11" s="104"/>
    </row>
    <row r="12" spans="2:8" x14ac:dyDescent="0.2">
      <c r="B12" s="103" t="s">
        <v>95</v>
      </c>
      <c r="C12" s="103" t="s">
        <v>96</v>
      </c>
      <c r="D12" s="103" t="s">
        <v>60</v>
      </c>
      <c r="E12" s="104">
        <v>275000</v>
      </c>
      <c r="F12" s="105">
        <v>2064.4250000000002</v>
      </c>
      <c r="G12" s="105">
        <v>4.05</v>
      </c>
      <c r="H12" s="104"/>
    </row>
    <row r="13" spans="2:8" x14ac:dyDescent="0.2">
      <c r="B13" s="103" t="s">
        <v>127</v>
      </c>
      <c r="C13" s="103" t="s">
        <v>128</v>
      </c>
      <c r="D13" s="103" t="s">
        <v>76</v>
      </c>
      <c r="E13" s="104">
        <v>78500</v>
      </c>
      <c r="F13" s="105">
        <v>2003.9872499999999</v>
      </c>
      <c r="G13" s="105">
        <v>3.93</v>
      </c>
      <c r="H13" s="104"/>
    </row>
    <row r="14" spans="2:8" x14ac:dyDescent="0.2">
      <c r="B14" s="103" t="s">
        <v>432</v>
      </c>
      <c r="C14" s="103" t="s">
        <v>433</v>
      </c>
      <c r="D14" s="103" t="s">
        <v>60</v>
      </c>
      <c r="E14" s="104">
        <v>380000</v>
      </c>
      <c r="F14" s="105">
        <v>1612.53</v>
      </c>
      <c r="G14" s="105">
        <v>3.16</v>
      </c>
      <c r="H14" s="104"/>
    </row>
    <row r="15" spans="2:8" x14ac:dyDescent="0.2">
      <c r="B15" s="103" t="s">
        <v>66</v>
      </c>
      <c r="C15" s="103" t="s">
        <v>67</v>
      </c>
      <c r="D15" s="103" t="s">
        <v>68</v>
      </c>
      <c r="E15" s="104">
        <v>65000</v>
      </c>
      <c r="F15" s="105">
        <v>1521.0325</v>
      </c>
      <c r="G15" s="105">
        <v>2.98</v>
      </c>
      <c r="H15" s="104"/>
    </row>
    <row r="16" spans="2:8" x14ac:dyDescent="0.2">
      <c r="B16" s="103" t="s">
        <v>87</v>
      </c>
      <c r="C16" s="103" t="s">
        <v>88</v>
      </c>
      <c r="D16" s="103" t="s">
        <v>89</v>
      </c>
      <c r="E16" s="104">
        <v>90000</v>
      </c>
      <c r="F16" s="105">
        <v>1320.93</v>
      </c>
      <c r="G16" s="105">
        <v>2.59</v>
      </c>
      <c r="H16" s="104"/>
    </row>
    <row r="17" spans="2:8" x14ac:dyDescent="0.2">
      <c r="B17" s="103" t="s">
        <v>129</v>
      </c>
      <c r="C17" s="103" t="s">
        <v>130</v>
      </c>
      <c r="D17" s="103" t="s">
        <v>65</v>
      </c>
      <c r="E17" s="104">
        <v>120000</v>
      </c>
      <c r="F17" s="105">
        <v>1134.24</v>
      </c>
      <c r="G17" s="105">
        <v>2.2200000000000002</v>
      </c>
      <c r="H17" s="104"/>
    </row>
    <row r="18" spans="2:8" x14ac:dyDescent="0.2">
      <c r="B18" s="103" t="s">
        <v>85</v>
      </c>
      <c r="C18" s="103" t="s">
        <v>86</v>
      </c>
      <c r="D18" s="103" t="s">
        <v>65</v>
      </c>
      <c r="E18" s="104">
        <v>34000</v>
      </c>
      <c r="F18" s="105">
        <v>1074.1110000000001</v>
      </c>
      <c r="G18" s="105">
        <v>2.11</v>
      </c>
      <c r="H18" s="104"/>
    </row>
    <row r="19" spans="2:8" x14ac:dyDescent="0.2">
      <c r="B19" s="103" t="s">
        <v>74</v>
      </c>
      <c r="C19" s="103" t="s">
        <v>75</v>
      </c>
      <c r="D19" s="103" t="s">
        <v>76</v>
      </c>
      <c r="E19" s="104">
        <v>14500</v>
      </c>
      <c r="F19" s="105">
        <v>816.05274999999995</v>
      </c>
      <c r="G19" s="105">
        <v>1.6</v>
      </c>
      <c r="H19" s="104"/>
    </row>
    <row r="20" spans="2:8" x14ac:dyDescent="0.2">
      <c r="B20" s="103" t="s">
        <v>72</v>
      </c>
      <c r="C20" s="103" t="s">
        <v>73</v>
      </c>
      <c r="D20" s="103" t="s">
        <v>60</v>
      </c>
      <c r="E20" s="104">
        <v>43500</v>
      </c>
      <c r="F20" s="105">
        <v>786.34950000000003</v>
      </c>
      <c r="G20" s="105">
        <v>1.54</v>
      </c>
      <c r="H20" s="104"/>
    </row>
    <row r="21" spans="2:8" x14ac:dyDescent="0.2">
      <c r="B21" s="103" t="s">
        <v>145</v>
      </c>
      <c r="C21" s="103" t="s">
        <v>443</v>
      </c>
      <c r="D21" s="103" t="s">
        <v>107</v>
      </c>
      <c r="E21" s="104">
        <v>19000</v>
      </c>
      <c r="F21" s="105">
        <v>765.47199999999998</v>
      </c>
      <c r="G21" s="105">
        <v>1.5</v>
      </c>
      <c r="H21" s="104"/>
    </row>
    <row r="22" spans="2:8" x14ac:dyDescent="0.2">
      <c r="B22" s="103" t="s">
        <v>150</v>
      </c>
      <c r="C22" s="103" t="s">
        <v>151</v>
      </c>
      <c r="D22" s="103" t="s">
        <v>92</v>
      </c>
      <c r="E22" s="104">
        <v>30000</v>
      </c>
      <c r="F22" s="105">
        <v>680.68499999999995</v>
      </c>
      <c r="G22" s="105">
        <v>1.33</v>
      </c>
      <c r="H22" s="104"/>
    </row>
    <row r="23" spans="2:8" x14ac:dyDescent="0.2">
      <c r="B23" s="103" t="s">
        <v>408</v>
      </c>
      <c r="C23" s="103" t="s">
        <v>409</v>
      </c>
      <c r="D23" s="103" t="s">
        <v>79</v>
      </c>
      <c r="E23" s="104">
        <v>210000</v>
      </c>
      <c r="F23" s="105">
        <v>669.375</v>
      </c>
      <c r="G23" s="105">
        <v>1.31</v>
      </c>
      <c r="H23" s="104"/>
    </row>
    <row r="24" spans="2:8" x14ac:dyDescent="0.2">
      <c r="B24" s="103" t="s">
        <v>83</v>
      </c>
      <c r="C24" s="103" t="s">
        <v>84</v>
      </c>
      <c r="D24" s="103" t="s">
        <v>82</v>
      </c>
      <c r="E24" s="104">
        <v>100000</v>
      </c>
      <c r="F24" s="105">
        <v>668.3</v>
      </c>
      <c r="G24" s="105">
        <v>1.31</v>
      </c>
      <c r="H24" s="104"/>
    </row>
    <row r="25" spans="2:8" x14ac:dyDescent="0.2">
      <c r="B25" s="103" t="s">
        <v>155</v>
      </c>
      <c r="C25" s="103" t="s">
        <v>156</v>
      </c>
      <c r="D25" s="103" t="s">
        <v>68</v>
      </c>
      <c r="E25" s="104">
        <v>100000</v>
      </c>
      <c r="F25" s="105">
        <v>663.85</v>
      </c>
      <c r="G25" s="105">
        <v>1.3</v>
      </c>
      <c r="H25" s="104"/>
    </row>
    <row r="26" spans="2:8" x14ac:dyDescent="0.2">
      <c r="B26" s="103" t="s">
        <v>416</v>
      </c>
      <c r="C26" s="103" t="s">
        <v>417</v>
      </c>
      <c r="D26" s="103" t="s">
        <v>440</v>
      </c>
      <c r="E26" s="104">
        <v>35000</v>
      </c>
      <c r="F26" s="105">
        <v>617.75</v>
      </c>
      <c r="G26" s="105">
        <v>1.21</v>
      </c>
      <c r="H26" s="104"/>
    </row>
    <row r="27" spans="2:8" x14ac:dyDescent="0.2">
      <c r="B27" s="103" t="s">
        <v>184</v>
      </c>
      <c r="C27" s="103" t="s">
        <v>185</v>
      </c>
      <c r="D27" s="103" t="s">
        <v>82</v>
      </c>
      <c r="E27" s="104">
        <v>11500</v>
      </c>
      <c r="F27" s="105">
        <v>610.55224999999996</v>
      </c>
      <c r="G27" s="105">
        <v>1.2</v>
      </c>
      <c r="H27" s="104"/>
    </row>
    <row r="28" spans="2:8" x14ac:dyDescent="0.2">
      <c r="B28" s="103" t="s">
        <v>77</v>
      </c>
      <c r="C28" s="103" t="s">
        <v>78</v>
      </c>
      <c r="D28" s="103" t="s">
        <v>79</v>
      </c>
      <c r="E28" s="104">
        <v>8000</v>
      </c>
      <c r="F28" s="105">
        <v>566.904</v>
      </c>
      <c r="G28" s="105">
        <v>1.1100000000000001</v>
      </c>
      <c r="H28" s="104"/>
    </row>
    <row r="29" spans="2:8" x14ac:dyDescent="0.2">
      <c r="B29" s="103" t="s">
        <v>157</v>
      </c>
      <c r="C29" s="103" t="s">
        <v>158</v>
      </c>
      <c r="D29" s="103" t="s">
        <v>159</v>
      </c>
      <c r="E29" s="104">
        <v>20000</v>
      </c>
      <c r="F29" s="105">
        <v>522.99</v>
      </c>
      <c r="G29" s="105">
        <v>1.03</v>
      </c>
      <c r="H29" s="104"/>
    </row>
    <row r="30" spans="2:8" x14ac:dyDescent="0.2">
      <c r="B30" s="103" t="s">
        <v>162</v>
      </c>
      <c r="C30" s="103" t="s">
        <v>163</v>
      </c>
      <c r="D30" s="103" t="s">
        <v>440</v>
      </c>
      <c r="E30" s="104">
        <v>41000</v>
      </c>
      <c r="F30" s="105">
        <v>514.65250000000003</v>
      </c>
      <c r="G30" s="105">
        <v>1.01</v>
      </c>
      <c r="H30" s="104"/>
    </row>
    <row r="31" spans="2:8" x14ac:dyDescent="0.2">
      <c r="B31" s="103" t="s">
        <v>137</v>
      </c>
      <c r="C31" s="103" t="s">
        <v>138</v>
      </c>
      <c r="D31" s="103" t="s">
        <v>440</v>
      </c>
      <c r="E31" s="104">
        <v>7000</v>
      </c>
      <c r="F31" s="105">
        <v>469.56</v>
      </c>
      <c r="G31" s="105">
        <v>0.92</v>
      </c>
      <c r="H31" s="104"/>
    </row>
    <row r="32" spans="2:8" x14ac:dyDescent="0.2">
      <c r="B32" s="103" t="s">
        <v>434</v>
      </c>
      <c r="C32" s="103" t="s">
        <v>435</v>
      </c>
      <c r="D32" s="103" t="s">
        <v>79</v>
      </c>
      <c r="E32" s="104">
        <v>55000</v>
      </c>
      <c r="F32" s="105">
        <v>444.3725</v>
      </c>
      <c r="G32" s="105">
        <v>0.87</v>
      </c>
      <c r="H32" s="104"/>
    </row>
    <row r="33" spans="2:8" x14ac:dyDescent="0.2">
      <c r="B33" s="103" t="s">
        <v>182</v>
      </c>
      <c r="C33" s="103" t="s">
        <v>183</v>
      </c>
      <c r="D33" s="103" t="s">
        <v>92</v>
      </c>
      <c r="E33" s="104">
        <v>26500</v>
      </c>
      <c r="F33" s="105">
        <v>443.67624999999998</v>
      </c>
      <c r="G33" s="105">
        <v>0.87</v>
      </c>
      <c r="H33" s="104"/>
    </row>
    <row r="34" spans="2:8" x14ac:dyDescent="0.2">
      <c r="B34" s="103" t="s">
        <v>152</v>
      </c>
      <c r="C34" s="103" t="s">
        <v>153</v>
      </c>
      <c r="D34" s="103" t="s">
        <v>154</v>
      </c>
      <c r="E34" s="104">
        <v>20000</v>
      </c>
      <c r="F34" s="105">
        <v>440.18</v>
      </c>
      <c r="G34" s="105">
        <v>0.86</v>
      </c>
      <c r="H34" s="104"/>
    </row>
    <row r="35" spans="2:8" x14ac:dyDescent="0.2">
      <c r="B35" s="103" t="s">
        <v>436</v>
      </c>
      <c r="C35" s="103" t="s">
        <v>437</v>
      </c>
      <c r="D35" s="103" t="s">
        <v>107</v>
      </c>
      <c r="E35" s="104">
        <v>45000</v>
      </c>
      <c r="F35" s="105">
        <v>434.58749999999998</v>
      </c>
      <c r="G35" s="105">
        <v>0.85</v>
      </c>
      <c r="H35" s="104"/>
    </row>
    <row r="36" spans="2:8" x14ac:dyDescent="0.2">
      <c r="B36" s="103" t="s">
        <v>413</v>
      </c>
      <c r="C36" s="103" t="s">
        <v>414</v>
      </c>
      <c r="D36" s="103" t="s">
        <v>79</v>
      </c>
      <c r="E36" s="104">
        <v>350000</v>
      </c>
      <c r="F36" s="105">
        <v>432.07499999999999</v>
      </c>
      <c r="G36" s="105">
        <v>0.85</v>
      </c>
      <c r="H36" s="104"/>
    </row>
    <row r="37" spans="2:8" x14ac:dyDescent="0.2">
      <c r="B37" s="103" t="s">
        <v>105</v>
      </c>
      <c r="C37" s="103" t="s">
        <v>106</v>
      </c>
      <c r="D37" s="103" t="s">
        <v>107</v>
      </c>
      <c r="E37" s="104">
        <v>24000</v>
      </c>
      <c r="F37" s="105">
        <v>383.1</v>
      </c>
      <c r="G37" s="105">
        <v>0.75</v>
      </c>
      <c r="H37" s="104"/>
    </row>
    <row r="38" spans="2:8" x14ac:dyDescent="0.2">
      <c r="B38" s="103" t="s">
        <v>402</v>
      </c>
      <c r="C38" s="103" t="s">
        <v>403</v>
      </c>
      <c r="D38" s="103" t="s">
        <v>82</v>
      </c>
      <c r="E38" s="104">
        <v>12000</v>
      </c>
      <c r="F38" s="105">
        <v>378.46199999999999</v>
      </c>
      <c r="G38" s="105">
        <v>0.74</v>
      </c>
      <c r="H38" s="104"/>
    </row>
    <row r="39" spans="2:8" x14ac:dyDescent="0.2">
      <c r="B39" s="103" t="s">
        <v>170</v>
      </c>
      <c r="C39" s="103" t="s">
        <v>171</v>
      </c>
      <c r="D39" s="103" t="s">
        <v>101</v>
      </c>
      <c r="E39" s="104">
        <v>21000</v>
      </c>
      <c r="F39" s="105">
        <v>368.53949999999998</v>
      </c>
      <c r="G39" s="105">
        <v>0.72</v>
      </c>
      <c r="H39" s="104"/>
    </row>
    <row r="40" spans="2:8" x14ac:dyDescent="0.2">
      <c r="B40" s="103" t="s">
        <v>446</v>
      </c>
      <c r="C40" s="103" t="s">
        <v>447</v>
      </c>
      <c r="D40" s="103" t="s">
        <v>82</v>
      </c>
      <c r="E40" s="104">
        <v>12000</v>
      </c>
      <c r="F40" s="105">
        <v>358.70400000000001</v>
      </c>
      <c r="G40" s="105">
        <v>0.7</v>
      </c>
      <c r="H40" s="104"/>
    </row>
    <row r="41" spans="2:8" x14ac:dyDescent="0.2">
      <c r="B41" s="103" t="s">
        <v>223</v>
      </c>
      <c r="C41" s="103" t="s">
        <v>224</v>
      </c>
      <c r="D41" s="103" t="s">
        <v>190</v>
      </c>
      <c r="E41" s="104">
        <v>80000</v>
      </c>
      <c r="F41" s="105">
        <v>350.72</v>
      </c>
      <c r="G41" s="105">
        <v>0.69</v>
      </c>
      <c r="H41" s="104"/>
    </row>
    <row r="42" spans="2:8" x14ac:dyDescent="0.2">
      <c r="B42" s="103" t="s">
        <v>99</v>
      </c>
      <c r="C42" s="103" t="s">
        <v>100</v>
      </c>
      <c r="D42" s="103" t="s">
        <v>101</v>
      </c>
      <c r="E42" s="104">
        <v>4000</v>
      </c>
      <c r="F42" s="105">
        <v>343.762</v>
      </c>
      <c r="G42" s="105">
        <v>0.67</v>
      </c>
      <c r="H42" s="104"/>
    </row>
    <row r="43" spans="2:8" x14ac:dyDescent="0.2">
      <c r="B43" s="103" t="s">
        <v>111</v>
      </c>
      <c r="C43" s="103" t="s">
        <v>112</v>
      </c>
      <c r="D43" s="103" t="s">
        <v>444</v>
      </c>
      <c r="E43" s="104">
        <v>35000</v>
      </c>
      <c r="F43" s="105">
        <v>341.47750000000002</v>
      </c>
      <c r="G43" s="105">
        <v>0.67</v>
      </c>
      <c r="H43" s="104"/>
    </row>
    <row r="44" spans="2:8" x14ac:dyDescent="0.2">
      <c r="B44" s="103" t="s">
        <v>160</v>
      </c>
      <c r="C44" s="103" t="s">
        <v>161</v>
      </c>
      <c r="D44" s="103" t="s">
        <v>101</v>
      </c>
      <c r="E44" s="104">
        <v>20000</v>
      </c>
      <c r="F44" s="105">
        <v>335.48</v>
      </c>
      <c r="G44" s="105">
        <v>0.66</v>
      </c>
      <c r="H44" s="104"/>
    </row>
    <row r="45" spans="2:8" x14ac:dyDescent="0.2">
      <c r="B45" s="103" t="s">
        <v>207</v>
      </c>
      <c r="C45" s="103" t="s">
        <v>208</v>
      </c>
      <c r="D45" s="103" t="s">
        <v>101</v>
      </c>
      <c r="E45" s="104">
        <v>10000</v>
      </c>
      <c r="F45" s="105">
        <v>322.48</v>
      </c>
      <c r="G45" s="105">
        <v>0.63</v>
      </c>
      <c r="H45" s="104"/>
    </row>
    <row r="46" spans="2:8" x14ac:dyDescent="0.2">
      <c r="B46" s="103" t="s">
        <v>191</v>
      </c>
      <c r="C46" s="103" t="s">
        <v>192</v>
      </c>
      <c r="D46" s="103" t="s">
        <v>104</v>
      </c>
      <c r="E46" s="104">
        <v>40000</v>
      </c>
      <c r="F46" s="105">
        <v>316.48</v>
      </c>
      <c r="G46" s="105">
        <v>0.62</v>
      </c>
      <c r="H46" s="104"/>
    </row>
    <row r="47" spans="2:8" x14ac:dyDescent="0.2">
      <c r="B47" s="103" t="s">
        <v>468</v>
      </c>
      <c r="C47" s="103" t="s">
        <v>469</v>
      </c>
      <c r="D47" s="103" t="s">
        <v>144</v>
      </c>
      <c r="E47" s="104">
        <v>25000</v>
      </c>
      <c r="F47" s="105">
        <v>281.41250000000002</v>
      </c>
      <c r="G47" s="105">
        <v>0.55000000000000004</v>
      </c>
      <c r="H47" s="104"/>
    </row>
    <row r="48" spans="2:8" x14ac:dyDescent="0.2">
      <c r="B48" s="103" t="s">
        <v>404</v>
      </c>
      <c r="C48" s="103" t="s">
        <v>405</v>
      </c>
      <c r="D48" s="103" t="s">
        <v>154</v>
      </c>
      <c r="E48" s="104">
        <v>125000</v>
      </c>
      <c r="F48" s="105">
        <v>277.5625</v>
      </c>
      <c r="G48" s="105">
        <v>0.54</v>
      </c>
      <c r="H48" s="104"/>
    </row>
    <row r="49" spans="2:8" x14ac:dyDescent="0.2">
      <c r="B49" s="103" t="s">
        <v>102</v>
      </c>
      <c r="C49" s="103" t="s">
        <v>103</v>
      </c>
      <c r="D49" s="103" t="s">
        <v>104</v>
      </c>
      <c r="E49" s="104">
        <v>90000</v>
      </c>
      <c r="F49" s="105">
        <v>259.60500000000002</v>
      </c>
      <c r="G49" s="105">
        <v>0.51</v>
      </c>
      <c r="H49" s="104"/>
    </row>
    <row r="50" spans="2:8" x14ac:dyDescent="0.2">
      <c r="B50" s="103" t="s">
        <v>146</v>
      </c>
      <c r="C50" s="103" t="s">
        <v>147</v>
      </c>
      <c r="D50" s="103" t="s">
        <v>445</v>
      </c>
      <c r="E50" s="104">
        <v>75000</v>
      </c>
      <c r="F50" s="105">
        <v>232.98750000000001</v>
      </c>
      <c r="G50" s="105">
        <v>0.46</v>
      </c>
      <c r="H50" s="104"/>
    </row>
    <row r="51" spans="2:8" x14ac:dyDescent="0.2">
      <c r="B51" s="103" t="s">
        <v>139</v>
      </c>
      <c r="C51" s="103" t="s">
        <v>140</v>
      </c>
      <c r="D51" s="103" t="s">
        <v>82</v>
      </c>
      <c r="E51" s="104">
        <v>20000</v>
      </c>
      <c r="F51" s="105">
        <v>189.87</v>
      </c>
      <c r="G51" s="105">
        <v>0.37</v>
      </c>
      <c r="H51" s="104"/>
    </row>
    <row r="52" spans="2:8" x14ac:dyDescent="0.2">
      <c r="B52" s="103" t="s">
        <v>69</v>
      </c>
      <c r="C52" s="103" t="s">
        <v>70</v>
      </c>
      <c r="D52" s="103" t="s">
        <v>71</v>
      </c>
      <c r="E52" s="104">
        <v>20000</v>
      </c>
      <c r="F52" s="105">
        <v>106.98</v>
      </c>
      <c r="G52" s="105">
        <v>0.21</v>
      </c>
      <c r="H52" s="104"/>
    </row>
    <row r="53" spans="2:8" x14ac:dyDescent="0.2">
      <c r="B53" s="11" t="s">
        <v>47</v>
      </c>
      <c r="C53" s="11"/>
      <c r="D53" s="11"/>
      <c r="E53" s="12"/>
      <c r="F53" s="77">
        <v>37951.7575</v>
      </c>
      <c r="G53" s="77">
        <v>74.39</v>
      </c>
      <c r="H53" s="12"/>
    </row>
    <row r="54" spans="2:8" x14ac:dyDescent="0.2">
      <c r="B54" s="91" t="s">
        <v>44</v>
      </c>
      <c r="C54" s="103"/>
      <c r="D54" s="103"/>
      <c r="E54" s="104"/>
      <c r="F54" s="105"/>
      <c r="G54" s="105"/>
      <c r="H54" s="104"/>
    </row>
    <row r="55" spans="2:8" x14ac:dyDescent="0.2">
      <c r="B55" s="11" t="s">
        <v>45</v>
      </c>
      <c r="C55" s="103"/>
      <c r="D55" s="103"/>
      <c r="E55" s="104"/>
      <c r="F55" s="105"/>
      <c r="G55" s="105"/>
      <c r="H55" s="104"/>
    </row>
    <row r="56" spans="2:8" x14ac:dyDescent="0.2">
      <c r="B56" s="103" t="s">
        <v>123</v>
      </c>
      <c r="C56" s="103" t="s">
        <v>124</v>
      </c>
      <c r="D56" s="103" t="s">
        <v>125</v>
      </c>
      <c r="E56" s="104">
        <v>150</v>
      </c>
      <c r="F56" s="105">
        <v>1550.49</v>
      </c>
      <c r="G56" s="105">
        <v>3.04</v>
      </c>
      <c r="H56" s="104">
        <v>4.29</v>
      </c>
    </row>
    <row r="57" spans="2:8" x14ac:dyDescent="0.2">
      <c r="B57" s="103" t="s">
        <v>438</v>
      </c>
      <c r="C57" s="103" t="s">
        <v>126</v>
      </c>
      <c r="D57" s="103" t="s">
        <v>125</v>
      </c>
      <c r="E57" s="104">
        <v>150</v>
      </c>
      <c r="F57" s="105">
        <v>1524.0315000000001</v>
      </c>
      <c r="G57" s="105">
        <v>2.99</v>
      </c>
      <c r="H57" s="104">
        <v>3.8839999999999999</v>
      </c>
    </row>
    <row r="58" spans="2:8" x14ac:dyDescent="0.2">
      <c r="B58" s="103" t="s">
        <v>471</v>
      </c>
      <c r="C58" s="103" t="s">
        <v>122</v>
      </c>
      <c r="D58" s="103" t="s">
        <v>46</v>
      </c>
      <c r="E58" s="104">
        <v>100</v>
      </c>
      <c r="F58" s="105">
        <v>1034.9870000000001</v>
      </c>
      <c r="G58" s="105">
        <v>2.0299999999999998</v>
      </c>
      <c r="H58" s="104">
        <v>4.5999999999999996</v>
      </c>
    </row>
    <row r="59" spans="2:8" x14ac:dyDescent="0.2">
      <c r="B59" s="103" t="s">
        <v>120</v>
      </c>
      <c r="C59" s="103" t="s">
        <v>121</v>
      </c>
      <c r="D59" s="103" t="s">
        <v>46</v>
      </c>
      <c r="E59" s="104">
        <v>50</v>
      </c>
      <c r="F59" s="105">
        <v>516.83699999999999</v>
      </c>
      <c r="G59" s="105">
        <v>1.01</v>
      </c>
      <c r="H59" s="104">
        <v>4.2750000000000004</v>
      </c>
    </row>
    <row r="60" spans="2:8" x14ac:dyDescent="0.2">
      <c r="B60" s="11" t="s">
        <v>47</v>
      </c>
      <c r="C60" s="11"/>
      <c r="D60" s="11"/>
      <c r="E60" s="12"/>
      <c r="F60" s="77">
        <v>4626.3455000000004</v>
      </c>
      <c r="G60" s="77">
        <v>9.07</v>
      </c>
      <c r="H60" s="12"/>
    </row>
    <row r="61" spans="2:8" x14ac:dyDescent="0.2">
      <c r="B61" s="11" t="s">
        <v>50</v>
      </c>
      <c r="C61" s="103"/>
      <c r="D61" s="103"/>
      <c r="E61" s="104"/>
      <c r="F61" s="105"/>
      <c r="G61" s="105"/>
      <c r="H61" s="104"/>
    </row>
    <row r="62" spans="2:8" x14ac:dyDescent="0.2">
      <c r="B62" s="103" t="s">
        <v>52</v>
      </c>
      <c r="C62" s="103" t="s">
        <v>53</v>
      </c>
      <c r="D62" s="103" t="s">
        <v>51</v>
      </c>
      <c r="E62" s="104">
        <v>4350000</v>
      </c>
      <c r="F62" s="105">
        <v>4623.5627999999997</v>
      </c>
      <c r="G62" s="105">
        <v>9.06</v>
      </c>
      <c r="H62" s="104">
        <v>5.7633999999999999</v>
      </c>
    </row>
    <row r="63" spans="2:8" x14ac:dyDescent="0.2">
      <c r="B63" s="103" t="s">
        <v>406</v>
      </c>
      <c r="C63" s="103" t="s">
        <v>407</v>
      </c>
      <c r="D63" s="103" t="s">
        <v>51</v>
      </c>
      <c r="E63" s="104">
        <v>2000000</v>
      </c>
      <c r="F63" s="105">
        <v>2104.998</v>
      </c>
      <c r="G63" s="105">
        <v>4.13</v>
      </c>
      <c r="H63" s="104">
        <v>6.1877000000000004</v>
      </c>
    </row>
    <row r="64" spans="2:8" x14ac:dyDescent="0.2">
      <c r="B64" s="11" t="s">
        <v>47</v>
      </c>
      <c r="C64" s="11"/>
      <c r="D64" s="11"/>
      <c r="E64" s="12"/>
      <c r="F64" s="77">
        <v>6728.5608000000002</v>
      </c>
      <c r="G64" s="77">
        <v>13.19</v>
      </c>
      <c r="H64" s="12"/>
    </row>
    <row r="65" spans="1:8" x14ac:dyDescent="0.2">
      <c r="B65" s="103" t="s">
        <v>302</v>
      </c>
      <c r="C65" s="103"/>
      <c r="D65" s="103"/>
      <c r="E65" s="104"/>
      <c r="F65" s="105">
        <v>839.06391280000003</v>
      </c>
      <c r="G65" s="105">
        <v>1.6448</v>
      </c>
      <c r="H65" s="104">
        <v>3.35</v>
      </c>
    </row>
    <row r="66" spans="1:8" x14ac:dyDescent="0.2">
      <c r="B66" s="103" t="s">
        <v>303</v>
      </c>
      <c r="C66" s="103"/>
      <c r="D66" s="103"/>
      <c r="E66" s="104"/>
      <c r="F66" s="105">
        <v>544.42183279999995</v>
      </c>
      <c r="G66" s="105">
        <v>1.0671999999999999</v>
      </c>
      <c r="H66" s="104">
        <v>3.23</v>
      </c>
    </row>
    <row r="67" spans="1:8" x14ac:dyDescent="0.2">
      <c r="B67" s="11" t="s">
        <v>47</v>
      </c>
      <c r="C67" s="11"/>
      <c r="D67" s="11"/>
      <c r="E67" s="12"/>
      <c r="F67" s="77">
        <v>1383.4857456</v>
      </c>
      <c r="G67" s="77">
        <v>2.7120000000000002</v>
      </c>
      <c r="H67" s="12"/>
    </row>
    <row r="68" spans="1:8" s="32" customFormat="1" x14ac:dyDescent="0.2">
      <c r="B68" s="103" t="s">
        <v>48</v>
      </c>
      <c r="C68" s="103"/>
      <c r="D68" s="103"/>
      <c r="E68" s="104"/>
      <c r="F68" s="105">
        <v>322.81268369999998</v>
      </c>
      <c r="G68" s="105">
        <v>0.63800000000000001</v>
      </c>
      <c r="H68" s="104">
        <v>3.3027000000000002</v>
      </c>
    </row>
    <row r="69" spans="1:8" s="32" customFormat="1" x14ac:dyDescent="0.2">
      <c r="B69" s="13" t="s">
        <v>470</v>
      </c>
      <c r="C69" s="13"/>
      <c r="D69" s="13"/>
      <c r="E69" s="14"/>
      <c r="F69" s="15">
        <v>51012.962229299999</v>
      </c>
      <c r="G69" s="15">
        <v>100</v>
      </c>
      <c r="H69" s="14"/>
    </row>
    <row r="70" spans="1:8" s="32" customFormat="1" x14ac:dyDescent="0.2">
      <c r="B70" s="106"/>
      <c r="C70" s="106"/>
      <c r="D70" s="106"/>
      <c r="E70" s="107"/>
      <c r="F70" s="108"/>
      <c r="G70" s="108"/>
      <c r="H70" s="107"/>
    </row>
    <row r="71" spans="1:8" s="32" customFormat="1" x14ac:dyDescent="0.2">
      <c r="B71" s="106" t="s">
        <v>472</v>
      </c>
      <c r="C71" s="106"/>
      <c r="D71" s="106"/>
      <c r="E71" s="107"/>
      <c r="F71" s="108"/>
      <c r="G71" s="108"/>
      <c r="H71" s="107"/>
    </row>
    <row r="72" spans="1:8" s="32" customFormat="1" x14ac:dyDescent="0.2">
      <c r="B72" s="106" t="s">
        <v>473</v>
      </c>
      <c r="C72" s="106"/>
      <c r="D72" s="106"/>
      <c r="E72" s="107"/>
      <c r="F72" s="108"/>
      <c r="G72" s="108"/>
      <c r="H72" s="107"/>
    </row>
    <row r="73" spans="1:8" s="32" customFormat="1" x14ac:dyDescent="0.2">
      <c r="B73" s="93"/>
      <c r="C73" s="93"/>
      <c r="D73" s="93"/>
      <c r="E73" s="94"/>
      <c r="F73" s="95"/>
      <c r="G73" s="95"/>
      <c r="H73" s="94"/>
    </row>
    <row r="74" spans="1:8" s="32" customFormat="1" x14ac:dyDescent="0.2">
      <c r="B74" s="20" t="s">
        <v>318</v>
      </c>
      <c r="C74" s="33"/>
      <c r="D74" s="71"/>
      <c r="E74" s="23"/>
      <c r="F74" s="24"/>
      <c r="G74" s="25"/>
      <c r="H74" s="46"/>
    </row>
    <row r="75" spans="1:8" s="32" customFormat="1" x14ac:dyDescent="0.2">
      <c r="B75" s="127" t="s">
        <v>319</v>
      </c>
      <c r="C75" s="128"/>
      <c r="D75" s="128"/>
      <c r="E75" s="128"/>
      <c r="F75" s="128"/>
      <c r="G75" s="128"/>
      <c r="H75" s="46"/>
    </row>
    <row r="76" spans="1:8" s="32" customFormat="1" x14ac:dyDescent="0.2">
      <c r="B76" s="70" t="s">
        <v>320</v>
      </c>
      <c r="C76" s="71"/>
      <c r="D76" s="71"/>
      <c r="E76" s="23"/>
      <c r="F76" s="24"/>
      <c r="G76" s="25"/>
      <c r="H76" s="46"/>
    </row>
    <row r="77" spans="1:8" s="32" customFormat="1" x14ac:dyDescent="0.2">
      <c r="B77" s="26" t="s">
        <v>321</v>
      </c>
      <c r="C77" s="27"/>
      <c r="D77" s="27"/>
      <c r="E77" s="23"/>
      <c r="F77" s="24"/>
      <c r="G77" s="25"/>
      <c r="H77" s="46"/>
    </row>
    <row r="78" spans="1:8" s="32" customFormat="1" x14ac:dyDescent="0.2">
      <c r="B78" s="47" t="s">
        <v>322</v>
      </c>
      <c r="C78" s="90" t="s">
        <v>527</v>
      </c>
      <c r="D78" s="90" t="s">
        <v>530</v>
      </c>
      <c r="E78" s="23"/>
      <c r="F78" s="25"/>
      <c r="G78" s="25"/>
      <c r="H78" s="46"/>
    </row>
    <row r="79" spans="1:8" s="32" customFormat="1" x14ac:dyDescent="0.2">
      <c r="A79" s="32" t="s">
        <v>387</v>
      </c>
      <c r="B79" s="29" t="s">
        <v>323</v>
      </c>
      <c r="C79" s="86">
        <v>14.394399999999999</v>
      </c>
      <c r="D79" s="83">
        <v>13.6836</v>
      </c>
      <c r="E79" s="23"/>
      <c r="F79" s="25"/>
      <c r="G79" s="25"/>
      <c r="H79" s="46"/>
    </row>
    <row r="80" spans="1:8" s="32" customFormat="1" x14ac:dyDescent="0.2">
      <c r="A80" s="32" t="s">
        <v>385</v>
      </c>
      <c r="B80" s="21" t="s">
        <v>464</v>
      </c>
      <c r="C80" s="87">
        <v>14.394399999999999</v>
      </c>
      <c r="D80" s="84">
        <v>13.6836</v>
      </c>
      <c r="E80" s="23"/>
      <c r="F80" s="25"/>
      <c r="G80" s="25"/>
      <c r="H80" s="46"/>
    </row>
    <row r="81" spans="1:8" s="32" customFormat="1" x14ac:dyDescent="0.2">
      <c r="A81" s="32" t="s">
        <v>388</v>
      </c>
      <c r="B81" s="21" t="s">
        <v>324</v>
      </c>
      <c r="C81" s="87">
        <v>14.936299999999999</v>
      </c>
      <c r="D81" s="84">
        <v>14.181100000000001</v>
      </c>
      <c r="E81" s="23"/>
      <c r="F81" s="25"/>
      <c r="G81" s="25"/>
      <c r="H81" s="46"/>
    </row>
    <row r="82" spans="1:8" s="32" customFormat="1" x14ac:dyDescent="0.2">
      <c r="A82" s="32" t="s">
        <v>386</v>
      </c>
      <c r="B82" s="26" t="s">
        <v>465</v>
      </c>
      <c r="C82" s="88">
        <v>14.912599999999999</v>
      </c>
      <c r="D82" s="85">
        <v>14.159599999999999</v>
      </c>
      <c r="E82" s="23"/>
      <c r="F82" s="25"/>
      <c r="G82" s="25"/>
      <c r="H82" s="46"/>
    </row>
    <row r="83" spans="1:8" s="32" customFormat="1" x14ac:dyDescent="0.2">
      <c r="B83" s="48" t="s">
        <v>325</v>
      </c>
      <c r="C83" s="48"/>
      <c r="D83" s="48"/>
      <c r="E83" s="49"/>
      <c r="F83" s="34"/>
      <c r="G83" s="25"/>
      <c r="H83" s="46"/>
    </row>
    <row r="84" spans="1:8" s="32" customFormat="1" x14ac:dyDescent="0.2">
      <c r="B84" s="50" t="s">
        <v>483</v>
      </c>
      <c r="C84" s="50"/>
      <c r="D84" s="50"/>
      <c r="E84" s="49"/>
      <c r="F84" s="34"/>
      <c r="G84" s="25"/>
      <c r="H84" s="46"/>
    </row>
    <row r="85" spans="1:8" s="32" customFormat="1" x14ac:dyDescent="0.2">
      <c r="B85" s="50" t="s">
        <v>484</v>
      </c>
      <c r="C85" s="50"/>
      <c r="D85" s="50"/>
      <c r="E85" s="49"/>
      <c r="F85" s="34"/>
      <c r="G85" s="25"/>
      <c r="H85" s="46"/>
    </row>
    <row r="86" spans="1:8" s="32" customFormat="1" x14ac:dyDescent="0.2">
      <c r="B86" s="50" t="s">
        <v>485</v>
      </c>
      <c r="C86" s="50"/>
      <c r="D86" s="50"/>
      <c r="E86" s="49"/>
      <c r="F86" s="34"/>
      <c r="G86" s="25"/>
      <c r="H86" s="46"/>
    </row>
    <row r="87" spans="1:8" s="32" customFormat="1" x14ac:dyDescent="0.2">
      <c r="B87" s="50" t="s">
        <v>497</v>
      </c>
      <c r="C87" s="50"/>
      <c r="D87" s="50"/>
      <c r="E87" s="50"/>
      <c r="F87" s="50"/>
      <c r="G87" s="25"/>
      <c r="H87" s="46"/>
    </row>
    <row r="88" spans="1:8" s="32" customFormat="1" x14ac:dyDescent="0.2">
      <c r="B88" s="50" t="s">
        <v>487</v>
      </c>
      <c r="C88" s="50"/>
      <c r="D88" s="50"/>
      <c r="E88" s="49"/>
      <c r="F88" s="34"/>
      <c r="G88" s="25"/>
      <c r="H88" s="46"/>
    </row>
    <row r="89" spans="1:8" s="32" customFormat="1" x14ac:dyDescent="0.2">
      <c r="B89" s="50" t="s">
        <v>488</v>
      </c>
      <c r="C89" s="50"/>
      <c r="D89" s="50"/>
      <c r="E89" s="49"/>
      <c r="F89" s="34"/>
      <c r="G89" s="25"/>
      <c r="H89" s="46"/>
    </row>
    <row r="90" spans="1:8" s="32" customFormat="1" x14ac:dyDescent="0.2">
      <c r="B90" s="50" t="s">
        <v>489</v>
      </c>
      <c r="C90" s="50"/>
      <c r="D90" s="50"/>
      <c r="E90" s="49"/>
      <c r="F90" s="34"/>
      <c r="G90" s="25"/>
      <c r="H90" s="46"/>
    </row>
    <row r="91" spans="1:8" s="32" customFormat="1" x14ac:dyDescent="0.2">
      <c r="B91" s="31" t="s">
        <v>490</v>
      </c>
      <c r="C91" s="22"/>
      <c r="D91" s="22"/>
      <c r="E91" s="49"/>
      <c r="F91" s="24"/>
      <c r="G91" s="25"/>
      <c r="H91" s="46"/>
    </row>
    <row r="92" spans="1:8" s="32" customFormat="1" x14ac:dyDescent="0.2">
      <c r="B92" s="51" t="s">
        <v>493</v>
      </c>
      <c r="C92" s="51"/>
      <c r="D92" s="51"/>
      <c r="E92" s="51"/>
      <c r="F92" s="49"/>
      <c r="G92" s="25"/>
      <c r="H92" s="46"/>
    </row>
    <row r="93" spans="1:8" s="32" customFormat="1" x14ac:dyDescent="0.2">
      <c r="B93" s="128" t="s">
        <v>498</v>
      </c>
      <c r="C93" s="138"/>
      <c r="D93" s="138"/>
      <c r="E93" s="138"/>
      <c r="F93" s="138"/>
      <c r="G93" s="25"/>
      <c r="H93" s="46"/>
    </row>
    <row r="94" spans="1:8" s="32" customFormat="1" x14ac:dyDescent="0.2">
      <c r="B94" s="52" t="s">
        <v>514</v>
      </c>
      <c r="C94" s="52"/>
      <c r="D94" s="52"/>
      <c r="E94" s="53"/>
      <c r="F94" s="24"/>
      <c r="G94" s="25"/>
      <c r="H94" s="46"/>
    </row>
    <row r="95" spans="1:8" s="32" customFormat="1" x14ac:dyDescent="0.2">
      <c r="B95" s="52" t="s">
        <v>495</v>
      </c>
      <c r="C95" s="52"/>
      <c r="D95" s="52"/>
      <c r="E95" s="49"/>
      <c r="F95" s="24"/>
      <c r="G95" s="54"/>
      <c r="H95" s="46"/>
    </row>
    <row r="96" spans="1:8" s="32" customFormat="1" x14ac:dyDescent="0.2">
      <c r="B96" s="127" t="s">
        <v>326</v>
      </c>
      <c r="C96" s="128"/>
      <c r="D96" s="128"/>
      <c r="E96" s="128"/>
      <c r="F96" s="128"/>
      <c r="G96" s="128"/>
      <c r="H96" s="46"/>
    </row>
    <row r="97" spans="2:8" s="32" customFormat="1" x14ac:dyDescent="0.2">
      <c r="B97" s="44" t="s">
        <v>327</v>
      </c>
      <c r="C97" s="45"/>
      <c r="D97" s="45"/>
      <c r="E97" s="55"/>
      <c r="F97" s="25"/>
      <c r="G97" s="25"/>
      <c r="H97" s="46"/>
    </row>
    <row r="98" spans="2:8" s="32" customFormat="1" x14ac:dyDescent="0.2">
      <c r="B98" s="31" t="s">
        <v>330</v>
      </c>
      <c r="C98" s="51"/>
      <c r="D98" s="51"/>
      <c r="E98" s="51"/>
      <c r="F98" s="51"/>
      <c r="G98" s="51"/>
      <c r="H98" s="46"/>
    </row>
    <row r="99" spans="2:8" s="32" customFormat="1" ht="27.75" customHeight="1" x14ac:dyDescent="0.2">
      <c r="B99" s="133" t="s">
        <v>525</v>
      </c>
      <c r="C99" s="133"/>
      <c r="D99" s="133"/>
      <c r="E99" s="133"/>
      <c r="F99" s="133"/>
      <c r="G99" s="133"/>
      <c r="H99" s="133"/>
    </row>
    <row r="101" spans="2:8" x14ac:dyDescent="0.2">
      <c r="B101" s="1" t="s">
        <v>49</v>
      </c>
    </row>
    <row r="102" spans="2:8" x14ac:dyDescent="0.2">
      <c r="B102" s="1" t="s">
        <v>164</v>
      </c>
    </row>
    <row r="103" spans="2:8" x14ac:dyDescent="0.2">
      <c r="B103" s="1" t="s">
        <v>165</v>
      </c>
    </row>
    <row r="114" spans="2:8" x14ac:dyDescent="0.2">
      <c r="B114" s="1" t="s">
        <v>7</v>
      </c>
      <c r="E114" s="1"/>
    </row>
    <row r="115" spans="2:8" ht="55.5" customHeight="1" x14ac:dyDescent="0.2">
      <c r="B115" s="126" t="s">
        <v>431</v>
      </c>
      <c r="C115" s="126"/>
      <c r="D115" s="126"/>
      <c r="E115" s="126"/>
      <c r="F115" s="126"/>
      <c r="G115" s="126"/>
      <c r="H115" s="126"/>
    </row>
    <row r="116" spans="2:8" ht="18.75" x14ac:dyDescent="0.3">
      <c r="B116" s="4" t="s">
        <v>8</v>
      </c>
      <c r="E116" s="1"/>
    </row>
    <row r="117" spans="2:8" x14ac:dyDescent="0.2">
      <c r="E117" s="1"/>
    </row>
    <row r="118" spans="2:8" x14ac:dyDescent="0.2">
      <c r="E118" s="1"/>
    </row>
  </sheetData>
  <mergeCells count="8">
    <mergeCell ref="B115:H115"/>
    <mergeCell ref="B96:G96"/>
    <mergeCell ref="B2:G2"/>
    <mergeCell ref="B3:G3"/>
    <mergeCell ref="B1:G1"/>
    <mergeCell ref="B75:G75"/>
    <mergeCell ref="B93:F93"/>
    <mergeCell ref="B99:H99"/>
  </mergeCells>
  <pageMargins left="0" right="0" top="0" bottom="0" header="0.3" footer="0.3"/>
  <pageSetup scale="37"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topLeftCell="B1" zoomScaleNormal="100" zoomScaleSheetLayoutView="100" workbookViewId="0">
      <selection activeCell="B13" sqref="B13"/>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8" customHeight="1" x14ac:dyDescent="0.2">
      <c r="B2" s="141" t="s">
        <v>439</v>
      </c>
      <c r="C2" s="141"/>
      <c r="D2" s="141"/>
      <c r="E2" s="141"/>
      <c r="F2" s="141"/>
      <c r="G2" s="141"/>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61</v>
      </c>
      <c r="C8" s="103" t="s">
        <v>62</v>
      </c>
      <c r="D8" s="103" t="s">
        <v>60</v>
      </c>
      <c r="E8" s="104">
        <v>525000</v>
      </c>
      <c r="F8" s="105">
        <v>3479.4375</v>
      </c>
      <c r="G8" s="105">
        <v>9.24</v>
      </c>
      <c r="H8" s="104"/>
    </row>
    <row r="9" spans="2:8" x14ac:dyDescent="0.2">
      <c r="B9" s="103" t="s">
        <v>58</v>
      </c>
      <c r="C9" s="103" t="s">
        <v>59</v>
      </c>
      <c r="D9" s="103" t="s">
        <v>60</v>
      </c>
      <c r="E9" s="104">
        <v>225000</v>
      </c>
      <c r="F9" s="105">
        <v>3410.6624999999999</v>
      </c>
      <c r="G9" s="105">
        <v>9.06</v>
      </c>
      <c r="H9" s="104"/>
    </row>
    <row r="10" spans="2:8" x14ac:dyDescent="0.2">
      <c r="B10" s="103" t="s">
        <v>63</v>
      </c>
      <c r="C10" s="103" t="s">
        <v>64</v>
      </c>
      <c r="D10" s="103" t="s">
        <v>65</v>
      </c>
      <c r="E10" s="104">
        <v>200000</v>
      </c>
      <c r="F10" s="105">
        <v>2787.5</v>
      </c>
      <c r="G10" s="105">
        <v>7.4</v>
      </c>
      <c r="H10" s="104"/>
    </row>
    <row r="11" spans="2:8" x14ac:dyDescent="0.2">
      <c r="B11" s="103" t="s">
        <v>95</v>
      </c>
      <c r="C11" s="103" t="s">
        <v>96</v>
      </c>
      <c r="D11" s="103" t="s">
        <v>60</v>
      </c>
      <c r="E11" s="104">
        <v>300000</v>
      </c>
      <c r="F11" s="105">
        <v>2252.1</v>
      </c>
      <c r="G11" s="105">
        <v>5.98</v>
      </c>
      <c r="H11" s="104"/>
    </row>
    <row r="12" spans="2:8" x14ac:dyDescent="0.2">
      <c r="B12" s="103" t="s">
        <v>432</v>
      </c>
      <c r="C12" s="103" t="s">
        <v>433</v>
      </c>
      <c r="D12" s="103" t="s">
        <v>60</v>
      </c>
      <c r="E12" s="104">
        <v>400000</v>
      </c>
      <c r="F12" s="105">
        <v>1697.4</v>
      </c>
      <c r="G12" s="105">
        <v>4.51</v>
      </c>
      <c r="H12" s="104"/>
    </row>
    <row r="13" spans="2:8" x14ac:dyDescent="0.2">
      <c r="B13" s="103" t="s">
        <v>55</v>
      </c>
      <c r="C13" s="103" t="s">
        <v>56</v>
      </c>
      <c r="D13" s="103" t="s">
        <v>57</v>
      </c>
      <c r="E13" s="104">
        <v>75000</v>
      </c>
      <c r="F13" s="105">
        <v>1620.2249999999999</v>
      </c>
      <c r="G13" s="105">
        <v>4.3</v>
      </c>
      <c r="H13" s="104"/>
    </row>
    <row r="14" spans="2:8" x14ac:dyDescent="0.2">
      <c r="B14" s="103" t="s">
        <v>74</v>
      </c>
      <c r="C14" s="103" t="s">
        <v>75</v>
      </c>
      <c r="D14" s="103" t="s">
        <v>76</v>
      </c>
      <c r="E14" s="104">
        <v>25000</v>
      </c>
      <c r="F14" s="105">
        <v>1406.9875</v>
      </c>
      <c r="G14" s="105">
        <v>3.74</v>
      </c>
      <c r="H14" s="104"/>
    </row>
    <row r="15" spans="2:8" x14ac:dyDescent="0.2">
      <c r="B15" s="103" t="s">
        <v>66</v>
      </c>
      <c r="C15" s="103" t="s">
        <v>67</v>
      </c>
      <c r="D15" s="103" t="s">
        <v>68</v>
      </c>
      <c r="E15" s="104">
        <v>55000</v>
      </c>
      <c r="F15" s="105">
        <v>1287.0274999999999</v>
      </c>
      <c r="G15" s="105">
        <v>3.42</v>
      </c>
      <c r="H15" s="104"/>
    </row>
    <row r="16" spans="2:8" x14ac:dyDescent="0.2">
      <c r="B16" s="103" t="s">
        <v>85</v>
      </c>
      <c r="C16" s="103" t="s">
        <v>86</v>
      </c>
      <c r="D16" s="103" t="s">
        <v>65</v>
      </c>
      <c r="E16" s="104">
        <v>40000</v>
      </c>
      <c r="F16" s="105">
        <v>1263.6600000000001</v>
      </c>
      <c r="G16" s="105">
        <v>3.35</v>
      </c>
      <c r="H16" s="104"/>
    </row>
    <row r="17" spans="2:8" x14ac:dyDescent="0.2">
      <c r="B17" s="103" t="s">
        <v>408</v>
      </c>
      <c r="C17" s="103" t="s">
        <v>409</v>
      </c>
      <c r="D17" s="103" t="s">
        <v>79</v>
      </c>
      <c r="E17" s="104">
        <v>300000</v>
      </c>
      <c r="F17" s="105">
        <v>956.25</v>
      </c>
      <c r="G17" s="105">
        <v>2.54</v>
      </c>
      <c r="H17" s="104"/>
    </row>
    <row r="18" spans="2:8" x14ac:dyDescent="0.2">
      <c r="B18" s="103" t="s">
        <v>127</v>
      </c>
      <c r="C18" s="103" t="s">
        <v>128</v>
      </c>
      <c r="D18" s="103" t="s">
        <v>76</v>
      </c>
      <c r="E18" s="104">
        <v>35000</v>
      </c>
      <c r="F18" s="105">
        <v>893.49749999999995</v>
      </c>
      <c r="G18" s="105">
        <v>2.37</v>
      </c>
      <c r="H18" s="104"/>
    </row>
    <row r="19" spans="2:8" x14ac:dyDescent="0.2">
      <c r="B19" s="103" t="s">
        <v>87</v>
      </c>
      <c r="C19" s="103" t="s">
        <v>88</v>
      </c>
      <c r="D19" s="103" t="s">
        <v>89</v>
      </c>
      <c r="E19" s="104">
        <v>60000</v>
      </c>
      <c r="F19" s="105">
        <v>880.62</v>
      </c>
      <c r="G19" s="105">
        <v>2.34</v>
      </c>
      <c r="H19" s="104"/>
    </row>
    <row r="20" spans="2:8" x14ac:dyDescent="0.2">
      <c r="B20" s="103" t="s">
        <v>131</v>
      </c>
      <c r="C20" s="103" t="s">
        <v>132</v>
      </c>
      <c r="D20" s="103" t="s">
        <v>440</v>
      </c>
      <c r="E20" s="104">
        <v>2500</v>
      </c>
      <c r="F20" s="105">
        <v>689.45</v>
      </c>
      <c r="G20" s="105">
        <v>1.83</v>
      </c>
      <c r="H20" s="104"/>
    </row>
    <row r="21" spans="2:8" x14ac:dyDescent="0.2">
      <c r="B21" s="103" t="s">
        <v>105</v>
      </c>
      <c r="C21" s="103" t="s">
        <v>106</v>
      </c>
      <c r="D21" s="103" t="s">
        <v>107</v>
      </c>
      <c r="E21" s="104">
        <v>40000</v>
      </c>
      <c r="F21" s="105">
        <v>638.5</v>
      </c>
      <c r="G21" s="105">
        <v>1.7</v>
      </c>
      <c r="H21" s="104"/>
    </row>
    <row r="22" spans="2:8" x14ac:dyDescent="0.2">
      <c r="B22" s="103" t="s">
        <v>143</v>
      </c>
      <c r="C22" s="103" t="s">
        <v>415</v>
      </c>
      <c r="D22" s="103" t="s">
        <v>144</v>
      </c>
      <c r="E22" s="104">
        <v>48000</v>
      </c>
      <c r="F22" s="105">
        <v>624.55200000000002</v>
      </c>
      <c r="G22" s="105">
        <v>1.66</v>
      </c>
      <c r="H22" s="104"/>
    </row>
    <row r="23" spans="2:8" x14ac:dyDescent="0.2">
      <c r="B23" s="103" t="s">
        <v>413</v>
      </c>
      <c r="C23" s="103" t="s">
        <v>414</v>
      </c>
      <c r="D23" s="103" t="s">
        <v>79</v>
      </c>
      <c r="E23" s="104">
        <v>500000</v>
      </c>
      <c r="F23" s="105">
        <v>617.25</v>
      </c>
      <c r="G23" s="105">
        <v>1.64</v>
      </c>
      <c r="H23" s="104"/>
    </row>
    <row r="24" spans="2:8" x14ac:dyDescent="0.2">
      <c r="B24" s="103" t="s">
        <v>166</v>
      </c>
      <c r="C24" s="103" t="s">
        <v>167</v>
      </c>
      <c r="D24" s="103" t="s">
        <v>82</v>
      </c>
      <c r="E24" s="104">
        <v>100000</v>
      </c>
      <c r="F24" s="105">
        <v>523.75</v>
      </c>
      <c r="G24" s="105">
        <v>1.39</v>
      </c>
      <c r="H24" s="104"/>
    </row>
    <row r="25" spans="2:8" x14ac:dyDescent="0.2">
      <c r="B25" s="103" t="s">
        <v>172</v>
      </c>
      <c r="C25" s="103" t="s">
        <v>173</v>
      </c>
      <c r="D25" s="103" t="s">
        <v>174</v>
      </c>
      <c r="E25" s="104">
        <v>1200</v>
      </c>
      <c r="F25" s="105">
        <v>514.15740000000005</v>
      </c>
      <c r="G25" s="105">
        <v>1.37</v>
      </c>
      <c r="H25" s="104"/>
    </row>
    <row r="26" spans="2:8" x14ac:dyDescent="0.2">
      <c r="B26" s="103" t="s">
        <v>135</v>
      </c>
      <c r="C26" s="103" t="s">
        <v>136</v>
      </c>
      <c r="D26" s="103" t="s">
        <v>82</v>
      </c>
      <c r="E26" s="104">
        <v>40000</v>
      </c>
      <c r="F26" s="105">
        <v>487.8</v>
      </c>
      <c r="G26" s="105">
        <v>1.3</v>
      </c>
      <c r="H26" s="104"/>
    </row>
    <row r="27" spans="2:8" x14ac:dyDescent="0.2">
      <c r="B27" s="103" t="s">
        <v>434</v>
      </c>
      <c r="C27" s="103" t="s">
        <v>435</v>
      </c>
      <c r="D27" s="103" t="s">
        <v>79</v>
      </c>
      <c r="E27" s="104">
        <v>60000</v>
      </c>
      <c r="F27" s="105">
        <v>484.77</v>
      </c>
      <c r="G27" s="105">
        <v>1.29</v>
      </c>
      <c r="H27" s="104"/>
    </row>
    <row r="28" spans="2:8" x14ac:dyDescent="0.2">
      <c r="B28" s="103" t="s">
        <v>184</v>
      </c>
      <c r="C28" s="103" t="s">
        <v>185</v>
      </c>
      <c r="D28" s="103" t="s">
        <v>82</v>
      </c>
      <c r="E28" s="104">
        <v>9000</v>
      </c>
      <c r="F28" s="105">
        <v>477.82350000000002</v>
      </c>
      <c r="G28" s="105">
        <v>1.27</v>
      </c>
      <c r="H28" s="104"/>
    </row>
    <row r="29" spans="2:8" x14ac:dyDescent="0.2">
      <c r="B29" s="103" t="s">
        <v>402</v>
      </c>
      <c r="C29" s="103" t="s">
        <v>403</v>
      </c>
      <c r="D29" s="103" t="s">
        <v>82</v>
      </c>
      <c r="E29" s="104">
        <v>15000</v>
      </c>
      <c r="F29" s="105">
        <v>473.07749999999999</v>
      </c>
      <c r="G29" s="105">
        <v>1.26</v>
      </c>
      <c r="H29" s="104"/>
    </row>
    <row r="30" spans="2:8" x14ac:dyDescent="0.2">
      <c r="B30" s="103" t="s">
        <v>137</v>
      </c>
      <c r="C30" s="103" t="s">
        <v>138</v>
      </c>
      <c r="D30" s="103" t="s">
        <v>440</v>
      </c>
      <c r="E30" s="104">
        <v>7000</v>
      </c>
      <c r="F30" s="105">
        <v>469.56</v>
      </c>
      <c r="G30" s="105">
        <v>1.25</v>
      </c>
      <c r="H30" s="104"/>
    </row>
    <row r="31" spans="2:8" x14ac:dyDescent="0.2">
      <c r="B31" s="103" t="s">
        <v>429</v>
      </c>
      <c r="C31" s="103" t="s">
        <v>430</v>
      </c>
      <c r="D31" s="103" t="s">
        <v>107</v>
      </c>
      <c r="E31" s="104">
        <v>100000</v>
      </c>
      <c r="F31" s="105">
        <v>469.2</v>
      </c>
      <c r="G31" s="105">
        <v>1.25</v>
      </c>
      <c r="H31" s="104"/>
    </row>
    <row r="32" spans="2:8" x14ac:dyDescent="0.2">
      <c r="B32" s="103" t="s">
        <v>83</v>
      </c>
      <c r="C32" s="103" t="s">
        <v>84</v>
      </c>
      <c r="D32" s="103" t="s">
        <v>82</v>
      </c>
      <c r="E32" s="104">
        <v>70000</v>
      </c>
      <c r="F32" s="105">
        <v>467.81</v>
      </c>
      <c r="G32" s="105">
        <v>1.24</v>
      </c>
      <c r="H32" s="104"/>
    </row>
    <row r="33" spans="2:8" x14ac:dyDescent="0.2">
      <c r="B33" s="103" t="s">
        <v>93</v>
      </c>
      <c r="C33" s="103" t="s">
        <v>94</v>
      </c>
      <c r="D33" s="103" t="s">
        <v>92</v>
      </c>
      <c r="E33" s="104">
        <v>75000</v>
      </c>
      <c r="F33" s="105">
        <v>462.22500000000002</v>
      </c>
      <c r="G33" s="105">
        <v>1.23</v>
      </c>
      <c r="H33" s="104"/>
    </row>
    <row r="34" spans="2:8" x14ac:dyDescent="0.2">
      <c r="B34" s="103" t="s">
        <v>446</v>
      </c>
      <c r="C34" s="103" t="s">
        <v>447</v>
      </c>
      <c r="D34" s="103" t="s">
        <v>82</v>
      </c>
      <c r="E34" s="104">
        <v>15000</v>
      </c>
      <c r="F34" s="105">
        <v>448.38</v>
      </c>
      <c r="G34" s="105">
        <v>1.19</v>
      </c>
      <c r="H34" s="104"/>
    </row>
    <row r="35" spans="2:8" x14ac:dyDescent="0.2">
      <c r="B35" s="103" t="s">
        <v>416</v>
      </c>
      <c r="C35" s="103" t="s">
        <v>417</v>
      </c>
      <c r="D35" s="103" t="s">
        <v>440</v>
      </c>
      <c r="E35" s="104">
        <v>25000</v>
      </c>
      <c r="F35" s="105">
        <v>441.25</v>
      </c>
      <c r="G35" s="105">
        <v>1.17</v>
      </c>
      <c r="H35" s="104"/>
    </row>
    <row r="36" spans="2:8" x14ac:dyDescent="0.2">
      <c r="B36" s="103" t="s">
        <v>170</v>
      </c>
      <c r="C36" s="103" t="s">
        <v>171</v>
      </c>
      <c r="D36" s="103" t="s">
        <v>101</v>
      </c>
      <c r="E36" s="104">
        <v>25000</v>
      </c>
      <c r="F36" s="105">
        <v>438.73750000000001</v>
      </c>
      <c r="G36" s="105">
        <v>1.1599999999999999</v>
      </c>
      <c r="H36" s="104"/>
    </row>
    <row r="37" spans="2:8" x14ac:dyDescent="0.2">
      <c r="B37" s="103" t="s">
        <v>99</v>
      </c>
      <c r="C37" s="103" t="s">
        <v>100</v>
      </c>
      <c r="D37" s="103" t="s">
        <v>101</v>
      </c>
      <c r="E37" s="104">
        <v>5000</v>
      </c>
      <c r="F37" s="105">
        <v>429.70249999999999</v>
      </c>
      <c r="G37" s="105">
        <v>1.1399999999999999</v>
      </c>
      <c r="H37" s="104"/>
    </row>
    <row r="38" spans="2:8" x14ac:dyDescent="0.2">
      <c r="B38" s="103" t="s">
        <v>90</v>
      </c>
      <c r="C38" s="103" t="s">
        <v>91</v>
      </c>
      <c r="D38" s="103" t="s">
        <v>101</v>
      </c>
      <c r="E38" s="104">
        <v>6500</v>
      </c>
      <c r="F38" s="105">
        <v>423.35475000000002</v>
      </c>
      <c r="G38" s="105">
        <v>1.1200000000000001</v>
      </c>
      <c r="H38" s="104"/>
    </row>
    <row r="39" spans="2:8" x14ac:dyDescent="0.2">
      <c r="B39" s="103" t="s">
        <v>182</v>
      </c>
      <c r="C39" s="103" t="s">
        <v>183</v>
      </c>
      <c r="D39" s="103" t="s">
        <v>92</v>
      </c>
      <c r="E39" s="104">
        <v>25000</v>
      </c>
      <c r="F39" s="105">
        <v>418.5625</v>
      </c>
      <c r="G39" s="105">
        <v>1.1100000000000001</v>
      </c>
      <c r="H39" s="104"/>
    </row>
    <row r="40" spans="2:8" x14ac:dyDescent="0.2">
      <c r="B40" s="103" t="s">
        <v>80</v>
      </c>
      <c r="C40" s="103" t="s">
        <v>81</v>
      </c>
      <c r="D40" s="103" t="s">
        <v>82</v>
      </c>
      <c r="E40" s="104">
        <v>20000</v>
      </c>
      <c r="F40" s="105">
        <v>414.12</v>
      </c>
      <c r="G40" s="105">
        <v>1.1000000000000001</v>
      </c>
      <c r="H40" s="104"/>
    </row>
    <row r="41" spans="2:8" x14ac:dyDescent="0.2">
      <c r="B41" s="103" t="s">
        <v>448</v>
      </c>
      <c r="C41" s="103" t="s">
        <v>449</v>
      </c>
      <c r="D41" s="103" t="s">
        <v>101</v>
      </c>
      <c r="E41" s="104">
        <v>22000</v>
      </c>
      <c r="F41" s="105">
        <v>392.78800000000001</v>
      </c>
      <c r="G41" s="105">
        <v>1.04</v>
      </c>
      <c r="H41" s="104"/>
    </row>
    <row r="42" spans="2:8" x14ac:dyDescent="0.2">
      <c r="B42" s="103" t="s">
        <v>157</v>
      </c>
      <c r="C42" s="103" t="s">
        <v>158</v>
      </c>
      <c r="D42" s="103" t="s">
        <v>159</v>
      </c>
      <c r="E42" s="104">
        <v>15000</v>
      </c>
      <c r="F42" s="105">
        <v>392.24250000000001</v>
      </c>
      <c r="G42" s="105">
        <v>1.04</v>
      </c>
      <c r="H42" s="104"/>
    </row>
    <row r="43" spans="2:8" x14ac:dyDescent="0.2">
      <c r="B43" s="103" t="s">
        <v>207</v>
      </c>
      <c r="C43" s="103" t="s">
        <v>208</v>
      </c>
      <c r="D43" s="103" t="s">
        <v>101</v>
      </c>
      <c r="E43" s="104">
        <v>12000</v>
      </c>
      <c r="F43" s="105">
        <v>386.976</v>
      </c>
      <c r="G43" s="105">
        <v>1.03</v>
      </c>
      <c r="H43" s="104"/>
    </row>
    <row r="44" spans="2:8" x14ac:dyDescent="0.2">
      <c r="B44" s="103" t="s">
        <v>466</v>
      </c>
      <c r="C44" s="103" t="s">
        <v>467</v>
      </c>
      <c r="D44" s="103" t="s">
        <v>159</v>
      </c>
      <c r="E44" s="104">
        <v>47000</v>
      </c>
      <c r="F44" s="105">
        <v>383.09699999999998</v>
      </c>
      <c r="G44" s="105">
        <v>1.02</v>
      </c>
      <c r="H44" s="104"/>
    </row>
    <row r="45" spans="2:8" x14ac:dyDescent="0.2">
      <c r="B45" s="103" t="s">
        <v>168</v>
      </c>
      <c r="C45" s="103" t="s">
        <v>169</v>
      </c>
      <c r="D45" s="103" t="s">
        <v>104</v>
      </c>
      <c r="E45" s="104">
        <v>100000</v>
      </c>
      <c r="F45" s="105">
        <v>273.2</v>
      </c>
      <c r="G45" s="105">
        <v>0.73</v>
      </c>
      <c r="H45" s="104"/>
    </row>
    <row r="46" spans="2:8" x14ac:dyDescent="0.2">
      <c r="B46" s="103" t="s">
        <v>162</v>
      </c>
      <c r="C46" s="103" t="s">
        <v>163</v>
      </c>
      <c r="D46" s="103" t="s">
        <v>440</v>
      </c>
      <c r="E46" s="104">
        <v>20000</v>
      </c>
      <c r="F46" s="105">
        <v>251.05</v>
      </c>
      <c r="G46" s="105">
        <v>0.67</v>
      </c>
      <c r="H46" s="104"/>
    </row>
    <row r="47" spans="2:8" x14ac:dyDescent="0.2">
      <c r="B47" s="103" t="s">
        <v>129</v>
      </c>
      <c r="C47" s="103" t="s">
        <v>130</v>
      </c>
      <c r="D47" s="103" t="s">
        <v>65</v>
      </c>
      <c r="E47" s="104">
        <v>25000</v>
      </c>
      <c r="F47" s="105">
        <v>236.3</v>
      </c>
      <c r="G47" s="105">
        <v>0.63</v>
      </c>
      <c r="H47" s="104"/>
    </row>
    <row r="48" spans="2:8" x14ac:dyDescent="0.2">
      <c r="B48" s="103" t="s">
        <v>404</v>
      </c>
      <c r="C48" s="103" t="s">
        <v>405</v>
      </c>
      <c r="D48" s="103" t="s">
        <v>154</v>
      </c>
      <c r="E48" s="104">
        <v>100000</v>
      </c>
      <c r="F48" s="105">
        <v>222.05</v>
      </c>
      <c r="G48" s="105">
        <v>0.59</v>
      </c>
      <c r="H48" s="104"/>
    </row>
    <row r="49" spans="2:8" x14ac:dyDescent="0.2">
      <c r="B49" s="103" t="s">
        <v>177</v>
      </c>
      <c r="C49" s="103" t="s">
        <v>178</v>
      </c>
      <c r="D49" s="103" t="s">
        <v>104</v>
      </c>
      <c r="E49" s="104">
        <v>600000</v>
      </c>
      <c r="F49" s="105">
        <v>220.5</v>
      </c>
      <c r="G49" s="105">
        <v>0.59</v>
      </c>
      <c r="H49" s="104"/>
    </row>
    <row r="50" spans="2:8" x14ac:dyDescent="0.2">
      <c r="B50" s="103" t="s">
        <v>97</v>
      </c>
      <c r="C50" s="103" t="s">
        <v>98</v>
      </c>
      <c r="D50" s="103" t="s">
        <v>68</v>
      </c>
      <c r="E50" s="104">
        <v>25000</v>
      </c>
      <c r="F50" s="105">
        <v>214.13749999999999</v>
      </c>
      <c r="G50" s="105">
        <v>0.56999999999999995</v>
      </c>
      <c r="H50" s="104"/>
    </row>
    <row r="51" spans="2:8" x14ac:dyDescent="0.2">
      <c r="B51" s="103" t="s">
        <v>474</v>
      </c>
      <c r="C51" s="103" t="s">
        <v>475</v>
      </c>
      <c r="D51" s="103" t="s">
        <v>101</v>
      </c>
      <c r="E51" s="104">
        <v>30000</v>
      </c>
      <c r="F51" s="105">
        <v>200.79</v>
      </c>
      <c r="G51" s="105">
        <v>0.53</v>
      </c>
      <c r="H51" s="104"/>
    </row>
    <row r="52" spans="2:8" x14ac:dyDescent="0.2">
      <c r="B52" s="103" t="s">
        <v>476</v>
      </c>
      <c r="C52" s="103" t="s">
        <v>477</v>
      </c>
      <c r="D52" s="103" t="s">
        <v>107</v>
      </c>
      <c r="E52" s="104">
        <v>50000</v>
      </c>
      <c r="F52" s="105">
        <v>199.125</v>
      </c>
      <c r="G52" s="105">
        <v>0.53</v>
      </c>
      <c r="H52" s="104"/>
    </row>
    <row r="53" spans="2:8" x14ac:dyDescent="0.2">
      <c r="B53" s="103" t="s">
        <v>72</v>
      </c>
      <c r="C53" s="103" t="s">
        <v>73</v>
      </c>
      <c r="D53" s="103" t="s">
        <v>60</v>
      </c>
      <c r="E53" s="104">
        <v>10000</v>
      </c>
      <c r="F53" s="105">
        <v>180.77</v>
      </c>
      <c r="G53" s="105">
        <v>0.48</v>
      </c>
      <c r="H53" s="104"/>
    </row>
    <row r="54" spans="2:8" x14ac:dyDescent="0.2">
      <c r="B54" s="103" t="s">
        <v>77</v>
      </c>
      <c r="C54" s="103" t="s">
        <v>78</v>
      </c>
      <c r="D54" s="103" t="s">
        <v>79</v>
      </c>
      <c r="E54" s="104">
        <v>2500</v>
      </c>
      <c r="F54" s="105">
        <v>177.1575</v>
      </c>
      <c r="G54" s="105">
        <v>0.47</v>
      </c>
      <c r="H54" s="104"/>
    </row>
    <row r="55" spans="2:8" s="32" customFormat="1" x14ac:dyDescent="0.2">
      <c r="B55" s="103" t="s">
        <v>146</v>
      </c>
      <c r="C55" s="103" t="s">
        <v>147</v>
      </c>
      <c r="D55" s="103" t="s">
        <v>445</v>
      </c>
      <c r="E55" s="104">
        <v>50000</v>
      </c>
      <c r="F55" s="105">
        <v>155.32499999999999</v>
      </c>
      <c r="G55" s="105">
        <v>0.41</v>
      </c>
      <c r="H55" s="104"/>
    </row>
    <row r="56" spans="2:8" s="32" customFormat="1" x14ac:dyDescent="0.2">
      <c r="B56" s="103" t="s">
        <v>102</v>
      </c>
      <c r="C56" s="103" t="s">
        <v>103</v>
      </c>
      <c r="D56" s="103" t="s">
        <v>104</v>
      </c>
      <c r="E56" s="104">
        <v>50000</v>
      </c>
      <c r="F56" s="105">
        <v>144.22499999999999</v>
      </c>
      <c r="G56" s="105">
        <v>0.38</v>
      </c>
      <c r="H56" s="104"/>
    </row>
    <row r="57" spans="2:8" s="32" customFormat="1" x14ac:dyDescent="0.2">
      <c r="B57" s="103" t="s">
        <v>69</v>
      </c>
      <c r="C57" s="103" t="s">
        <v>70</v>
      </c>
      <c r="D57" s="103" t="s">
        <v>71</v>
      </c>
      <c r="E57" s="104">
        <v>25000</v>
      </c>
      <c r="F57" s="105">
        <v>133.72499999999999</v>
      </c>
      <c r="G57" s="105">
        <v>0.36</v>
      </c>
      <c r="H57" s="104"/>
    </row>
    <row r="58" spans="2:8" s="32" customFormat="1" x14ac:dyDescent="0.2">
      <c r="B58" s="11" t="s">
        <v>47</v>
      </c>
      <c r="C58" s="11"/>
      <c r="D58" s="11"/>
      <c r="E58" s="12"/>
      <c r="F58" s="77">
        <v>36512.858650000002</v>
      </c>
      <c r="G58" s="77">
        <v>96.99</v>
      </c>
      <c r="H58" s="12"/>
    </row>
    <row r="59" spans="2:8" s="32" customFormat="1" x14ac:dyDescent="0.2">
      <c r="B59" s="103" t="s">
        <v>302</v>
      </c>
      <c r="C59" s="103"/>
      <c r="D59" s="103"/>
      <c r="E59" s="104"/>
      <c r="F59" s="105">
        <v>624.19368120000001</v>
      </c>
      <c r="G59" s="105">
        <v>1.6572</v>
      </c>
      <c r="H59" s="104">
        <v>3.35</v>
      </c>
    </row>
    <row r="60" spans="2:8" s="32" customFormat="1" x14ac:dyDescent="0.2">
      <c r="B60" s="103" t="s">
        <v>303</v>
      </c>
      <c r="C60" s="103"/>
      <c r="D60" s="103"/>
      <c r="E60" s="104"/>
      <c r="F60" s="105">
        <v>405.00316780000003</v>
      </c>
      <c r="G60" s="105">
        <v>1.0751999999999999</v>
      </c>
      <c r="H60" s="104">
        <v>3.23</v>
      </c>
    </row>
    <row r="61" spans="2:8" s="32" customFormat="1" x14ac:dyDescent="0.2">
      <c r="B61" s="11" t="s">
        <v>47</v>
      </c>
      <c r="C61" s="11"/>
      <c r="D61" s="11"/>
      <c r="E61" s="12"/>
      <c r="F61" s="77">
        <v>1029.1968489999999</v>
      </c>
      <c r="G61" s="77">
        <v>2.7324000000000002</v>
      </c>
      <c r="H61" s="12"/>
    </row>
    <row r="62" spans="2:8" s="32" customFormat="1" x14ac:dyDescent="0.2">
      <c r="B62" s="103" t="s">
        <v>48</v>
      </c>
      <c r="C62" s="103"/>
      <c r="D62" s="103"/>
      <c r="E62" s="104"/>
      <c r="F62" s="105">
        <v>123.44974569999999</v>
      </c>
      <c r="G62" s="105">
        <v>0.27760000000000001</v>
      </c>
      <c r="H62" s="104">
        <v>3.3027000000000002</v>
      </c>
    </row>
    <row r="63" spans="2:8" s="32" customFormat="1" x14ac:dyDescent="0.2">
      <c r="B63" s="13" t="s">
        <v>470</v>
      </c>
      <c r="C63" s="13"/>
      <c r="D63" s="13"/>
      <c r="E63" s="14"/>
      <c r="F63" s="15">
        <v>37665.505244699998</v>
      </c>
      <c r="G63" s="15">
        <v>100</v>
      </c>
      <c r="H63" s="14"/>
    </row>
    <row r="64" spans="2:8" s="32" customFormat="1" x14ac:dyDescent="0.2">
      <c r="B64" s="96"/>
      <c r="C64" s="17"/>
      <c r="D64" s="17"/>
      <c r="E64" s="18"/>
      <c r="F64" s="19"/>
      <c r="G64" s="19"/>
      <c r="H64" s="18"/>
    </row>
    <row r="65" spans="1:8" s="32" customFormat="1" x14ac:dyDescent="0.2">
      <c r="B65" s="96"/>
      <c r="C65" s="17"/>
      <c r="D65" s="17"/>
      <c r="E65" s="18"/>
      <c r="F65" s="19"/>
      <c r="G65" s="19"/>
      <c r="H65" s="18"/>
    </row>
    <row r="66" spans="1:8" s="32" customFormat="1" x14ac:dyDescent="0.2">
      <c r="B66" s="96"/>
      <c r="C66" s="17"/>
      <c r="D66" s="17"/>
      <c r="E66" s="18"/>
      <c r="F66" s="19"/>
      <c r="G66" s="19"/>
      <c r="H66" s="18"/>
    </row>
    <row r="67" spans="1:8" s="32" customFormat="1" x14ac:dyDescent="0.2">
      <c r="B67" s="20" t="s">
        <v>318</v>
      </c>
      <c r="C67" s="33"/>
      <c r="D67" s="22"/>
      <c r="E67" s="25"/>
      <c r="F67" s="25"/>
      <c r="G67" s="25"/>
      <c r="H67" s="46"/>
    </row>
    <row r="68" spans="1:8" s="32" customFormat="1" x14ac:dyDescent="0.2">
      <c r="B68" s="127" t="s">
        <v>319</v>
      </c>
      <c r="C68" s="128"/>
      <c r="D68" s="128"/>
      <c r="E68" s="128"/>
      <c r="F68" s="128"/>
      <c r="G68" s="128"/>
      <c r="H68" s="46"/>
    </row>
    <row r="69" spans="1:8" s="32" customFormat="1" x14ac:dyDescent="0.2">
      <c r="B69" s="21" t="s">
        <v>320</v>
      </c>
      <c r="C69" s="22"/>
      <c r="D69" s="22"/>
      <c r="E69" s="40"/>
      <c r="F69" s="25"/>
      <c r="G69" s="25"/>
      <c r="H69" s="46"/>
    </row>
    <row r="70" spans="1:8" s="32" customFormat="1" x14ac:dyDescent="0.2">
      <c r="B70" s="26" t="s">
        <v>321</v>
      </c>
      <c r="C70" s="27"/>
      <c r="D70" s="27"/>
      <c r="E70" s="25"/>
      <c r="F70" s="25"/>
      <c r="G70" s="25"/>
      <c r="H70" s="46"/>
    </row>
    <row r="71" spans="1:8" s="32" customFormat="1" x14ac:dyDescent="0.2">
      <c r="B71" s="47" t="s">
        <v>322</v>
      </c>
      <c r="C71" s="90" t="s">
        <v>527</v>
      </c>
      <c r="D71" s="90" t="s">
        <v>530</v>
      </c>
      <c r="E71" s="25"/>
      <c r="F71" s="25"/>
      <c r="G71" s="25"/>
      <c r="H71" s="46"/>
    </row>
    <row r="72" spans="1:8" s="32" customFormat="1" x14ac:dyDescent="0.2">
      <c r="A72" s="32" t="s">
        <v>390</v>
      </c>
      <c r="B72" s="29" t="s">
        <v>323</v>
      </c>
      <c r="C72" s="86">
        <v>114.06180000000001</v>
      </c>
      <c r="D72" s="83">
        <v>106.6048</v>
      </c>
      <c r="E72" s="25"/>
      <c r="F72" s="25"/>
      <c r="G72" s="25"/>
      <c r="H72" s="46"/>
    </row>
    <row r="73" spans="1:8" s="32" customFormat="1" x14ac:dyDescent="0.2">
      <c r="A73" s="32" t="s">
        <v>389</v>
      </c>
      <c r="B73" s="21" t="s">
        <v>464</v>
      </c>
      <c r="C73" s="87">
        <v>30.712199999999999</v>
      </c>
      <c r="D73" s="84">
        <v>28.7044</v>
      </c>
      <c r="E73" s="25"/>
      <c r="F73" s="25"/>
      <c r="G73" s="25"/>
      <c r="H73" s="46"/>
    </row>
    <row r="74" spans="1:8" s="32" customFormat="1" x14ac:dyDescent="0.2">
      <c r="A74" s="32" t="s">
        <v>392</v>
      </c>
      <c r="B74" s="21" t="s">
        <v>324</v>
      </c>
      <c r="C74" s="87">
        <v>122.4442</v>
      </c>
      <c r="D74" s="84">
        <v>114.328</v>
      </c>
      <c r="E74" s="25"/>
      <c r="F74" s="25"/>
      <c r="G74" s="25"/>
      <c r="H74" s="46"/>
    </row>
    <row r="75" spans="1:8" s="32" customFormat="1" x14ac:dyDescent="0.2">
      <c r="A75" s="32" t="s">
        <v>391</v>
      </c>
      <c r="B75" s="26" t="s">
        <v>465</v>
      </c>
      <c r="C75" s="88">
        <v>29.920300000000001</v>
      </c>
      <c r="D75" s="85">
        <v>27.9389</v>
      </c>
      <c r="E75" s="25"/>
      <c r="F75" s="25"/>
      <c r="G75" s="25"/>
      <c r="H75" s="46"/>
    </row>
    <row r="76" spans="1:8" s="32" customFormat="1" x14ac:dyDescent="0.2">
      <c r="B76" s="56" t="s">
        <v>325</v>
      </c>
      <c r="C76" s="48"/>
      <c r="D76" s="48"/>
      <c r="E76" s="49"/>
      <c r="F76" s="24"/>
      <c r="G76" s="25"/>
      <c r="H76" s="46"/>
    </row>
    <row r="77" spans="1:8" s="32" customFormat="1" x14ac:dyDescent="0.2">
      <c r="B77" s="31" t="s">
        <v>499</v>
      </c>
      <c r="C77" s="57"/>
      <c r="D77" s="57"/>
      <c r="E77" s="49"/>
      <c r="F77" s="24"/>
      <c r="G77" s="25"/>
      <c r="H77" s="46"/>
    </row>
    <row r="78" spans="1:8" s="32" customFormat="1" x14ac:dyDescent="0.2">
      <c r="B78" s="31" t="s">
        <v>500</v>
      </c>
      <c r="C78" s="57"/>
      <c r="D78" s="57"/>
      <c r="E78" s="49"/>
      <c r="F78" s="24"/>
      <c r="G78" s="25"/>
      <c r="H78" s="46"/>
    </row>
    <row r="79" spans="1:8" s="32" customFormat="1" x14ac:dyDescent="0.2">
      <c r="B79" s="31" t="s">
        <v>501</v>
      </c>
      <c r="C79" s="57"/>
      <c r="D79" s="57"/>
      <c r="E79" s="49"/>
      <c r="F79" s="24"/>
      <c r="G79" s="25"/>
      <c r="H79" s="46"/>
    </row>
    <row r="80" spans="1:8" s="32" customFormat="1" x14ac:dyDescent="0.2">
      <c r="B80" s="31" t="s">
        <v>502</v>
      </c>
      <c r="C80" s="57"/>
      <c r="D80" s="57"/>
      <c r="E80" s="49"/>
      <c r="F80" s="24"/>
      <c r="G80" s="25"/>
      <c r="H80" s="46"/>
    </row>
    <row r="81" spans="2:8" s="32" customFormat="1" x14ac:dyDescent="0.2">
      <c r="B81" s="31" t="s">
        <v>503</v>
      </c>
      <c r="C81" s="50"/>
      <c r="D81" s="50"/>
      <c r="E81" s="49"/>
      <c r="F81" s="24"/>
      <c r="G81" s="25"/>
      <c r="H81" s="46"/>
    </row>
    <row r="82" spans="2:8" s="32" customFormat="1" x14ac:dyDescent="0.2">
      <c r="B82" s="31" t="s">
        <v>504</v>
      </c>
      <c r="C82" s="50"/>
      <c r="D82" s="50"/>
      <c r="E82" s="49"/>
      <c r="F82" s="24"/>
      <c r="G82" s="25"/>
      <c r="H82" s="46"/>
    </row>
    <row r="83" spans="2:8" s="32" customFormat="1" x14ac:dyDescent="0.2">
      <c r="B83" s="31" t="s">
        <v>505</v>
      </c>
      <c r="C83" s="50"/>
      <c r="D83" s="50"/>
      <c r="E83" s="49"/>
      <c r="F83" s="24"/>
      <c r="G83" s="25"/>
      <c r="H83" s="46"/>
    </row>
    <row r="84" spans="2:8" s="32" customFormat="1" x14ac:dyDescent="0.2">
      <c r="B84" s="31" t="s">
        <v>490</v>
      </c>
      <c r="C84" s="51"/>
      <c r="D84" s="51"/>
      <c r="E84" s="51"/>
      <c r="F84" s="24"/>
      <c r="G84" s="25"/>
      <c r="H84" s="46"/>
    </row>
    <row r="85" spans="2:8" s="32" customFormat="1" ht="12.75" customHeight="1" x14ac:dyDescent="0.2">
      <c r="B85" s="51" t="s">
        <v>493</v>
      </c>
      <c r="C85" s="89"/>
      <c r="D85" s="89"/>
      <c r="E85" s="89"/>
      <c r="F85" s="89"/>
      <c r="G85" s="25"/>
      <c r="H85" s="46"/>
    </row>
    <row r="86" spans="2:8" s="32" customFormat="1" x14ac:dyDescent="0.2">
      <c r="B86" s="139" t="s">
        <v>498</v>
      </c>
      <c r="C86" s="140"/>
      <c r="D86" s="140"/>
      <c r="E86" s="140"/>
      <c r="F86" s="24"/>
      <c r="G86" s="25"/>
      <c r="H86" s="46"/>
    </row>
    <row r="87" spans="2:8" s="32" customFormat="1" x14ac:dyDescent="0.2">
      <c r="B87" s="52" t="s">
        <v>515</v>
      </c>
      <c r="C87" s="52"/>
      <c r="D87" s="52"/>
      <c r="E87" s="49"/>
      <c r="F87" s="25"/>
      <c r="G87" s="25"/>
      <c r="H87" s="46"/>
    </row>
    <row r="88" spans="2:8" s="32" customFormat="1" x14ac:dyDescent="0.2">
      <c r="B88" s="52" t="s">
        <v>495</v>
      </c>
      <c r="C88" s="52"/>
      <c r="D88" s="52"/>
      <c r="E88" s="49"/>
      <c r="F88" s="25"/>
      <c r="G88" s="25"/>
      <c r="H88" s="46"/>
    </row>
    <row r="89" spans="2:8" s="32" customFormat="1" x14ac:dyDescent="0.2">
      <c r="B89" s="127" t="s">
        <v>326</v>
      </c>
      <c r="C89" s="128"/>
      <c r="D89" s="128"/>
      <c r="E89" s="128"/>
      <c r="F89" s="128"/>
      <c r="G89" s="128"/>
      <c r="H89" s="46"/>
    </row>
    <row r="90" spans="2:8" s="32" customFormat="1" x14ac:dyDescent="0.2">
      <c r="B90" s="44" t="s">
        <v>327</v>
      </c>
      <c r="C90" s="45"/>
      <c r="D90" s="45"/>
      <c r="E90" s="55"/>
      <c r="F90" s="25"/>
      <c r="G90" s="25"/>
      <c r="H90" s="46"/>
    </row>
    <row r="91" spans="2:8" s="32" customFormat="1" x14ac:dyDescent="0.2">
      <c r="B91" s="31" t="s">
        <v>329</v>
      </c>
      <c r="C91" s="51"/>
      <c r="D91" s="51"/>
      <c r="E91" s="51"/>
      <c r="F91" s="51"/>
      <c r="G91" s="51"/>
      <c r="H91" s="46"/>
    </row>
    <row r="92" spans="2:8" ht="28.5" customHeight="1" x14ac:dyDescent="0.2">
      <c r="B92" s="133" t="s">
        <v>525</v>
      </c>
      <c r="C92" s="133"/>
      <c r="D92" s="133"/>
      <c r="E92" s="133"/>
      <c r="F92" s="133"/>
      <c r="G92" s="133"/>
      <c r="H92" s="133"/>
    </row>
    <row r="93" spans="2:8" x14ac:dyDescent="0.2">
      <c r="B93" s="110"/>
      <c r="C93" s="110"/>
      <c r="D93" s="110"/>
      <c r="E93" s="110"/>
      <c r="F93" s="110"/>
      <c r="G93" s="110"/>
      <c r="H93" s="110"/>
    </row>
    <row r="94" spans="2:8" x14ac:dyDescent="0.2">
      <c r="B94" s="1" t="s">
        <v>49</v>
      </c>
    </row>
    <row r="95" spans="2:8" x14ac:dyDescent="0.2">
      <c r="B95" s="1" t="s">
        <v>141</v>
      </c>
    </row>
    <row r="96" spans="2:8" x14ac:dyDescent="0.2">
      <c r="B96" s="1" t="s">
        <v>179</v>
      </c>
    </row>
    <row r="107" spans="2:8" x14ac:dyDescent="0.2">
      <c r="B107" s="1" t="s">
        <v>7</v>
      </c>
      <c r="E107" s="1"/>
    </row>
    <row r="108" spans="2:8" ht="61.5" customHeight="1" x14ac:dyDescent="0.2">
      <c r="B108" s="126" t="s">
        <v>431</v>
      </c>
      <c r="C108" s="126"/>
      <c r="D108" s="126"/>
      <c r="E108" s="126"/>
      <c r="F108" s="126"/>
      <c r="G108" s="126"/>
      <c r="H108" s="126"/>
    </row>
    <row r="109" spans="2:8" ht="18.75" x14ac:dyDescent="0.3">
      <c r="B109" s="4" t="s">
        <v>8</v>
      </c>
      <c r="E109" s="1"/>
    </row>
    <row r="110" spans="2:8" x14ac:dyDescent="0.2">
      <c r="E110" s="1"/>
    </row>
    <row r="111" spans="2:8" x14ac:dyDescent="0.2">
      <c r="E111" s="1"/>
    </row>
  </sheetData>
  <mergeCells count="8">
    <mergeCell ref="B108:H108"/>
    <mergeCell ref="B1:G1"/>
    <mergeCell ref="B68:G68"/>
    <mergeCell ref="B86:E86"/>
    <mergeCell ref="B89:G89"/>
    <mergeCell ref="B2:G2"/>
    <mergeCell ref="B3:G3"/>
    <mergeCell ref="B92:H92"/>
  </mergeCells>
  <pageMargins left="0" right="0" top="0" bottom="0" header="0.3" footer="0.3"/>
  <pageSetup scale="40"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5"/>
  <sheetViews>
    <sheetView showGridLines="0" view="pageBreakPreview" topLeftCell="B1" zoomScaleNormal="100" zoomScaleSheetLayoutView="100" workbookViewId="0">
      <selection activeCell="B21" sqref="B21"/>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7.45" customHeight="1" x14ac:dyDescent="0.2">
      <c r="B2" s="129" t="s">
        <v>308</v>
      </c>
      <c r="C2" s="130"/>
      <c r="D2" s="130"/>
      <c r="E2" s="130"/>
      <c r="F2" s="130"/>
      <c r="G2" s="131"/>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58</v>
      </c>
      <c r="C8" s="103" t="s">
        <v>59</v>
      </c>
      <c r="D8" s="103" t="s">
        <v>60</v>
      </c>
      <c r="E8" s="104">
        <v>250000</v>
      </c>
      <c r="F8" s="105">
        <v>3789.625</v>
      </c>
      <c r="G8" s="105">
        <v>7.4</v>
      </c>
      <c r="H8" s="104"/>
    </row>
    <row r="9" spans="2:8" x14ac:dyDescent="0.2">
      <c r="B9" s="103" t="s">
        <v>61</v>
      </c>
      <c r="C9" s="103" t="s">
        <v>62</v>
      </c>
      <c r="D9" s="103" t="s">
        <v>60</v>
      </c>
      <c r="E9" s="104">
        <v>570000</v>
      </c>
      <c r="F9" s="105">
        <v>3777.6750000000002</v>
      </c>
      <c r="G9" s="105">
        <v>7.38</v>
      </c>
      <c r="H9" s="104"/>
    </row>
    <row r="10" spans="2:8" x14ac:dyDescent="0.2">
      <c r="B10" s="103" t="s">
        <v>63</v>
      </c>
      <c r="C10" s="103" t="s">
        <v>64</v>
      </c>
      <c r="D10" s="103" t="s">
        <v>65</v>
      </c>
      <c r="E10" s="104">
        <v>181000</v>
      </c>
      <c r="F10" s="105">
        <v>2522.6875</v>
      </c>
      <c r="G10" s="105">
        <v>4.93</v>
      </c>
      <c r="H10" s="104"/>
    </row>
    <row r="11" spans="2:8" x14ac:dyDescent="0.2">
      <c r="B11" s="103" t="s">
        <v>95</v>
      </c>
      <c r="C11" s="103" t="s">
        <v>96</v>
      </c>
      <c r="D11" s="103" t="s">
        <v>60</v>
      </c>
      <c r="E11" s="104">
        <v>320000</v>
      </c>
      <c r="F11" s="105">
        <v>2402.2399999999998</v>
      </c>
      <c r="G11" s="105">
        <v>4.6900000000000004</v>
      </c>
      <c r="H11" s="104"/>
    </row>
    <row r="12" spans="2:8" x14ac:dyDescent="0.2">
      <c r="B12" s="103" t="s">
        <v>432</v>
      </c>
      <c r="C12" s="103" t="s">
        <v>433</v>
      </c>
      <c r="D12" s="103" t="s">
        <v>60</v>
      </c>
      <c r="E12" s="104">
        <v>380000</v>
      </c>
      <c r="F12" s="105">
        <v>1612.53</v>
      </c>
      <c r="G12" s="105">
        <v>3.15</v>
      </c>
      <c r="H12" s="104"/>
    </row>
    <row r="13" spans="2:8" x14ac:dyDescent="0.2">
      <c r="B13" s="103" t="s">
        <v>66</v>
      </c>
      <c r="C13" s="103" t="s">
        <v>67</v>
      </c>
      <c r="D13" s="103" t="s">
        <v>68</v>
      </c>
      <c r="E13" s="104">
        <v>62000</v>
      </c>
      <c r="F13" s="105">
        <v>1450.8309999999999</v>
      </c>
      <c r="G13" s="105">
        <v>2.83</v>
      </c>
      <c r="H13" s="104"/>
    </row>
    <row r="14" spans="2:8" x14ac:dyDescent="0.2">
      <c r="B14" s="103" t="s">
        <v>180</v>
      </c>
      <c r="C14" s="103" t="s">
        <v>181</v>
      </c>
      <c r="D14" s="103" t="s">
        <v>76</v>
      </c>
      <c r="E14" s="104">
        <v>250000</v>
      </c>
      <c r="F14" s="105">
        <v>1373.25</v>
      </c>
      <c r="G14" s="105">
        <v>2.68</v>
      </c>
      <c r="H14" s="104"/>
    </row>
    <row r="15" spans="2:8" x14ac:dyDescent="0.2">
      <c r="B15" s="103" t="s">
        <v>55</v>
      </c>
      <c r="C15" s="103" t="s">
        <v>56</v>
      </c>
      <c r="D15" s="103" t="s">
        <v>57</v>
      </c>
      <c r="E15" s="104">
        <v>57500</v>
      </c>
      <c r="F15" s="105">
        <v>1242.1724999999999</v>
      </c>
      <c r="G15" s="105">
        <v>2.4300000000000002</v>
      </c>
      <c r="H15" s="104"/>
    </row>
    <row r="16" spans="2:8" x14ac:dyDescent="0.2">
      <c r="B16" s="103" t="s">
        <v>74</v>
      </c>
      <c r="C16" s="103" t="s">
        <v>75</v>
      </c>
      <c r="D16" s="103" t="s">
        <v>76</v>
      </c>
      <c r="E16" s="104">
        <v>21500</v>
      </c>
      <c r="F16" s="105">
        <v>1210.0092500000001</v>
      </c>
      <c r="G16" s="105">
        <v>2.36</v>
      </c>
      <c r="H16" s="104"/>
    </row>
    <row r="17" spans="2:8" x14ac:dyDescent="0.2">
      <c r="B17" s="103" t="s">
        <v>118</v>
      </c>
      <c r="C17" s="103" t="s">
        <v>119</v>
      </c>
      <c r="D17" s="103" t="s">
        <v>107</v>
      </c>
      <c r="E17" s="104">
        <v>115000</v>
      </c>
      <c r="F17" s="105">
        <v>1158.395</v>
      </c>
      <c r="G17" s="105">
        <v>2.2599999999999998</v>
      </c>
      <c r="H17" s="104"/>
    </row>
    <row r="18" spans="2:8" x14ac:dyDescent="0.2">
      <c r="B18" s="103" t="s">
        <v>152</v>
      </c>
      <c r="C18" s="103" t="s">
        <v>153</v>
      </c>
      <c r="D18" s="103" t="s">
        <v>154</v>
      </c>
      <c r="E18" s="104">
        <v>52500</v>
      </c>
      <c r="F18" s="105">
        <v>1155.4725000000001</v>
      </c>
      <c r="G18" s="105">
        <v>2.2599999999999998</v>
      </c>
      <c r="H18" s="104"/>
    </row>
    <row r="19" spans="2:8" x14ac:dyDescent="0.2">
      <c r="B19" s="103" t="s">
        <v>416</v>
      </c>
      <c r="C19" s="103" t="s">
        <v>417</v>
      </c>
      <c r="D19" s="103" t="s">
        <v>440</v>
      </c>
      <c r="E19" s="104">
        <v>65000</v>
      </c>
      <c r="F19" s="105">
        <v>1147.25</v>
      </c>
      <c r="G19" s="105">
        <v>2.2400000000000002</v>
      </c>
      <c r="H19" s="104"/>
    </row>
    <row r="20" spans="2:8" x14ac:dyDescent="0.2">
      <c r="B20" s="103" t="s">
        <v>87</v>
      </c>
      <c r="C20" s="103" t="s">
        <v>88</v>
      </c>
      <c r="D20" s="103" t="s">
        <v>89</v>
      </c>
      <c r="E20" s="104">
        <v>78000</v>
      </c>
      <c r="F20" s="105">
        <v>1144.806</v>
      </c>
      <c r="G20" s="105">
        <v>2.2400000000000002</v>
      </c>
      <c r="H20" s="104"/>
    </row>
    <row r="21" spans="2:8" x14ac:dyDescent="0.2">
      <c r="B21" s="103" t="s">
        <v>150</v>
      </c>
      <c r="C21" s="103" t="s">
        <v>151</v>
      </c>
      <c r="D21" s="103" t="s">
        <v>92</v>
      </c>
      <c r="E21" s="104">
        <v>47500</v>
      </c>
      <c r="F21" s="105">
        <v>1077.75125</v>
      </c>
      <c r="G21" s="105">
        <v>2.1</v>
      </c>
      <c r="H21" s="104"/>
    </row>
    <row r="22" spans="2:8" x14ac:dyDescent="0.2">
      <c r="B22" s="103" t="s">
        <v>90</v>
      </c>
      <c r="C22" s="103" t="s">
        <v>91</v>
      </c>
      <c r="D22" s="103" t="s">
        <v>101</v>
      </c>
      <c r="E22" s="104">
        <v>16500</v>
      </c>
      <c r="F22" s="105">
        <v>1074.66975</v>
      </c>
      <c r="G22" s="105">
        <v>2.1</v>
      </c>
      <c r="H22" s="104"/>
    </row>
    <row r="23" spans="2:8" x14ac:dyDescent="0.2">
      <c r="B23" s="103" t="s">
        <v>127</v>
      </c>
      <c r="C23" s="103" t="s">
        <v>128</v>
      </c>
      <c r="D23" s="103" t="s">
        <v>76</v>
      </c>
      <c r="E23" s="104">
        <v>40000</v>
      </c>
      <c r="F23" s="105">
        <v>1021.14</v>
      </c>
      <c r="G23" s="105">
        <v>1.99</v>
      </c>
      <c r="H23" s="104"/>
    </row>
    <row r="24" spans="2:8" x14ac:dyDescent="0.2">
      <c r="B24" s="103" t="s">
        <v>116</v>
      </c>
      <c r="C24" s="103" t="s">
        <v>117</v>
      </c>
      <c r="D24" s="103" t="s">
        <v>65</v>
      </c>
      <c r="E24" s="104">
        <v>50000</v>
      </c>
      <c r="F24" s="105">
        <v>972.17499999999995</v>
      </c>
      <c r="G24" s="105">
        <v>1.9</v>
      </c>
      <c r="H24" s="104"/>
    </row>
    <row r="25" spans="2:8" x14ac:dyDescent="0.2">
      <c r="B25" s="103" t="s">
        <v>145</v>
      </c>
      <c r="C25" s="103" t="s">
        <v>443</v>
      </c>
      <c r="D25" s="103" t="s">
        <v>107</v>
      </c>
      <c r="E25" s="104">
        <v>23500</v>
      </c>
      <c r="F25" s="105">
        <v>946.76800000000003</v>
      </c>
      <c r="G25" s="105">
        <v>1.85</v>
      </c>
      <c r="H25" s="104"/>
    </row>
    <row r="26" spans="2:8" x14ac:dyDescent="0.2">
      <c r="B26" s="103" t="s">
        <v>182</v>
      </c>
      <c r="C26" s="103" t="s">
        <v>183</v>
      </c>
      <c r="D26" s="103" t="s">
        <v>92</v>
      </c>
      <c r="E26" s="104">
        <v>54000</v>
      </c>
      <c r="F26" s="105">
        <v>904.09500000000003</v>
      </c>
      <c r="G26" s="105">
        <v>1.77</v>
      </c>
      <c r="H26" s="104"/>
    </row>
    <row r="27" spans="2:8" x14ac:dyDescent="0.2">
      <c r="B27" s="103" t="s">
        <v>129</v>
      </c>
      <c r="C27" s="103" t="s">
        <v>130</v>
      </c>
      <c r="D27" s="103" t="s">
        <v>65</v>
      </c>
      <c r="E27" s="104">
        <v>92500</v>
      </c>
      <c r="F27" s="105">
        <v>874.31</v>
      </c>
      <c r="G27" s="105">
        <v>1.71</v>
      </c>
      <c r="H27" s="104"/>
    </row>
    <row r="28" spans="2:8" x14ac:dyDescent="0.2">
      <c r="B28" s="103" t="s">
        <v>194</v>
      </c>
      <c r="C28" s="103" t="s">
        <v>195</v>
      </c>
      <c r="D28" s="103" t="s">
        <v>154</v>
      </c>
      <c r="E28" s="104">
        <v>110000</v>
      </c>
      <c r="F28" s="105">
        <v>869.66</v>
      </c>
      <c r="G28" s="105">
        <v>1.7</v>
      </c>
      <c r="H28" s="104"/>
    </row>
    <row r="29" spans="2:8" x14ac:dyDescent="0.2">
      <c r="B29" s="103" t="s">
        <v>413</v>
      </c>
      <c r="C29" s="103" t="s">
        <v>414</v>
      </c>
      <c r="D29" s="103" t="s">
        <v>79</v>
      </c>
      <c r="E29" s="104">
        <v>700000</v>
      </c>
      <c r="F29" s="105">
        <v>864.15</v>
      </c>
      <c r="G29" s="105">
        <v>1.69</v>
      </c>
      <c r="H29" s="104"/>
    </row>
    <row r="30" spans="2:8" x14ac:dyDescent="0.2">
      <c r="B30" s="103" t="s">
        <v>408</v>
      </c>
      <c r="C30" s="103" t="s">
        <v>409</v>
      </c>
      <c r="D30" s="103" t="s">
        <v>79</v>
      </c>
      <c r="E30" s="104">
        <v>265000</v>
      </c>
      <c r="F30" s="105">
        <v>844.6875</v>
      </c>
      <c r="G30" s="105">
        <v>1.65</v>
      </c>
      <c r="H30" s="104"/>
    </row>
    <row r="31" spans="2:8" x14ac:dyDescent="0.2">
      <c r="B31" s="103" t="s">
        <v>133</v>
      </c>
      <c r="C31" s="103" t="s">
        <v>134</v>
      </c>
      <c r="D31" s="103" t="s">
        <v>68</v>
      </c>
      <c r="E31" s="104">
        <v>28000</v>
      </c>
      <c r="F31" s="105">
        <v>833.7</v>
      </c>
      <c r="G31" s="105">
        <v>1.63</v>
      </c>
      <c r="H31" s="104"/>
    </row>
    <row r="32" spans="2:8" x14ac:dyDescent="0.2">
      <c r="B32" s="103" t="s">
        <v>418</v>
      </c>
      <c r="C32" s="103" t="s">
        <v>419</v>
      </c>
      <c r="D32" s="103" t="s">
        <v>440</v>
      </c>
      <c r="E32" s="104">
        <v>29000</v>
      </c>
      <c r="F32" s="105">
        <v>826.34050000000002</v>
      </c>
      <c r="G32" s="105">
        <v>1.61</v>
      </c>
      <c r="H32" s="104"/>
    </row>
    <row r="33" spans="2:8" x14ac:dyDescent="0.2">
      <c r="B33" s="103" t="s">
        <v>155</v>
      </c>
      <c r="C33" s="103" t="s">
        <v>156</v>
      </c>
      <c r="D33" s="103" t="s">
        <v>68</v>
      </c>
      <c r="E33" s="104">
        <v>120000</v>
      </c>
      <c r="F33" s="105">
        <v>796.62</v>
      </c>
      <c r="G33" s="105">
        <v>1.56</v>
      </c>
      <c r="H33" s="104"/>
    </row>
    <row r="34" spans="2:8" x14ac:dyDescent="0.2">
      <c r="B34" s="103" t="s">
        <v>113</v>
      </c>
      <c r="C34" s="103" t="s">
        <v>114</v>
      </c>
      <c r="D34" s="103" t="s">
        <v>115</v>
      </c>
      <c r="E34" s="104">
        <v>2500</v>
      </c>
      <c r="F34" s="105">
        <v>766.63750000000005</v>
      </c>
      <c r="G34" s="105">
        <v>1.5</v>
      </c>
      <c r="H34" s="104"/>
    </row>
    <row r="35" spans="2:8" x14ac:dyDescent="0.2">
      <c r="B35" s="103" t="s">
        <v>172</v>
      </c>
      <c r="C35" s="103" t="s">
        <v>173</v>
      </c>
      <c r="D35" s="103" t="s">
        <v>174</v>
      </c>
      <c r="E35" s="104">
        <v>1700</v>
      </c>
      <c r="F35" s="105">
        <v>728.38964999999996</v>
      </c>
      <c r="G35" s="105">
        <v>1.42</v>
      </c>
      <c r="H35" s="104"/>
    </row>
    <row r="36" spans="2:8" x14ac:dyDescent="0.2">
      <c r="B36" s="103" t="s">
        <v>80</v>
      </c>
      <c r="C36" s="103" t="s">
        <v>81</v>
      </c>
      <c r="D36" s="103" t="s">
        <v>82</v>
      </c>
      <c r="E36" s="104">
        <v>35000</v>
      </c>
      <c r="F36" s="105">
        <v>724.71</v>
      </c>
      <c r="G36" s="105">
        <v>1.42</v>
      </c>
      <c r="H36" s="104"/>
    </row>
    <row r="37" spans="2:8" x14ac:dyDescent="0.2">
      <c r="B37" s="103" t="s">
        <v>425</v>
      </c>
      <c r="C37" s="103" t="s">
        <v>426</v>
      </c>
      <c r="D37" s="103" t="s">
        <v>444</v>
      </c>
      <c r="E37" s="104">
        <v>75000</v>
      </c>
      <c r="F37" s="105">
        <v>699.82500000000005</v>
      </c>
      <c r="G37" s="105">
        <v>1.37</v>
      </c>
      <c r="H37" s="104"/>
    </row>
    <row r="38" spans="2:8" x14ac:dyDescent="0.2">
      <c r="B38" s="103" t="s">
        <v>188</v>
      </c>
      <c r="C38" s="103" t="s">
        <v>189</v>
      </c>
      <c r="D38" s="103" t="s">
        <v>190</v>
      </c>
      <c r="E38" s="104">
        <v>21500</v>
      </c>
      <c r="F38" s="105">
        <v>635.57225000000005</v>
      </c>
      <c r="G38" s="105">
        <v>1.24</v>
      </c>
      <c r="H38" s="104"/>
    </row>
    <row r="39" spans="2:8" x14ac:dyDescent="0.2">
      <c r="B39" s="103" t="s">
        <v>93</v>
      </c>
      <c r="C39" s="103" t="s">
        <v>94</v>
      </c>
      <c r="D39" s="103" t="s">
        <v>92</v>
      </c>
      <c r="E39" s="104">
        <v>95000</v>
      </c>
      <c r="F39" s="105">
        <v>585.48500000000001</v>
      </c>
      <c r="G39" s="105">
        <v>1.1399999999999999</v>
      </c>
      <c r="H39" s="104"/>
    </row>
    <row r="40" spans="2:8" x14ac:dyDescent="0.2">
      <c r="B40" s="103" t="s">
        <v>197</v>
      </c>
      <c r="C40" s="103" t="s">
        <v>198</v>
      </c>
      <c r="D40" s="103" t="s">
        <v>82</v>
      </c>
      <c r="E40" s="104">
        <v>40000</v>
      </c>
      <c r="F40" s="105">
        <v>580.32000000000005</v>
      </c>
      <c r="G40" s="105">
        <v>1.1299999999999999</v>
      </c>
      <c r="H40" s="104"/>
    </row>
    <row r="41" spans="2:8" x14ac:dyDescent="0.2">
      <c r="B41" s="103" t="s">
        <v>434</v>
      </c>
      <c r="C41" s="103" t="s">
        <v>435</v>
      </c>
      <c r="D41" s="103" t="s">
        <v>79</v>
      </c>
      <c r="E41" s="104">
        <v>71000</v>
      </c>
      <c r="F41" s="105">
        <v>573.64449999999999</v>
      </c>
      <c r="G41" s="105">
        <v>1.1200000000000001</v>
      </c>
      <c r="H41" s="104"/>
    </row>
    <row r="42" spans="2:8" x14ac:dyDescent="0.2">
      <c r="B42" s="103" t="s">
        <v>404</v>
      </c>
      <c r="C42" s="103" t="s">
        <v>405</v>
      </c>
      <c r="D42" s="103" t="s">
        <v>154</v>
      </c>
      <c r="E42" s="104">
        <v>250000</v>
      </c>
      <c r="F42" s="105">
        <v>555.125</v>
      </c>
      <c r="G42" s="105">
        <v>1.08</v>
      </c>
      <c r="H42" s="104"/>
    </row>
    <row r="43" spans="2:8" x14ac:dyDescent="0.2">
      <c r="B43" s="103" t="s">
        <v>402</v>
      </c>
      <c r="C43" s="103" t="s">
        <v>403</v>
      </c>
      <c r="D43" s="103" t="s">
        <v>82</v>
      </c>
      <c r="E43" s="104">
        <v>17000</v>
      </c>
      <c r="F43" s="105">
        <v>536.15449999999998</v>
      </c>
      <c r="G43" s="105">
        <v>1.05</v>
      </c>
      <c r="H43" s="104"/>
    </row>
    <row r="44" spans="2:8" x14ac:dyDescent="0.2">
      <c r="B44" s="103" t="s">
        <v>83</v>
      </c>
      <c r="C44" s="103" t="s">
        <v>84</v>
      </c>
      <c r="D44" s="103" t="s">
        <v>82</v>
      </c>
      <c r="E44" s="104">
        <v>80000</v>
      </c>
      <c r="F44" s="105">
        <v>534.64</v>
      </c>
      <c r="G44" s="105">
        <v>1.04</v>
      </c>
      <c r="H44" s="104"/>
    </row>
    <row r="45" spans="2:8" x14ac:dyDescent="0.2">
      <c r="B45" s="103" t="s">
        <v>184</v>
      </c>
      <c r="C45" s="103" t="s">
        <v>185</v>
      </c>
      <c r="D45" s="103" t="s">
        <v>82</v>
      </c>
      <c r="E45" s="104">
        <v>10000</v>
      </c>
      <c r="F45" s="105">
        <v>530.91499999999996</v>
      </c>
      <c r="G45" s="105">
        <v>1.04</v>
      </c>
      <c r="H45" s="104"/>
    </row>
    <row r="46" spans="2:8" x14ac:dyDescent="0.2">
      <c r="B46" s="103" t="s">
        <v>85</v>
      </c>
      <c r="C46" s="103" t="s">
        <v>86</v>
      </c>
      <c r="D46" s="103" t="s">
        <v>65</v>
      </c>
      <c r="E46" s="104">
        <v>16500</v>
      </c>
      <c r="F46" s="105">
        <v>521.25975000000005</v>
      </c>
      <c r="G46" s="105">
        <v>1.02</v>
      </c>
      <c r="H46" s="104"/>
    </row>
    <row r="47" spans="2:8" x14ac:dyDescent="0.2">
      <c r="B47" s="103" t="s">
        <v>191</v>
      </c>
      <c r="C47" s="103" t="s">
        <v>192</v>
      </c>
      <c r="D47" s="103" t="s">
        <v>104</v>
      </c>
      <c r="E47" s="104">
        <v>65000</v>
      </c>
      <c r="F47" s="105">
        <v>514.28</v>
      </c>
      <c r="G47" s="105">
        <v>1</v>
      </c>
      <c r="H47" s="104"/>
    </row>
    <row r="48" spans="2:8" x14ac:dyDescent="0.2">
      <c r="B48" s="103" t="s">
        <v>160</v>
      </c>
      <c r="C48" s="103" t="s">
        <v>161</v>
      </c>
      <c r="D48" s="103" t="s">
        <v>101</v>
      </c>
      <c r="E48" s="104">
        <v>30500</v>
      </c>
      <c r="F48" s="105">
        <v>511.60700000000003</v>
      </c>
      <c r="G48" s="105">
        <v>1</v>
      </c>
      <c r="H48" s="104"/>
    </row>
    <row r="49" spans="2:8" x14ac:dyDescent="0.2">
      <c r="B49" s="103" t="s">
        <v>175</v>
      </c>
      <c r="C49" s="103" t="s">
        <v>176</v>
      </c>
      <c r="D49" s="103" t="s">
        <v>92</v>
      </c>
      <c r="E49" s="104">
        <v>26000</v>
      </c>
      <c r="F49" s="105">
        <v>500.92899999999997</v>
      </c>
      <c r="G49" s="105">
        <v>0.98</v>
      </c>
      <c r="H49" s="104"/>
    </row>
    <row r="50" spans="2:8" x14ac:dyDescent="0.2">
      <c r="B50" s="103" t="s">
        <v>436</v>
      </c>
      <c r="C50" s="103" t="s">
        <v>437</v>
      </c>
      <c r="D50" s="103" t="s">
        <v>107</v>
      </c>
      <c r="E50" s="104">
        <v>50000</v>
      </c>
      <c r="F50" s="105">
        <v>482.875</v>
      </c>
      <c r="G50" s="105">
        <v>0.94</v>
      </c>
      <c r="H50" s="104"/>
    </row>
    <row r="51" spans="2:8" x14ac:dyDescent="0.2">
      <c r="B51" s="103" t="s">
        <v>72</v>
      </c>
      <c r="C51" s="103" t="s">
        <v>73</v>
      </c>
      <c r="D51" s="103" t="s">
        <v>60</v>
      </c>
      <c r="E51" s="104">
        <v>26500</v>
      </c>
      <c r="F51" s="105">
        <v>479.04050000000001</v>
      </c>
      <c r="G51" s="105">
        <v>0.94</v>
      </c>
      <c r="H51" s="104"/>
    </row>
    <row r="52" spans="2:8" x14ac:dyDescent="0.2">
      <c r="B52" s="103" t="s">
        <v>162</v>
      </c>
      <c r="C52" s="103" t="s">
        <v>163</v>
      </c>
      <c r="D52" s="103" t="s">
        <v>440</v>
      </c>
      <c r="E52" s="104">
        <v>38000</v>
      </c>
      <c r="F52" s="105">
        <v>476.995</v>
      </c>
      <c r="G52" s="105">
        <v>0.93</v>
      </c>
      <c r="H52" s="104"/>
    </row>
    <row r="53" spans="2:8" x14ac:dyDescent="0.2">
      <c r="B53" s="103" t="s">
        <v>186</v>
      </c>
      <c r="C53" s="103" t="s">
        <v>187</v>
      </c>
      <c r="D53" s="103" t="s">
        <v>107</v>
      </c>
      <c r="E53" s="104">
        <v>20000</v>
      </c>
      <c r="F53" s="105">
        <v>432.48</v>
      </c>
      <c r="G53" s="105">
        <v>0.84</v>
      </c>
      <c r="H53" s="104"/>
    </row>
    <row r="54" spans="2:8" x14ac:dyDescent="0.2">
      <c r="B54" s="103" t="s">
        <v>77</v>
      </c>
      <c r="C54" s="103" t="s">
        <v>78</v>
      </c>
      <c r="D54" s="103" t="s">
        <v>79</v>
      </c>
      <c r="E54" s="104">
        <v>6000</v>
      </c>
      <c r="F54" s="105">
        <v>425.178</v>
      </c>
      <c r="G54" s="105">
        <v>0.83</v>
      </c>
      <c r="H54" s="104"/>
    </row>
    <row r="55" spans="2:8" x14ac:dyDescent="0.2">
      <c r="B55" s="103" t="s">
        <v>478</v>
      </c>
      <c r="C55" s="103" t="s">
        <v>479</v>
      </c>
      <c r="D55" s="103" t="s">
        <v>190</v>
      </c>
      <c r="E55" s="104">
        <v>175000</v>
      </c>
      <c r="F55" s="105">
        <v>389.2</v>
      </c>
      <c r="G55" s="105">
        <v>0.76</v>
      </c>
      <c r="H55" s="104"/>
    </row>
    <row r="56" spans="2:8" x14ac:dyDescent="0.2">
      <c r="B56" s="103" t="s">
        <v>446</v>
      </c>
      <c r="C56" s="103" t="s">
        <v>447</v>
      </c>
      <c r="D56" s="103" t="s">
        <v>82</v>
      </c>
      <c r="E56" s="104">
        <v>13000</v>
      </c>
      <c r="F56" s="105">
        <v>388.596</v>
      </c>
      <c r="G56" s="105">
        <v>0.76</v>
      </c>
      <c r="H56" s="104"/>
    </row>
    <row r="57" spans="2:8" x14ac:dyDescent="0.2">
      <c r="B57" s="103" t="s">
        <v>468</v>
      </c>
      <c r="C57" s="103" t="s">
        <v>469</v>
      </c>
      <c r="D57" s="103" t="s">
        <v>144</v>
      </c>
      <c r="E57" s="104">
        <v>34000</v>
      </c>
      <c r="F57" s="105">
        <v>382.721</v>
      </c>
      <c r="G57" s="105">
        <v>0.75</v>
      </c>
      <c r="H57" s="104"/>
    </row>
    <row r="58" spans="2:8" x14ac:dyDescent="0.2">
      <c r="B58" s="103" t="s">
        <v>168</v>
      </c>
      <c r="C58" s="103" t="s">
        <v>169</v>
      </c>
      <c r="D58" s="103" t="s">
        <v>104</v>
      </c>
      <c r="E58" s="104">
        <v>140000</v>
      </c>
      <c r="F58" s="105">
        <v>382.48</v>
      </c>
      <c r="G58" s="105">
        <v>0.75</v>
      </c>
      <c r="H58" s="104"/>
    </row>
    <row r="59" spans="2:8" x14ac:dyDescent="0.2">
      <c r="B59" s="103" t="s">
        <v>99</v>
      </c>
      <c r="C59" s="103" t="s">
        <v>100</v>
      </c>
      <c r="D59" s="103" t="s">
        <v>101</v>
      </c>
      <c r="E59" s="104">
        <v>4000</v>
      </c>
      <c r="F59" s="105">
        <v>343.762</v>
      </c>
      <c r="G59" s="105">
        <v>0.67</v>
      </c>
      <c r="H59" s="104"/>
    </row>
    <row r="60" spans="2:8" x14ac:dyDescent="0.2">
      <c r="B60" s="103" t="s">
        <v>207</v>
      </c>
      <c r="C60" s="103" t="s">
        <v>208</v>
      </c>
      <c r="D60" s="103" t="s">
        <v>101</v>
      </c>
      <c r="E60" s="104">
        <v>10500</v>
      </c>
      <c r="F60" s="105">
        <v>338.60399999999998</v>
      </c>
      <c r="G60" s="105">
        <v>0.66</v>
      </c>
      <c r="H60" s="104"/>
    </row>
    <row r="61" spans="2:8" x14ac:dyDescent="0.2">
      <c r="B61" s="103" t="s">
        <v>420</v>
      </c>
      <c r="C61" s="103" t="s">
        <v>421</v>
      </c>
      <c r="D61" s="103" t="s">
        <v>422</v>
      </c>
      <c r="E61" s="104">
        <v>38000</v>
      </c>
      <c r="F61" s="105">
        <v>304.47500000000002</v>
      </c>
      <c r="G61" s="105">
        <v>0.59</v>
      </c>
      <c r="H61" s="104"/>
    </row>
    <row r="62" spans="2:8" x14ac:dyDescent="0.2">
      <c r="B62" s="103" t="s">
        <v>102</v>
      </c>
      <c r="C62" s="103" t="s">
        <v>103</v>
      </c>
      <c r="D62" s="103" t="s">
        <v>104</v>
      </c>
      <c r="E62" s="104">
        <v>70000</v>
      </c>
      <c r="F62" s="105">
        <v>201.91499999999999</v>
      </c>
      <c r="G62" s="105">
        <v>0.39</v>
      </c>
      <c r="H62" s="104"/>
    </row>
    <row r="63" spans="2:8" x14ac:dyDescent="0.2">
      <c r="B63" s="103" t="s">
        <v>69</v>
      </c>
      <c r="C63" s="103" t="s">
        <v>70</v>
      </c>
      <c r="D63" s="103" t="s">
        <v>71</v>
      </c>
      <c r="E63" s="104">
        <v>25000</v>
      </c>
      <c r="F63" s="105">
        <v>133.72499999999999</v>
      </c>
      <c r="G63" s="105">
        <v>0.26</v>
      </c>
      <c r="H63" s="104"/>
    </row>
    <row r="64" spans="2:8" x14ac:dyDescent="0.2">
      <c r="B64" s="11" t="s">
        <v>47</v>
      </c>
      <c r="C64" s="11"/>
      <c r="D64" s="11"/>
      <c r="E64" s="12"/>
      <c r="F64" s="77">
        <v>50554.551399999997</v>
      </c>
      <c r="G64" s="77">
        <v>98.73</v>
      </c>
      <c r="H64" s="12"/>
    </row>
    <row r="65" spans="1:8" x14ac:dyDescent="0.2">
      <c r="B65" s="103" t="s">
        <v>302</v>
      </c>
      <c r="C65" s="103"/>
      <c r="D65" s="103"/>
      <c r="E65" s="104"/>
      <c r="F65" s="105">
        <v>394.87513719999998</v>
      </c>
      <c r="G65" s="105">
        <v>0.77100000000000002</v>
      </c>
      <c r="H65" s="104">
        <v>3.35</v>
      </c>
    </row>
    <row r="66" spans="1:8" x14ac:dyDescent="0.2">
      <c r="B66" s="103" t="s">
        <v>303</v>
      </c>
      <c r="C66" s="103"/>
      <c r="D66" s="103"/>
      <c r="E66" s="104"/>
      <c r="F66" s="105">
        <v>256.21233189999998</v>
      </c>
      <c r="G66" s="105">
        <v>0.50019999999999998</v>
      </c>
      <c r="H66" s="104">
        <v>3.23</v>
      </c>
    </row>
    <row r="67" spans="1:8" x14ac:dyDescent="0.2">
      <c r="B67" s="11" t="s">
        <v>47</v>
      </c>
      <c r="C67" s="11"/>
      <c r="D67" s="11"/>
      <c r="E67" s="12"/>
      <c r="F67" s="77">
        <v>651.08746910000002</v>
      </c>
      <c r="G67" s="77">
        <v>1.2712000000000001</v>
      </c>
      <c r="H67" s="12"/>
    </row>
    <row r="68" spans="1:8" x14ac:dyDescent="0.2">
      <c r="B68" s="103" t="s">
        <v>48</v>
      </c>
      <c r="C68" s="103"/>
      <c r="D68" s="103"/>
      <c r="E68" s="104"/>
      <c r="F68" s="105">
        <v>10.2985793</v>
      </c>
      <c r="G68" s="105">
        <v>-1.1999999999999999E-3</v>
      </c>
      <c r="H68" s="104">
        <v>3.3027000000000002</v>
      </c>
    </row>
    <row r="69" spans="1:8" x14ac:dyDescent="0.2">
      <c r="B69" s="13" t="s">
        <v>470</v>
      </c>
      <c r="C69" s="13"/>
      <c r="D69" s="13"/>
      <c r="E69" s="14"/>
      <c r="F69" s="15">
        <v>51215.937448399993</v>
      </c>
      <c r="G69" s="15">
        <v>100</v>
      </c>
      <c r="H69" s="14"/>
    </row>
    <row r="70" spans="1:8" x14ac:dyDescent="0.2">
      <c r="B70" s="96"/>
      <c r="C70" s="17"/>
      <c r="D70" s="17"/>
      <c r="E70" s="18"/>
      <c r="F70" s="19"/>
      <c r="G70" s="19"/>
      <c r="H70" s="18"/>
    </row>
    <row r="71" spans="1:8" x14ac:dyDescent="0.2">
      <c r="B71" s="20" t="s">
        <v>318</v>
      </c>
      <c r="C71" s="33"/>
      <c r="D71" s="22"/>
      <c r="E71" s="23"/>
      <c r="F71" s="24"/>
      <c r="G71" s="25"/>
    </row>
    <row r="72" spans="1:8" x14ac:dyDescent="0.2">
      <c r="B72" s="127" t="s">
        <v>319</v>
      </c>
      <c r="C72" s="128"/>
      <c r="D72" s="128"/>
      <c r="E72" s="128"/>
      <c r="F72" s="128"/>
      <c r="G72" s="128"/>
    </row>
    <row r="73" spans="1:8" x14ac:dyDescent="0.2">
      <c r="B73" s="21" t="s">
        <v>320</v>
      </c>
      <c r="C73" s="22"/>
      <c r="D73" s="22"/>
      <c r="E73" s="23"/>
      <c r="F73" s="34"/>
      <c r="G73" s="25"/>
    </row>
    <row r="74" spans="1:8" x14ac:dyDescent="0.2">
      <c r="B74" s="26" t="s">
        <v>321</v>
      </c>
      <c r="C74" s="22"/>
      <c r="D74" s="27"/>
      <c r="E74" s="23"/>
      <c r="F74" s="24"/>
      <c r="G74" s="25"/>
    </row>
    <row r="75" spans="1:8" x14ac:dyDescent="0.2">
      <c r="B75" s="61" t="s">
        <v>322</v>
      </c>
      <c r="C75" s="90" t="s">
        <v>527</v>
      </c>
      <c r="D75" s="90" t="s">
        <v>530</v>
      </c>
      <c r="E75" s="23"/>
      <c r="F75" s="25"/>
      <c r="G75" s="25"/>
    </row>
    <row r="76" spans="1:8" x14ac:dyDescent="0.2">
      <c r="A76" s="1" t="s">
        <v>395</v>
      </c>
      <c r="B76" s="29" t="s">
        <v>323</v>
      </c>
      <c r="C76" s="86">
        <v>13.8443</v>
      </c>
      <c r="D76" s="83">
        <v>13.024100000000001</v>
      </c>
      <c r="E76" s="23"/>
      <c r="F76" s="25"/>
      <c r="G76" s="25"/>
    </row>
    <row r="77" spans="1:8" x14ac:dyDescent="0.2">
      <c r="A77" s="1" t="s">
        <v>393</v>
      </c>
      <c r="B77" s="21" t="s">
        <v>464</v>
      </c>
      <c r="C77" s="87">
        <v>13.8443</v>
      </c>
      <c r="D77" s="84">
        <v>13.024100000000001</v>
      </c>
      <c r="E77" s="23"/>
      <c r="F77" s="25"/>
      <c r="G77" s="25"/>
    </row>
    <row r="78" spans="1:8" x14ac:dyDescent="0.2">
      <c r="A78" s="1" t="s">
        <v>396</v>
      </c>
      <c r="B78" s="21" t="s">
        <v>324</v>
      </c>
      <c r="C78" s="87">
        <v>14.348599999999999</v>
      </c>
      <c r="D78" s="84">
        <v>13.4793</v>
      </c>
      <c r="E78" s="23"/>
      <c r="F78" s="25"/>
      <c r="G78" s="25"/>
    </row>
    <row r="79" spans="1:8" x14ac:dyDescent="0.2">
      <c r="A79" s="1" t="s">
        <v>394</v>
      </c>
      <c r="B79" s="26" t="s">
        <v>465</v>
      </c>
      <c r="C79" s="88">
        <v>14.332599999999999</v>
      </c>
      <c r="D79" s="85">
        <v>13.4651</v>
      </c>
      <c r="E79" s="23"/>
      <c r="F79" s="25"/>
      <c r="G79" s="25"/>
    </row>
    <row r="80" spans="1:8" x14ac:dyDescent="0.2">
      <c r="B80" s="48" t="s">
        <v>325</v>
      </c>
      <c r="C80" s="48"/>
      <c r="D80" s="48"/>
      <c r="E80" s="49"/>
      <c r="F80" s="24"/>
      <c r="G80" s="25"/>
    </row>
    <row r="81" spans="2:8" x14ac:dyDescent="0.2">
      <c r="B81" s="50" t="s">
        <v>483</v>
      </c>
      <c r="C81" s="50"/>
      <c r="D81" s="50"/>
      <c r="E81" s="49"/>
      <c r="F81" s="34"/>
      <c r="G81" s="25"/>
    </row>
    <row r="82" spans="2:8" x14ac:dyDescent="0.2">
      <c r="B82" s="50" t="s">
        <v>484</v>
      </c>
      <c r="C82" s="50"/>
      <c r="D82" s="50"/>
      <c r="E82" s="49"/>
      <c r="F82" s="34"/>
      <c r="G82" s="25"/>
    </row>
    <row r="83" spans="2:8" x14ac:dyDescent="0.2">
      <c r="B83" s="50" t="s">
        <v>485</v>
      </c>
      <c r="C83" s="50"/>
      <c r="D83" s="50"/>
      <c r="E83" s="49"/>
      <c r="F83" s="34"/>
      <c r="G83" s="25"/>
    </row>
    <row r="84" spans="2:8" x14ac:dyDescent="0.2">
      <c r="B84" s="50" t="s">
        <v>497</v>
      </c>
      <c r="C84" s="50"/>
      <c r="D84" s="50"/>
      <c r="E84" s="50"/>
      <c r="F84" s="50"/>
      <c r="G84" s="25"/>
    </row>
    <row r="85" spans="2:8" x14ac:dyDescent="0.2">
      <c r="B85" s="50" t="s">
        <v>487</v>
      </c>
      <c r="C85" s="50"/>
      <c r="D85" s="50"/>
      <c r="E85" s="49"/>
      <c r="F85" s="34"/>
      <c r="G85" s="25"/>
    </row>
    <row r="86" spans="2:8" x14ac:dyDescent="0.2">
      <c r="B86" s="50" t="s">
        <v>488</v>
      </c>
      <c r="C86" s="50"/>
      <c r="D86" s="50"/>
      <c r="E86" s="49"/>
      <c r="F86" s="34"/>
      <c r="G86" s="25"/>
    </row>
    <row r="87" spans="2:8" x14ac:dyDescent="0.2">
      <c r="B87" s="50" t="s">
        <v>489</v>
      </c>
      <c r="C87" s="50"/>
      <c r="D87" s="50"/>
      <c r="E87" s="49"/>
      <c r="F87" s="34"/>
      <c r="G87" s="25"/>
    </row>
    <row r="88" spans="2:8" x14ac:dyDescent="0.2">
      <c r="B88" s="31" t="s">
        <v>490</v>
      </c>
      <c r="C88" s="22"/>
      <c r="D88" s="22"/>
      <c r="E88" s="49"/>
      <c r="F88" s="24"/>
      <c r="G88" s="25"/>
    </row>
    <row r="89" spans="2:8" x14ac:dyDescent="0.2">
      <c r="B89" s="51" t="s">
        <v>493</v>
      </c>
      <c r="C89" s="51"/>
      <c r="D89" s="51"/>
      <c r="E89" s="51"/>
      <c r="F89" s="49"/>
      <c r="G89" s="25"/>
    </row>
    <row r="90" spans="2:8" ht="12.6" customHeight="1" x14ac:dyDescent="0.2">
      <c r="B90" s="128" t="s">
        <v>498</v>
      </c>
      <c r="C90" s="138"/>
      <c r="D90" s="138"/>
      <c r="E90" s="138"/>
      <c r="F90" s="138"/>
      <c r="G90" s="25"/>
    </row>
    <row r="91" spans="2:8" x14ac:dyDescent="0.2">
      <c r="B91" s="114" t="s">
        <v>516</v>
      </c>
      <c r="C91" s="41"/>
      <c r="D91" s="41"/>
      <c r="E91" s="49"/>
      <c r="F91" s="24"/>
      <c r="G91" s="25"/>
    </row>
    <row r="92" spans="2:8" x14ac:dyDescent="0.2">
      <c r="B92" s="52" t="s">
        <v>495</v>
      </c>
      <c r="C92" s="52"/>
      <c r="D92" s="52"/>
      <c r="E92" s="49"/>
      <c r="F92" s="24"/>
      <c r="G92" s="25"/>
    </row>
    <row r="93" spans="2:8" x14ac:dyDescent="0.2">
      <c r="B93" s="127" t="s">
        <v>326</v>
      </c>
      <c r="C93" s="128"/>
      <c r="D93" s="128"/>
      <c r="E93" s="128"/>
      <c r="F93" s="128"/>
      <c r="G93" s="128"/>
    </row>
    <row r="94" spans="2:8" x14ac:dyDescent="0.2">
      <c r="B94" s="44" t="s">
        <v>327</v>
      </c>
      <c r="C94" s="45"/>
      <c r="D94" s="45"/>
      <c r="E94" s="55"/>
      <c r="F94" s="25"/>
      <c r="G94" s="25"/>
    </row>
    <row r="95" spans="2:8" x14ac:dyDescent="0.2">
      <c r="B95" s="31" t="s">
        <v>329</v>
      </c>
      <c r="C95" s="51"/>
      <c r="D95" s="51"/>
      <c r="E95" s="51"/>
      <c r="F95" s="51"/>
      <c r="G95" s="51"/>
    </row>
    <row r="96" spans="2:8" s="58" customFormat="1" ht="29.25" customHeight="1" x14ac:dyDescent="0.2">
      <c r="B96" s="133" t="s">
        <v>525</v>
      </c>
      <c r="C96" s="133"/>
      <c r="D96" s="133"/>
      <c r="E96" s="133"/>
      <c r="F96" s="133"/>
      <c r="G96" s="133"/>
      <c r="H96" s="133"/>
    </row>
    <row r="97" spans="2:8" s="58" customFormat="1" x14ac:dyDescent="0.2">
      <c r="E97" s="59"/>
      <c r="F97" s="60"/>
      <c r="G97" s="60"/>
      <c r="H97" s="59"/>
    </row>
    <row r="98" spans="2:8" x14ac:dyDescent="0.2">
      <c r="B98" s="1" t="s">
        <v>49</v>
      </c>
    </row>
    <row r="99" spans="2:8" x14ac:dyDescent="0.2">
      <c r="B99" s="1" t="s">
        <v>164</v>
      </c>
    </row>
    <row r="100" spans="2:8" x14ac:dyDescent="0.2">
      <c r="B100" s="1" t="s">
        <v>196</v>
      </c>
    </row>
    <row r="111" spans="2:8" x14ac:dyDescent="0.2">
      <c r="B111" s="1" t="s">
        <v>7</v>
      </c>
      <c r="E111" s="1"/>
    </row>
    <row r="112" spans="2:8" ht="58.5" customHeight="1" x14ac:dyDescent="0.2">
      <c r="B112" s="126" t="s">
        <v>431</v>
      </c>
      <c r="C112" s="126"/>
      <c r="D112" s="126"/>
      <c r="E112" s="126"/>
      <c r="F112" s="126"/>
      <c r="G112" s="126"/>
      <c r="H112" s="126"/>
    </row>
    <row r="113" spans="2:5" ht="18.75" x14ac:dyDescent="0.3">
      <c r="B113" s="4" t="s">
        <v>8</v>
      </c>
      <c r="E113" s="1"/>
    </row>
    <row r="114" spans="2:5" x14ac:dyDescent="0.2">
      <c r="E114" s="1"/>
    </row>
    <row r="115" spans="2:5" x14ac:dyDescent="0.2">
      <c r="E115" s="1"/>
    </row>
  </sheetData>
  <mergeCells count="8">
    <mergeCell ref="B112:H112"/>
    <mergeCell ref="B93:G93"/>
    <mergeCell ref="B2:G2"/>
    <mergeCell ref="B3:G3"/>
    <mergeCell ref="B1:G1"/>
    <mergeCell ref="B72:G72"/>
    <mergeCell ref="B90:F90"/>
    <mergeCell ref="B96:H96"/>
  </mergeCells>
  <pageMargins left="0" right="0" top="0" bottom="0" header="0.3" footer="0.3"/>
  <pageSetup scale="50"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showGridLines="0" view="pageBreakPreview" topLeftCell="B1" zoomScaleNormal="100" zoomScaleSheetLayoutView="100" workbookViewId="0">
      <selection activeCell="B22" sqref="B22"/>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7.100000000000001" customHeight="1" x14ac:dyDescent="0.2">
      <c r="B2" s="142" t="s">
        <v>309</v>
      </c>
      <c r="C2" s="141"/>
      <c r="D2" s="141"/>
      <c r="E2" s="141"/>
      <c r="F2" s="141"/>
      <c r="G2" s="143"/>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145</v>
      </c>
      <c r="C8" s="103" t="s">
        <v>443</v>
      </c>
      <c r="D8" s="103" t="s">
        <v>107</v>
      </c>
      <c r="E8" s="104">
        <v>35000</v>
      </c>
      <c r="F8" s="105">
        <v>1410.08</v>
      </c>
      <c r="G8" s="105">
        <v>4.4800000000000004</v>
      </c>
      <c r="H8" s="104"/>
    </row>
    <row r="9" spans="2:8" x14ac:dyDescent="0.2">
      <c r="B9" s="103" t="s">
        <v>199</v>
      </c>
      <c r="C9" s="103" t="s">
        <v>200</v>
      </c>
      <c r="D9" s="103" t="s">
        <v>107</v>
      </c>
      <c r="E9" s="104">
        <v>45000</v>
      </c>
      <c r="F9" s="105">
        <v>1227.4875</v>
      </c>
      <c r="G9" s="105">
        <v>3.9</v>
      </c>
      <c r="H9" s="104"/>
    </row>
    <row r="10" spans="2:8" x14ac:dyDescent="0.2">
      <c r="B10" s="103" t="s">
        <v>427</v>
      </c>
      <c r="C10" s="103" t="s">
        <v>428</v>
      </c>
      <c r="D10" s="103" t="s">
        <v>65</v>
      </c>
      <c r="E10" s="104">
        <v>60000</v>
      </c>
      <c r="F10" s="105">
        <v>1208.9100000000001</v>
      </c>
      <c r="G10" s="105">
        <v>3.84</v>
      </c>
      <c r="H10" s="104"/>
    </row>
    <row r="11" spans="2:8" x14ac:dyDescent="0.2">
      <c r="B11" s="103" t="s">
        <v>166</v>
      </c>
      <c r="C11" s="103" t="s">
        <v>167</v>
      </c>
      <c r="D11" s="103" t="s">
        <v>82</v>
      </c>
      <c r="E11" s="104">
        <v>230000</v>
      </c>
      <c r="F11" s="105">
        <v>1204.625</v>
      </c>
      <c r="G11" s="105">
        <v>3.82</v>
      </c>
      <c r="H11" s="104"/>
    </row>
    <row r="12" spans="2:8" x14ac:dyDescent="0.2">
      <c r="B12" s="103" t="s">
        <v>197</v>
      </c>
      <c r="C12" s="103" t="s">
        <v>198</v>
      </c>
      <c r="D12" s="103" t="s">
        <v>82</v>
      </c>
      <c r="E12" s="104">
        <v>80000</v>
      </c>
      <c r="F12" s="105">
        <v>1160.6400000000001</v>
      </c>
      <c r="G12" s="105">
        <v>3.69</v>
      </c>
      <c r="H12" s="104"/>
    </row>
    <row r="13" spans="2:8" x14ac:dyDescent="0.2">
      <c r="B13" s="103" t="s">
        <v>143</v>
      </c>
      <c r="C13" s="103" t="s">
        <v>415</v>
      </c>
      <c r="D13" s="103" t="s">
        <v>144</v>
      </c>
      <c r="E13" s="104">
        <v>80000</v>
      </c>
      <c r="F13" s="105">
        <v>1040.92</v>
      </c>
      <c r="G13" s="105">
        <v>3.31</v>
      </c>
      <c r="H13" s="104"/>
    </row>
    <row r="14" spans="2:8" x14ac:dyDescent="0.2">
      <c r="B14" s="103" t="s">
        <v>162</v>
      </c>
      <c r="C14" s="103" t="s">
        <v>163</v>
      </c>
      <c r="D14" s="103" t="s">
        <v>440</v>
      </c>
      <c r="E14" s="104">
        <v>80000</v>
      </c>
      <c r="F14" s="105">
        <v>1004.2</v>
      </c>
      <c r="G14" s="105">
        <v>3.19</v>
      </c>
      <c r="H14" s="104"/>
    </row>
    <row r="15" spans="2:8" x14ac:dyDescent="0.2">
      <c r="B15" s="103" t="s">
        <v>209</v>
      </c>
      <c r="C15" s="103" t="s">
        <v>210</v>
      </c>
      <c r="D15" s="103" t="s">
        <v>68</v>
      </c>
      <c r="E15" s="104">
        <v>160000</v>
      </c>
      <c r="F15" s="105">
        <v>976.4</v>
      </c>
      <c r="G15" s="105">
        <v>3.1</v>
      </c>
      <c r="H15" s="104"/>
    </row>
    <row r="16" spans="2:8" x14ac:dyDescent="0.2">
      <c r="B16" s="103" t="s">
        <v>201</v>
      </c>
      <c r="C16" s="103" t="s">
        <v>202</v>
      </c>
      <c r="D16" s="103" t="s">
        <v>193</v>
      </c>
      <c r="E16" s="104">
        <v>35000</v>
      </c>
      <c r="F16" s="105">
        <v>968.04750000000001</v>
      </c>
      <c r="G16" s="105">
        <v>3.07</v>
      </c>
      <c r="H16" s="104"/>
    </row>
    <row r="17" spans="2:8" x14ac:dyDescent="0.2">
      <c r="B17" s="103" t="s">
        <v>207</v>
      </c>
      <c r="C17" s="103" t="s">
        <v>208</v>
      </c>
      <c r="D17" s="103" t="s">
        <v>101</v>
      </c>
      <c r="E17" s="104">
        <v>30000</v>
      </c>
      <c r="F17" s="105">
        <v>967.44</v>
      </c>
      <c r="G17" s="105">
        <v>3.07</v>
      </c>
      <c r="H17" s="104"/>
    </row>
    <row r="18" spans="2:8" x14ac:dyDescent="0.2">
      <c r="B18" s="103" t="s">
        <v>205</v>
      </c>
      <c r="C18" s="103" t="s">
        <v>206</v>
      </c>
      <c r="D18" s="103" t="s">
        <v>76</v>
      </c>
      <c r="E18" s="104">
        <v>175000</v>
      </c>
      <c r="F18" s="105">
        <v>959.7</v>
      </c>
      <c r="G18" s="105">
        <v>3.05</v>
      </c>
      <c r="H18" s="104"/>
    </row>
    <row r="19" spans="2:8" x14ac:dyDescent="0.2">
      <c r="B19" s="103" t="s">
        <v>225</v>
      </c>
      <c r="C19" s="103" t="s">
        <v>226</v>
      </c>
      <c r="D19" s="103" t="s">
        <v>440</v>
      </c>
      <c r="E19" s="104">
        <v>175000</v>
      </c>
      <c r="F19" s="105">
        <v>949.63750000000005</v>
      </c>
      <c r="G19" s="105">
        <v>3.02</v>
      </c>
      <c r="H19" s="104"/>
    </row>
    <row r="20" spans="2:8" x14ac:dyDescent="0.2">
      <c r="B20" s="103" t="s">
        <v>429</v>
      </c>
      <c r="C20" s="103" t="s">
        <v>430</v>
      </c>
      <c r="D20" s="103" t="s">
        <v>107</v>
      </c>
      <c r="E20" s="104">
        <v>200000</v>
      </c>
      <c r="F20" s="105">
        <v>938.4</v>
      </c>
      <c r="G20" s="105">
        <v>2.98</v>
      </c>
      <c r="H20" s="104"/>
    </row>
    <row r="21" spans="2:8" x14ac:dyDescent="0.2">
      <c r="B21" s="103" t="s">
        <v>215</v>
      </c>
      <c r="C21" s="103" t="s">
        <v>216</v>
      </c>
      <c r="D21" s="103" t="s">
        <v>92</v>
      </c>
      <c r="E21" s="104">
        <v>150000</v>
      </c>
      <c r="F21" s="105">
        <v>897.82500000000005</v>
      </c>
      <c r="G21" s="105">
        <v>2.85</v>
      </c>
      <c r="H21" s="104"/>
    </row>
    <row r="22" spans="2:8" x14ac:dyDescent="0.2">
      <c r="B22" s="103" t="s">
        <v>170</v>
      </c>
      <c r="C22" s="103" t="s">
        <v>171</v>
      </c>
      <c r="D22" s="103" t="s">
        <v>101</v>
      </c>
      <c r="E22" s="104">
        <v>50000</v>
      </c>
      <c r="F22" s="105">
        <v>877.47500000000002</v>
      </c>
      <c r="G22" s="105">
        <v>2.79</v>
      </c>
      <c r="H22" s="104"/>
    </row>
    <row r="23" spans="2:8" x14ac:dyDescent="0.2">
      <c r="B23" s="103" t="s">
        <v>229</v>
      </c>
      <c r="C23" s="103" t="s">
        <v>230</v>
      </c>
      <c r="D23" s="103" t="s">
        <v>231</v>
      </c>
      <c r="E23" s="104">
        <v>25000</v>
      </c>
      <c r="F23" s="105">
        <v>865.97500000000002</v>
      </c>
      <c r="G23" s="105">
        <v>2.75</v>
      </c>
      <c r="H23" s="104"/>
    </row>
    <row r="24" spans="2:8" x14ac:dyDescent="0.2">
      <c r="B24" s="103" t="s">
        <v>93</v>
      </c>
      <c r="C24" s="103" t="s">
        <v>94</v>
      </c>
      <c r="D24" s="103" t="s">
        <v>92</v>
      </c>
      <c r="E24" s="104">
        <v>140000</v>
      </c>
      <c r="F24" s="105">
        <v>862.82</v>
      </c>
      <c r="G24" s="105">
        <v>2.74</v>
      </c>
      <c r="H24" s="104"/>
    </row>
    <row r="25" spans="2:8" x14ac:dyDescent="0.2">
      <c r="B25" s="103" t="s">
        <v>99</v>
      </c>
      <c r="C25" s="103" t="s">
        <v>100</v>
      </c>
      <c r="D25" s="103" t="s">
        <v>101</v>
      </c>
      <c r="E25" s="104">
        <v>10000</v>
      </c>
      <c r="F25" s="105">
        <v>859.40499999999997</v>
      </c>
      <c r="G25" s="105">
        <v>2.73</v>
      </c>
      <c r="H25" s="104"/>
    </row>
    <row r="26" spans="2:8" x14ac:dyDescent="0.2">
      <c r="B26" s="103" t="s">
        <v>182</v>
      </c>
      <c r="C26" s="103" t="s">
        <v>183</v>
      </c>
      <c r="D26" s="103" t="s">
        <v>92</v>
      </c>
      <c r="E26" s="104">
        <v>50000</v>
      </c>
      <c r="F26" s="105">
        <v>837.125</v>
      </c>
      <c r="G26" s="105">
        <v>2.66</v>
      </c>
      <c r="H26" s="104"/>
    </row>
    <row r="27" spans="2:8" x14ac:dyDescent="0.2">
      <c r="B27" s="103" t="s">
        <v>423</v>
      </c>
      <c r="C27" s="103" t="s">
        <v>424</v>
      </c>
      <c r="D27" s="103" t="s">
        <v>101</v>
      </c>
      <c r="E27" s="104">
        <v>90000</v>
      </c>
      <c r="F27" s="105">
        <v>834.75</v>
      </c>
      <c r="G27" s="105">
        <v>2.65</v>
      </c>
      <c r="H27" s="104"/>
    </row>
    <row r="28" spans="2:8" x14ac:dyDescent="0.2">
      <c r="B28" s="103" t="s">
        <v>203</v>
      </c>
      <c r="C28" s="103" t="s">
        <v>204</v>
      </c>
      <c r="D28" s="103" t="s">
        <v>239</v>
      </c>
      <c r="E28" s="104">
        <v>200000</v>
      </c>
      <c r="F28" s="105">
        <v>821.8</v>
      </c>
      <c r="G28" s="105">
        <v>2.61</v>
      </c>
      <c r="H28" s="104"/>
    </row>
    <row r="29" spans="2:8" x14ac:dyDescent="0.2">
      <c r="B29" s="103" t="s">
        <v>211</v>
      </c>
      <c r="C29" s="103" t="s">
        <v>212</v>
      </c>
      <c r="D29" s="103" t="s">
        <v>68</v>
      </c>
      <c r="E29" s="104">
        <v>225000</v>
      </c>
      <c r="F29" s="105">
        <v>797.625</v>
      </c>
      <c r="G29" s="105">
        <v>2.5299999999999998</v>
      </c>
      <c r="H29" s="104"/>
    </row>
    <row r="30" spans="2:8" x14ac:dyDescent="0.2">
      <c r="B30" s="103" t="s">
        <v>61</v>
      </c>
      <c r="C30" s="103" t="s">
        <v>62</v>
      </c>
      <c r="D30" s="103" t="s">
        <v>60</v>
      </c>
      <c r="E30" s="104">
        <v>120000</v>
      </c>
      <c r="F30" s="105">
        <v>795.3</v>
      </c>
      <c r="G30" s="105">
        <v>2.5299999999999998</v>
      </c>
      <c r="H30" s="104"/>
    </row>
    <row r="31" spans="2:8" x14ac:dyDescent="0.2">
      <c r="B31" s="103" t="s">
        <v>146</v>
      </c>
      <c r="C31" s="103" t="s">
        <v>147</v>
      </c>
      <c r="D31" s="103" t="s">
        <v>445</v>
      </c>
      <c r="E31" s="104">
        <v>250000</v>
      </c>
      <c r="F31" s="105">
        <v>776.625</v>
      </c>
      <c r="G31" s="105">
        <v>2.4700000000000002</v>
      </c>
      <c r="H31" s="104"/>
    </row>
    <row r="32" spans="2:8" x14ac:dyDescent="0.2">
      <c r="B32" s="103" t="s">
        <v>213</v>
      </c>
      <c r="C32" s="103" t="s">
        <v>214</v>
      </c>
      <c r="D32" s="103" t="s">
        <v>450</v>
      </c>
      <c r="E32" s="104">
        <v>200000</v>
      </c>
      <c r="F32" s="105">
        <v>714.9</v>
      </c>
      <c r="G32" s="105">
        <v>2.27</v>
      </c>
      <c r="H32" s="104"/>
    </row>
    <row r="33" spans="2:8" x14ac:dyDescent="0.2">
      <c r="B33" s="103" t="s">
        <v>219</v>
      </c>
      <c r="C33" s="103" t="s">
        <v>220</v>
      </c>
      <c r="D33" s="103" t="s">
        <v>101</v>
      </c>
      <c r="E33" s="104">
        <v>60000</v>
      </c>
      <c r="F33" s="105">
        <v>667.68</v>
      </c>
      <c r="G33" s="105">
        <v>2.12</v>
      </c>
      <c r="H33" s="104"/>
    </row>
    <row r="34" spans="2:8" x14ac:dyDescent="0.2">
      <c r="B34" s="103" t="s">
        <v>223</v>
      </c>
      <c r="C34" s="103" t="s">
        <v>224</v>
      </c>
      <c r="D34" s="103" t="s">
        <v>190</v>
      </c>
      <c r="E34" s="104">
        <v>150000</v>
      </c>
      <c r="F34" s="105">
        <v>657.6</v>
      </c>
      <c r="G34" s="105">
        <v>2.09</v>
      </c>
      <c r="H34" s="104"/>
    </row>
    <row r="35" spans="2:8" x14ac:dyDescent="0.2">
      <c r="B35" s="103" t="s">
        <v>480</v>
      </c>
      <c r="C35" s="103" t="s">
        <v>481</v>
      </c>
      <c r="D35" s="103" t="s">
        <v>68</v>
      </c>
      <c r="E35" s="104">
        <v>100000</v>
      </c>
      <c r="F35" s="105">
        <v>595.85</v>
      </c>
      <c r="G35" s="105">
        <v>1.89</v>
      </c>
      <c r="H35" s="104"/>
    </row>
    <row r="36" spans="2:8" x14ac:dyDescent="0.2">
      <c r="B36" s="103" t="s">
        <v>474</v>
      </c>
      <c r="C36" s="103" t="s">
        <v>475</v>
      </c>
      <c r="D36" s="103" t="s">
        <v>101</v>
      </c>
      <c r="E36" s="104">
        <v>85000</v>
      </c>
      <c r="F36" s="105">
        <v>568.90499999999997</v>
      </c>
      <c r="G36" s="105">
        <v>1.81</v>
      </c>
      <c r="H36" s="104"/>
    </row>
    <row r="37" spans="2:8" x14ac:dyDescent="0.2">
      <c r="B37" s="103" t="s">
        <v>63</v>
      </c>
      <c r="C37" s="103" t="s">
        <v>64</v>
      </c>
      <c r="D37" s="103" t="s">
        <v>65</v>
      </c>
      <c r="E37" s="104">
        <v>40000</v>
      </c>
      <c r="F37" s="105">
        <v>557.5</v>
      </c>
      <c r="G37" s="105">
        <v>1.77</v>
      </c>
      <c r="H37" s="104"/>
    </row>
    <row r="38" spans="2:8" x14ac:dyDescent="0.2">
      <c r="B38" s="103" t="s">
        <v>217</v>
      </c>
      <c r="C38" s="103" t="s">
        <v>218</v>
      </c>
      <c r="D38" s="103" t="s">
        <v>104</v>
      </c>
      <c r="E38" s="104">
        <v>200000</v>
      </c>
      <c r="F38" s="105">
        <v>517.9</v>
      </c>
      <c r="G38" s="105">
        <v>1.64</v>
      </c>
      <c r="H38" s="104"/>
    </row>
    <row r="39" spans="2:8" x14ac:dyDescent="0.2">
      <c r="B39" s="103" t="s">
        <v>116</v>
      </c>
      <c r="C39" s="103" t="s">
        <v>117</v>
      </c>
      <c r="D39" s="103" t="s">
        <v>65</v>
      </c>
      <c r="E39" s="104">
        <v>25000</v>
      </c>
      <c r="F39" s="105">
        <v>486.08749999999998</v>
      </c>
      <c r="G39" s="105">
        <v>1.54</v>
      </c>
      <c r="H39" s="104"/>
    </row>
    <row r="40" spans="2:8" x14ac:dyDescent="0.2">
      <c r="B40" s="103" t="s">
        <v>232</v>
      </c>
      <c r="C40" s="103" t="s">
        <v>233</v>
      </c>
      <c r="D40" s="103" t="s">
        <v>104</v>
      </c>
      <c r="E40" s="104">
        <v>500000</v>
      </c>
      <c r="F40" s="105">
        <v>470</v>
      </c>
      <c r="G40" s="105">
        <v>1.49</v>
      </c>
      <c r="H40" s="104"/>
    </row>
    <row r="41" spans="2:8" x14ac:dyDescent="0.2">
      <c r="B41" s="103" t="s">
        <v>191</v>
      </c>
      <c r="C41" s="103" t="s">
        <v>192</v>
      </c>
      <c r="D41" s="103" t="s">
        <v>104</v>
      </c>
      <c r="E41" s="104">
        <v>50000</v>
      </c>
      <c r="F41" s="105">
        <v>395.6</v>
      </c>
      <c r="G41" s="105">
        <v>1.26</v>
      </c>
      <c r="H41" s="104"/>
    </row>
    <row r="42" spans="2:8" x14ac:dyDescent="0.2">
      <c r="B42" s="103" t="s">
        <v>227</v>
      </c>
      <c r="C42" s="103" t="s">
        <v>228</v>
      </c>
      <c r="D42" s="103" t="s">
        <v>190</v>
      </c>
      <c r="E42" s="104">
        <v>14900</v>
      </c>
      <c r="F42" s="105">
        <v>385.02345000000003</v>
      </c>
      <c r="G42" s="105">
        <v>1.22</v>
      </c>
      <c r="H42" s="104"/>
    </row>
    <row r="43" spans="2:8" x14ac:dyDescent="0.2">
      <c r="B43" s="103" t="s">
        <v>221</v>
      </c>
      <c r="C43" s="103" t="s">
        <v>222</v>
      </c>
      <c r="D43" s="103" t="s">
        <v>107</v>
      </c>
      <c r="E43" s="104">
        <v>15000</v>
      </c>
      <c r="F43" s="105">
        <v>338.1</v>
      </c>
      <c r="G43" s="105">
        <v>1.07</v>
      </c>
      <c r="H43" s="104"/>
    </row>
    <row r="44" spans="2:8" x14ac:dyDescent="0.2">
      <c r="B44" s="103" t="s">
        <v>404</v>
      </c>
      <c r="C44" s="103" t="s">
        <v>405</v>
      </c>
      <c r="D44" s="103" t="s">
        <v>154</v>
      </c>
      <c r="E44" s="104">
        <v>150000</v>
      </c>
      <c r="F44" s="105">
        <v>333.07499999999999</v>
      </c>
      <c r="G44" s="105">
        <v>1.06</v>
      </c>
      <c r="H44" s="104"/>
    </row>
    <row r="45" spans="2:8" x14ac:dyDescent="0.2">
      <c r="B45" s="103" t="s">
        <v>453</v>
      </c>
      <c r="C45" s="103" t="s">
        <v>454</v>
      </c>
      <c r="D45" s="103" t="s">
        <v>101</v>
      </c>
      <c r="E45" s="104">
        <v>10000</v>
      </c>
      <c r="F45" s="105">
        <v>290.26499999999999</v>
      </c>
      <c r="G45" s="105">
        <v>0.92</v>
      </c>
      <c r="H45" s="104"/>
    </row>
    <row r="46" spans="2:8" x14ac:dyDescent="0.2">
      <c r="B46" s="103" t="s">
        <v>177</v>
      </c>
      <c r="C46" s="103" t="s">
        <v>178</v>
      </c>
      <c r="D46" s="103" t="s">
        <v>104</v>
      </c>
      <c r="E46" s="104">
        <v>597961</v>
      </c>
      <c r="F46" s="105">
        <v>219.75066749999999</v>
      </c>
      <c r="G46" s="105">
        <v>0.7</v>
      </c>
      <c r="H46" s="104"/>
    </row>
    <row r="47" spans="2:8" x14ac:dyDescent="0.2">
      <c r="B47" s="103" t="s">
        <v>234</v>
      </c>
      <c r="C47" s="103" t="s">
        <v>235</v>
      </c>
      <c r="D47" s="103" t="s">
        <v>92</v>
      </c>
      <c r="E47" s="104">
        <v>300000</v>
      </c>
      <c r="F47" s="105">
        <v>134.55000000000001</v>
      </c>
      <c r="G47" s="105">
        <v>0.43</v>
      </c>
      <c r="H47" s="104"/>
    </row>
    <row r="48" spans="2:8" x14ac:dyDescent="0.2">
      <c r="B48" s="103" t="s">
        <v>451</v>
      </c>
      <c r="C48" s="103" t="s">
        <v>452</v>
      </c>
      <c r="D48" s="103" t="s">
        <v>144</v>
      </c>
      <c r="E48" s="104">
        <v>10000</v>
      </c>
      <c r="F48" s="105">
        <v>121.265</v>
      </c>
      <c r="G48" s="105">
        <v>0.39</v>
      </c>
      <c r="H48" s="104"/>
    </row>
    <row r="49" spans="1:8" x14ac:dyDescent="0.2">
      <c r="B49" s="11" t="s">
        <v>47</v>
      </c>
      <c r="C49" s="11"/>
      <c r="D49" s="11"/>
      <c r="E49" s="12"/>
      <c r="F49" s="77">
        <v>30697.264117500003</v>
      </c>
      <c r="G49" s="77">
        <v>97.5</v>
      </c>
      <c r="H49" s="12"/>
    </row>
    <row r="50" spans="1:8" x14ac:dyDescent="0.2">
      <c r="B50" s="103" t="s">
        <v>302</v>
      </c>
      <c r="C50" s="103"/>
      <c r="D50" s="103"/>
      <c r="E50" s="104"/>
      <c r="F50" s="105">
        <v>620.1763674</v>
      </c>
      <c r="G50" s="105">
        <v>1.9692000000000001</v>
      </c>
      <c r="H50" s="104">
        <v>3.35</v>
      </c>
    </row>
    <row r="51" spans="1:8" x14ac:dyDescent="0.2">
      <c r="B51" s="103" t="s">
        <v>303</v>
      </c>
      <c r="C51" s="103"/>
      <c r="D51" s="103"/>
      <c r="E51" s="104"/>
      <c r="F51" s="105">
        <v>402.39639840000001</v>
      </c>
      <c r="G51" s="105">
        <v>1.2777000000000001</v>
      </c>
      <c r="H51" s="104">
        <v>3.23</v>
      </c>
    </row>
    <row r="52" spans="1:8" x14ac:dyDescent="0.2">
      <c r="B52" s="11" t="s">
        <v>47</v>
      </c>
      <c r="C52" s="11"/>
      <c r="D52" s="11"/>
      <c r="E52" s="12"/>
      <c r="F52" s="77">
        <v>1022.5727658</v>
      </c>
      <c r="G52" s="77">
        <v>3.2469000000000001</v>
      </c>
      <c r="H52" s="12"/>
    </row>
    <row r="53" spans="1:8" x14ac:dyDescent="0.2">
      <c r="B53" s="103" t="s">
        <v>48</v>
      </c>
      <c r="C53" s="103"/>
      <c r="D53" s="103"/>
      <c r="E53" s="104"/>
      <c r="F53" s="105">
        <v>-226.37179269999999</v>
      </c>
      <c r="G53" s="105">
        <v>-0.74690000000000001</v>
      </c>
      <c r="H53" s="104">
        <v>3.3027000000000002</v>
      </c>
    </row>
    <row r="54" spans="1:8" x14ac:dyDescent="0.2">
      <c r="B54" s="13" t="s">
        <v>470</v>
      </c>
      <c r="C54" s="13"/>
      <c r="D54" s="13"/>
      <c r="E54" s="14"/>
      <c r="F54" s="15">
        <v>31493.465090600002</v>
      </c>
      <c r="G54" s="15">
        <v>100</v>
      </c>
      <c r="H54" s="14"/>
    </row>
    <row r="56" spans="1:8" x14ac:dyDescent="0.2">
      <c r="B56" s="20" t="s">
        <v>318</v>
      </c>
      <c r="C56" s="33"/>
      <c r="D56" s="22"/>
      <c r="E56" s="23"/>
      <c r="F56" s="24"/>
      <c r="G56" s="25"/>
    </row>
    <row r="57" spans="1:8" x14ac:dyDescent="0.2">
      <c r="B57" s="127" t="s">
        <v>319</v>
      </c>
      <c r="C57" s="128"/>
      <c r="D57" s="128"/>
      <c r="E57" s="128"/>
      <c r="F57" s="128"/>
      <c r="G57" s="128"/>
    </row>
    <row r="58" spans="1:8" x14ac:dyDescent="0.2">
      <c r="B58" s="21" t="s">
        <v>320</v>
      </c>
      <c r="C58" s="22"/>
      <c r="D58" s="22"/>
      <c r="E58" s="23"/>
      <c r="F58" s="34"/>
      <c r="G58" s="25"/>
    </row>
    <row r="59" spans="1:8" x14ac:dyDescent="0.2">
      <c r="B59" s="26" t="s">
        <v>321</v>
      </c>
      <c r="C59" s="27"/>
      <c r="D59" s="27"/>
      <c r="E59" s="23"/>
      <c r="F59" s="24"/>
      <c r="G59" s="25"/>
    </row>
    <row r="60" spans="1:8" x14ac:dyDescent="0.2">
      <c r="B60" s="47" t="s">
        <v>322</v>
      </c>
      <c r="C60" s="90" t="s">
        <v>527</v>
      </c>
      <c r="D60" s="90" t="s">
        <v>530</v>
      </c>
      <c r="E60" s="23"/>
      <c r="F60" s="25"/>
      <c r="G60" s="25"/>
    </row>
    <row r="61" spans="1:8" x14ac:dyDescent="0.2">
      <c r="A61" s="1" t="s">
        <v>369</v>
      </c>
      <c r="B61" s="29" t="s">
        <v>323</v>
      </c>
      <c r="C61" s="86">
        <v>70.224800000000002</v>
      </c>
      <c r="D61" s="83">
        <v>65.699200000000005</v>
      </c>
      <c r="E61" s="23"/>
      <c r="F61" s="25"/>
      <c r="G61" s="25"/>
    </row>
    <row r="62" spans="1:8" x14ac:dyDescent="0.2">
      <c r="A62" s="1" t="s">
        <v>370</v>
      </c>
      <c r="B62" s="21" t="s">
        <v>464</v>
      </c>
      <c r="C62" s="87">
        <v>25.729900000000001</v>
      </c>
      <c r="D62" s="84">
        <v>24.0717</v>
      </c>
      <c r="E62" s="23"/>
      <c r="F62" s="25"/>
      <c r="G62" s="25"/>
    </row>
    <row r="63" spans="1:8" x14ac:dyDescent="0.2">
      <c r="A63" s="1" t="s">
        <v>372</v>
      </c>
      <c r="B63" s="21" t="s">
        <v>324</v>
      </c>
      <c r="C63" s="87">
        <v>75.815899999999999</v>
      </c>
      <c r="D63" s="84">
        <v>70.844999999999999</v>
      </c>
      <c r="E63" s="23"/>
      <c r="F63" s="25"/>
      <c r="G63" s="25"/>
    </row>
    <row r="64" spans="1:8" x14ac:dyDescent="0.2">
      <c r="A64" s="1" t="s">
        <v>371</v>
      </c>
      <c r="B64" s="26" t="s">
        <v>465</v>
      </c>
      <c r="C64" s="88">
        <v>31.064499999999999</v>
      </c>
      <c r="D64" s="85">
        <v>30.916399999999999</v>
      </c>
      <c r="E64" s="23"/>
      <c r="F64" s="25"/>
      <c r="G64" s="25"/>
    </row>
    <row r="65" spans="1:8" x14ac:dyDescent="0.2">
      <c r="B65" s="48" t="s">
        <v>325</v>
      </c>
      <c r="C65" s="48"/>
      <c r="D65" s="48"/>
      <c r="E65" s="49"/>
      <c r="F65" s="24"/>
      <c r="G65" s="25"/>
    </row>
    <row r="66" spans="1:8" x14ac:dyDescent="0.2">
      <c r="B66" s="50" t="s">
        <v>483</v>
      </c>
      <c r="C66" s="50"/>
      <c r="D66" s="50"/>
      <c r="E66" s="49"/>
      <c r="F66" s="34"/>
      <c r="G66" s="40"/>
    </row>
    <row r="67" spans="1:8" x14ac:dyDescent="0.2">
      <c r="B67" s="50" t="s">
        <v>484</v>
      </c>
      <c r="C67" s="50"/>
      <c r="D67" s="50"/>
      <c r="E67" s="49"/>
      <c r="F67" s="34"/>
      <c r="G67" s="40"/>
    </row>
    <row r="68" spans="1:8" x14ac:dyDescent="0.2">
      <c r="B68" s="50" t="s">
        <v>485</v>
      </c>
      <c r="C68" s="50"/>
      <c r="D68" s="50"/>
      <c r="E68" s="49"/>
      <c r="F68" s="34"/>
      <c r="G68" s="40"/>
    </row>
    <row r="69" spans="1:8" x14ac:dyDescent="0.2">
      <c r="B69" s="138" t="s">
        <v>497</v>
      </c>
      <c r="C69" s="138"/>
      <c r="D69" s="138"/>
      <c r="E69" s="138"/>
      <c r="F69" s="138"/>
      <c r="G69" s="40"/>
    </row>
    <row r="70" spans="1:8" x14ac:dyDescent="0.2">
      <c r="B70" s="50" t="s">
        <v>487</v>
      </c>
      <c r="C70" s="50"/>
      <c r="D70" s="50"/>
      <c r="E70" s="49"/>
      <c r="F70" s="34"/>
      <c r="G70" s="40"/>
    </row>
    <row r="71" spans="1:8" x14ac:dyDescent="0.2">
      <c r="B71" s="50" t="s">
        <v>488</v>
      </c>
      <c r="C71" s="50"/>
      <c r="D71" s="50"/>
      <c r="E71" s="49"/>
      <c r="F71" s="34"/>
      <c r="G71" s="40"/>
    </row>
    <row r="72" spans="1:8" x14ac:dyDescent="0.2">
      <c r="B72" s="50" t="s">
        <v>489</v>
      </c>
      <c r="C72" s="50"/>
      <c r="D72" s="50"/>
      <c r="E72" s="49"/>
      <c r="F72" s="34"/>
      <c r="G72" s="40"/>
    </row>
    <row r="73" spans="1:8" s="32" customFormat="1" ht="12.6" customHeight="1" x14ac:dyDescent="0.2">
      <c r="B73" s="31" t="s">
        <v>491</v>
      </c>
      <c r="C73" s="115"/>
      <c r="D73" s="115"/>
      <c r="E73" s="115"/>
      <c r="F73" s="34"/>
      <c r="G73" s="40"/>
      <c r="H73" s="46"/>
    </row>
    <row r="74" spans="1:8" s="32" customFormat="1" ht="12.6" customHeight="1" x14ac:dyDescent="0.2">
      <c r="B74" s="28" t="s">
        <v>322</v>
      </c>
      <c r="C74" s="144" t="s">
        <v>410</v>
      </c>
      <c r="D74" s="145"/>
      <c r="E74" s="46"/>
      <c r="F74" s="34"/>
      <c r="G74" s="40"/>
      <c r="H74" s="46"/>
    </row>
    <row r="75" spans="1:8" s="32" customFormat="1" ht="12.6" customHeight="1" x14ac:dyDescent="0.2">
      <c r="B75" s="116"/>
      <c r="C75" s="117" t="s">
        <v>411</v>
      </c>
      <c r="D75" s="117" t="s">
        <v>412</v>
      </c>
      <c r="E75" s="46"/>
      <c r="F75" s="34"/>
      <c r="G75" s="40"/>
      <c r="H75" s="46"/>
    </row>
    <row r="76" spans="1:8" s="32" customFormat="1" ht="12.6" customHeight="1" x14ac:dyDescent="0.2">
      <c r="A76" s="32" t="s">
        <v>370</v>
      </c>
      <c r="B76" s="29" t="s">
        <v>464</v>
      </c>
      <c r="C76" s="118" t="s">
        <v>526</v>
      </c>
      <c r="D76" s="119" t="str">
        <f>C76</f>
        <v>^^</v>
      </c>
      <c r="E76" s="46"/>
      <c r="F76" s="34"/>
      <c r="G76" s="40"/>
      <c r="H76" s="46"/>
    </row>
    <row r="77" spans="1:8" s="32" customFormat="1" ht="12.6" customHeight="1" x14ac:dyDescent="0.2">
      <c r="A77" s="32" t="s">
        <v>371</v>
      </c>
      <c r="B77" s="26" t="s">
        <v>465</v>
      </c>
      <c r="C77" s="120">
        <v>2</v>
      </c>
      <c r="D77" s="121">
        <f>C77</f>
        <v>2</v>
      </c>
      <c r="E77" s="46"/>
      <c r="F77" s="34"/>
      <c r="G77" s="40"/>
      <c r="H77" s="46"/>
    </row>
    <row r="78" spans="1:8" s="32" customFormat="1" ht="12.6" customHeight="1" x14ac:dyDescent="0.2">
      <c r="B78" s="122" t="s">
        <v>492</v>
      </c>
      <c r="C78" s="123"/>
      <c r="D78" s="123"/>
      <c r="E78" s="46"/>
      <c r="F78" s="34"/>
      <c r="G78" s="40"/>
      <c r="H78" s="46"/>
    </row>
    <row r="79" spans="1:8" ht="12.75" customHeight="1" x14ac:dyDescent="0.2">
      <c r="B79" s="51" t="s">
        <v>493</v>
      </c>
      <c r="C79" s="51"/>
      <c r="D79" s="51"/>
      <c r="E79" s="51"/>
      <c r="F79" s="49"/>
      <c r="G79" s="40"/>
    </row>
    <row r="80" spans="1:8" x14ac:dyDescent="0.2">
      <c r="B80" s="128" t="s">
        <v>498</v>
      </c>
      <c r="C80" s="138"/>
      <c r="D80" s="138"/>
      <c r="E80" s="138"/>
      <c r="F80" s="138"/>
      <c r="G80" s="25"/>
    </row>
    <row r="81" spans="2:8" x14ac:dyDescent="0.2">
      <c r="B81" s="52" t="s">
        <v>517</v>
      </c>
      <c r="C81" s="52"/>
      <c r="D81" s="52"/>
      <c r="E81" s="49"/>
      <c r="F81" s="24"/>
      <c r="G81" s="25"/>
    </row>
    <row r="82" spans="2:8" x14ac:dyDescent="0.2">
      <c r="B82" s="52" t="s">
        <v>495</v>
      </c>
      <c r="C82" s="52"/>
      <c r="D82" s="52"/>
      <c r="E82" s="49"/>
      <c r="F82" s="24"/>
      <c r="G82" s="25"/>
    </row>
    <row r="83" spans="2:8" ht="12.6" customHeight="1" x14ac:dyDescent="0.2">
      <c r="B83" s="127" t="s">
        <v>326</v>
      </c>
      <c r="C83" s="128"/>
      <c r="D83" s="128"/>
      <c r="E83" s="128"/>
      <c r="F83" s="128"/>
      <c r="G83" s="128"/>
    </row>
    <row r="84" spans="2:8" ht="12.6" customHeight="1" x14ac:dyDescent="0.2">
      <c r="B84" s="44" t="s">
        <v>327</v>
      </c>
      <c r="C84" s="45"/>
      <c r="D84" s="45"/>
      <c r="E84" s="55"/>
      <c r="F84" s="25"/>
      <c r="G84" s="25"/>
    </row>
    <row r="85" spans="2:8" ht="12.75" customHeight="1" x14ac:dyDescent="0.2">
      <c r="B85" s="31" t="s">
        <v>330</v>
      </c>
      <c r="C85" s="51"/>
      <c r="D85" s="51"/>
      <c r="E85" s="51"/>
      <c r="F85" s="51"/>
      <c r="G85" s="51"/>
    </row>
    <row r="86" spans="2:8" ht="27" customHeight="1" x14ac:dyDescent="0.2">
      <c r="B86" s="133" t="s">
        <v>525</v>
      </c>
      <c r="C86" s="133"/>
      <c r="D86" s="133"/>
      <c r="E86" s="133"/>
      <c r="F86" s="133"/>
      <c r="G86" s="133"/>
      <c r="H86" s="133"/>
    </row>
    <row r="87" spans="2:8" x14ac:dyDescent="0.2">
      <c r="B87" s="110"/>
      <c r="C87" s="110"/>
      <c r="D87" s="110"/>
      <c r="E87" s="110"/>
      <c r="F87" s="110"/>
      <c r="G87" s="110"/>
      <c r="H87" s="110"/>
    </row>
    <row r="88" spans="2:8" x14ac:dyDescent="0.2">
      <c r="B88" s="1" t="s">
        <v>49</v>
      </c>
    </row>
    <row r="89" spans="2:8" x14ac:dyDescent="0.2">
      <c r="B89" s="1" t="s">
        <v>141</v>
      </c>
    </row>
    <row r="90" spans="2:8" x14ac:dyDescent="0.2">
      <c r="B90" s="1" t="s">
        <v>236</v>
      </c>
    </row>
    <row r="101" spans="2:8" x14ac:dyDescent="0.2">
      <c r="B101" s="1" t="s">
        <v>7</v>
      </c>
      <c r="E101" s="1"/>
    </row>
    <row r="102" spans="2:8" ht="56.25" customHeight="1" x14ac:dyDescent="0.2">
      <c r="B102" s="126" t="s">
        <v>431</v>
      </c>
      <c r="C102" s="126"/>
      <c r="D102" s="126"/>
      <c r="E102" s="126"/>
      <c r="F102" s="126"/>
      <c r="G102" s="126"/>
      <c r="H102" s="126"/>
    </row>
    <row r="103" spans="2:8" ht="18.75" x14ac:dyDescent="0.3">
      <c r="B103" s="4" t="s">
        <v>8</v>
      </c>
      <c r="E103" s="1"/>
    </row>
    <row r="104" spans="2:8" x14ac:dyDescent="0.2">
      <c r="E104" s="1"/>
    </row>
    <row r="105" spans="2:8" x14ac:dyDescent="0.2">
      <c r="E105" s="1"/>
    </row>
  </sheetData>
  <mergeCells count="10">
    <mergeCell ref="B102:H102"/>
    <mergeCell ref="B2:G2"/>
    <mergeCell ref="B3:G3"/>
    <mergeCell ref="B1:G1"/>
    <mergeCell ref="B80:F80"/>
    <mergeCell ref="B83:G83"/>
    <mergeCell ref="B57:G57"/>
    <mergeCell ref="B69:F69"/>
    <mergeCell ref="C74:D74"/>
    <mergeCell ref="B86:H86"/>
  </mergeCells>
  <pageMargins left="0" right="0" top="0" bottom="0" header="0.3" footer="0.3"/>
  <pageSetup scale="55"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7" sqref="B7"/>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6.5" customHeight="1" x14ac:dyDescent="0.2">
      <c r="B2" s="142" t="s">
        <v>310</v>
      </c>
      <c r="C2" s="141"/>
      <c r="D2" s="141"/>
      <c r="E2" s="141"/>
      <c r="F2" s="141"/>
      <c r="G2" s="143"/>
      <c r="H2" s="59"/>
    </row>
    <row r="3" spans="2:8" x14ac:dyDescent="0.2">
      <c r="B3" s="132" t="s">
        <v>482</v>
      </c>
      <c r="C3" s="132"/>
      <c r="D3" s="132"/>
      <c r="E3" s="132"/>
      <c r="F3" s="132"/>
      <c r="G3" s="132"/>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87</v>
      </c>
      <c r="C8" s="103" t="s">
        <v>88</v>
      </c>
      <c r="D8" s="103" t="s">
        <v>89</v>
      </c>
      <c r="E8" s="104">
        <v>65000</v>
      </c>
      <c r="F8" s="105">
        <v>954.005</v>
      </c>
      <c r="G8" s="105">
        <v>9.5299999999999994</v>
      </c>
      <c r="H8" s="104"/>
    </row>
    <row r="9" spans="2:8" x14ac:dyDescent="0.2">
      <c r="B9" s="103" t="s">
        <v>108</v>
      </c>
      <c r="C9" s="103" t="s">
        <v>109</v>
      </c>
      <c r="D9" s="103" t="s">
        <v>110</v>
      </c>
      <c r="E9" s="104">
        <v>112000</v>
      </c>
      <c r="F9" s="105">
        <v>861.89599999999996</v>
      </c>
      <c r="G9" s="105">
        <v>8.61</v>
      </c>
      <c r="H9" s="104"/>
    </row>
    <row r="10" spans="2:8" x14ac:dyDescent="0.2">
      <c r="B10" s="103" t="s">
        <v>237</v>
      </c>
      <c r="C10" s="103" t="s">
        <v>238</v>
      </c>
      <c r="D10" s="103" t="s">
        <v>239</v>
      </c>
      <c r="E10" s="104">
        <v>540000</v>
      </c>
      <c r="F10" s="105">
        <v>596.70000000000005</v>
      </c>
      <c r="G10" s="105">
        <v>5.96</v>
      </c>
      <c r="H10" s="104"/>
    </row>
    <row r="11" spans="2:8" x14ac:dyDescent="0.2">
      <c r="B11" s="103" t="s">
        <v>143</v>
      </c>
      <c r="C11" s="103" t="s">
        <v>415</v>
      </c>
      <c r="D11" s="103" t="s">
        <v>144</v>
      </c>
      <c r="E11" s="104">
        <v>40000</v>
      </c>
      <c r="F11" s="105">
        <v>520.46</v>
      </c>
      <c r="G11" s="105">
        <v>5.2</v>
      </c>
      <c r="H11" s="104"/>
    </row>
    <row r="12" spans="2:8" x14ac:dyDescent="0.2">
      <c r="B12" s="103" t="s">
        <v>93</v>
      </c>
      <c r="C12" s="103" t="s">
        <v>94</v>
      </c>
      <c r="D12" s="103" t="s">
        <v>92</v>
      </c>
      <c r="E12" s="104">
        <v>84420</v>
      </c>
      <c r="F12" s="105">
        <v>520.28045999999995</v>
      </c>
      <c r="G12" s="105">
        <v>5.2</v>
      </c>
      <c r="H12" s="104"/>
    </row>
    <row r="13" spans="2:8" x14ac:dyDescent="0.2">
      <c r="B13" s="103" t="s">
        <v>137</v>
      </c>
      <c r="C13" s="103" t="s">
        <v>138</v>
      </c>
      <c r="D13" s="103" t="s">
        <v>440</v>
      </c>
      <c r="E13" s="104">
        <v>7200</v>
      </c>
      <c r="F13" s="105">
        <v>482.976</v>
      </c>
      <c r="G13" s="105">
        <v>4.83</v>
      </c>
      <c r="H13" s="104"/>
    </row>
    <row r="14" spans="2:8" x14ac:dyDescent="0.2">
      <c r="B14" s="103" t="s">
        <v>245</v>
      </c>
      <c r="C14" s="103" t="s">
        <v>246</v>
      </c>
      <c r="D14" s="103" t="s">
        <v>104</v>
      </c>
      <c r="E14" s="104">
        <v>173712</v>
      </c>
      <c r="F14" s="105">
        <v>381.645264</v>
      </c>
      <c r="G14" s="105">
        <v>3.81</v>
      </c>
      <c r="H14" s="104"/>
    </row>
    <row r="15" spans="2:8" x14ac:dyDescent="0.2">
      <c r="B15" s="103" t="s">
        <v>242</v>
      </c>
      <c r="C15" s="103" t="s">
        <v>243</v>
      </c>
      <c r="D15" s="103" t="s">
        <v>244</v>
      </c>
      <c r="E15" s="104">
        <v>69000</v>
      </c>
      <c r="F15" s="105">
        <v>370.04700000000003</v>
      </c>
      <c r="G15" s="105">
        <v>3.7</v>
      </c>
      <c r="H15" s="104"/>
    </row>
    <row r="16" spans="2:8" x14ac:dyDescent="0.2">
      <c r="B16" s="103" t="s">
        <v>55</v>
      </c>
      <c r="C16" s="103" t="s">
        <v>56</v>
      </c>
      <c r="D16" s="103" t="s">
        <v>57</v>
      </c>
      <c r="E16" s="104">
        <v>15000</v>
      </c>
      <c r="F16" s="105">
        <v>324.04500000000002</v>
      </c>
      <c r="G16" s="105">
        <v>3.24</v>
      </c>
      <c r="H16" s="104"/>
    </row>
    <row r="17" spans="2:8" x14ac:dyDescent="0.2">
      <c r="B17" s="103" t="s">
        <v>251</v>
      </c>
      <c r="C17" s="103" t="s">
        <v>252</v>
      </c>
      <c r="D17" s="103" t="s">
        <v>89</v>
      </c>
      <c r="E17" s="104">
        <v>400000</v>
      </c>
      <c r="F17" s="105">
        <v>323.8</v>
      </c>
      <c r="G17" s="105">
        <v>3.24</v>
      </c>
      <c r="H17" s="104"/>
    </row>
    <row r="18" spans="2:8" x14ac:dyDescent="0.2">
      <c r="B18" s="103" t="s">
        <v>257</v>
      </c>
      <c r="C18" s="103" t="s">
        <v>258</v>
      </c>
      <c r="D18" s="103" t="s">
        <v>239</v>
      </c>
      <c r="E18" s="104">
        <v>74000</v>
      </c>
      <c r="F18" s="105">
        <v>313.57499999999999</v>
      </c>
      <c r="G18" s="105">
        <v>3.13</v>
      </c>
      <c r="H18" s="104"/>
    </row>
    <row r="19" spans="2:8" x14ac:dyDescent="0.2">
      <c r="B19" s="103" t="s">
        <v>240</v>
      </c>
      <c r="C19" s="103" t="s">
        <v>241</v>
      </c>
      <c r="D19" s="103" t="s">
        <v>57</v>
      </c>
      <c r="E19" s="104">
        <v>66000</v>
      </c>
      <c r="F19" s="105">
        <v>311.52</v>
      </c>
      <c r="G19" s="105">
        <v>3.11</v>
      </c>
      <c r="H19" s="104"/>
    </row>
    <row r="20" spans="2:8" x14ac:dyDescent="0.2">
      <c r="B20" s="103" t="s">
        <v>232</v>
      </c>
      <c r="C20" s="103" t="s">
        <v>233</v>
      </c>
      <c r="D20" s="103" t="s">
        <v>104</v>
      </c>
      <c r="E20" s="104">
        <v>330750</v>
      </c>
      <c r="F20" s="105">
        <v>310.90499999999997</v>
      </c>
      <c r="G20" s="105">
        <v>3.11</v>
      </c>
      <c r="H20" s="104"/>
    </row>
    <row r="21" spans="2:8" x14ac:dyDescent="0.2">
      <c r="B21" s="103" t="s">
        <v>255</v>
      </c>
      <c r="C21" s="103" t="s">
        <v>256</v>
      </c>
      <c r="D21" s="103" t="s">
        <v>110</v>
      </c>
      <c r="E21" s="104">
        <v>40000</v>
      </c>
      <c r="F21" s="105">
        <v>273.56</v>
      </c>
      <c r="G21" s="105">
        <v>2.73</v>
      </c>
      <c r="H21" s="104"/>
    </row>
    <row r="22" spans="2:8" x14ac:dyDescent="0.2">
      <c r="B22" s="103" t="s">
        <v>215</v>
      </c>
      <c r="C22" s="103" t="s">
        <v>216</v>
      </c>
      <c r="D22" s="103" t="s">
        <v>92</v>
      </c>
      <c r="E22" s="104">
        <v>42357</v>
      </c>
      <c r="F22" s="105">
        <v>253.52782350000001</v>
      </c>
      <c r="G22" s="105">
        <v>2.5299999999999998</v>
      </c>
      <c r="H22" s="104"/>
    </row>
    <row r="23" spans="2:8" x14ac:dyDescent="0.2">
      <c r="B23" s="103" t="s">
        <v>162</v>
      </c>
      <c r="C23" s="103" t="s">
        <v>163</v>
      </c>
      <c r="D23" s="103" t="s">
        <v>440</v>
      </c>
      <c r="E23" s="104">
        <v>20000</v>
      </c>
      <c r="F23" s="105">
        <v>251.05</v>
      </c>
      <c r="G23" s="105">
        <v>2.5099999999999998</v>
      </c>
      <c r="H23" s="104"/>
    </row>
    <row r="24" spans="2:8" x14ac:dyDescent="0.2">
      <c r="B24" s="103" t="s">
        <v>102</v>
      </c>
      <c r="C24" s="103" t="s">
        <v>103</v>
      </c>
      <c r="D24" s="103" t="s">
        <v>104</v>
      </c>
      <c r="E24" s="104">
        <v>85000</v>
      </c>
      <c r="F24" s="105">
        <v>245.1825</v>
      </c>
      <c r="G24" s="105">
        <v>2.4500000000000002</v>
      </c>
      <c r="H24" s="104"/>
    </row>
    <row r="25" spans="2:8" x14ac:dyDescent="0.2">
      <c r="B25" s="103" t="s">
        <v>172</v>
      </c>
      <c r="C25" s="103" t="s">
        <v>173</v>
      </c>
      <c r="D25" s="103" t="s">
        <v>174</v>
      </c>
      <c r="E25" s="104">
        <v>550</v>
      </c>
      <c r="F25" s="105">
        <v>235.655475</v>
      </c>
      <c r="G25" s="105">
        <v>2.35</v>
      </c>
      <c r="H25" s="104"/>
    </row>
    <row r="26" spans="2:8" x14ac:dyDescent="0.2">
      <c r="B26" s="103" t="s">
        <v>261</v>
      </c>
      <c r="C26" s="103" t="s">
        <v>262</v>
      </c>
      <c r="D26" s="103" t="s">
        <v>455</v>
      </c>
      <c r="E26" s="104">
        <v>150000</v>
      </c>
      <c r="F26" s="105">
        <v>218.1</v>
      </c>
      <c r="G26" s="105">
        <v>2.1800000000000002</v>
      </c>
      <c r="H26" s="104"/>
    </row>
    <row r="27" spans="2:8" x14ac:dyDescent="0.2">
      <c r="B27" s="103" t="s">
        <v>249</v>
      </c>
      <c r="C27" s="103" t="s">
        <v>250</v>
      </c>
      <c r="D27" s="103" t="s">
        <v>110</v>
      </c>
      <c r="E27" s="104">
        <v>38000</v>
      </c>
      <c r="F27" s="105">
        <v>208.392</v>
      </c>
      <c r="G27" s="105">
        <v>2.08</v>
      </c>
      <c r="H27" s="104"/>
    </row>
    <row r="28" spans="2:8" x14ac:dyDescent="0.2">
      <c r="B28" s="103" t="s">
        <v>247</v>
      </c>
      <c r="C28" s="103" t="s">
        <v>248</v>
      </c>
      <c r="D28" s="103" t="s">
        <v>92</v>
      </c>
      <c r="E28" s="104">
        <v>3800</v>
      </c>
      <c r="F28" s="105">
        <v>200.95349999999999</v>
      </c>
      <c r="G28" s="105">
        <v>2.0099999999999998</v>
      </c>
      <c r="H28" s="104"/>
    </row>
    <row r="29" spans="2:8" x14ac:dyDescent="0.2">
      <c r="B29" s="103" t="s">
        <v>416</v>
      </c>
      <c r="C29" s="103" t="s">
        <v>417</v>
      </c>
      <c r="D29" s="103" t="s">
        <v>440</v>
      </c>
      <c r="E29" s="104">
        <v>11000</v>
      </c>
      <c r="F29" s="105">
        <v>194.15</v>
      </c>
      <c r="G29" s="105">
        <v>1.94</v>
      </c>
      <c r="H29" s="104"/>
    </row>
    <row r="30" spans="2:8" x14ac:dyDescent="0.2">
      <c r="B30" s="103" t="s">
        <v>259</v>
      </c>
      <c r="C30" s="103" t="s">
        <v>260</v>
      </c>
      <c r="D30" s="103" t="s">
        <v>174</v>
      </c>
      <c r="E30" s="104">
        <v>13500</v>
      </c>
      <c r="F30" s="105">
        <v>192.23325</v>
      </c>
      <c r="G30" s="105">
        <v>1.92</v>
      </c>
      <c r="H30" s="104"/>
    </row>
    <row r="31" spans="2:8" x14ac:dyDescent="0.2">
      <c r="B31" s="103" t="s">
        <v>253</v>
      </c>
      <c r="C31" s="103" t="s">
        <v>254</v>
      </c>
      <c r="D31" s="103" t="s">
        <v>104</v>
      </c>
      <c r="E31" s="104">
        <v>58757</v>
      </c>
      <c r="F31" s="105">
        <v>179.79642000000001</v>
      </c>
      <c r="G31" s="105">
        <v>1.8</v>
      </c>
      <c r="H31" s="104"/>
    </row>
    <row r="32" spans="2:8" x14ac:dyDescent="0.2">
      <c r="B32" s="103" t="s">
        <v>131</v>
      </c>
      <c r="C32" s="103" t="s">
        <v>132</v>
      </c>
      <c r="D32" s="103" t="s">
        <v>440</v>
      </c>
      <c r="E32" s="104">
        <v>650</v>
      </c>
      <c r="F32" s="105">
        <v>179.25700000000001</v>
      </c>
      <c r="G32" s="105">
        <v>1.79</v>
      </c>
      <c r="H32" s="104"/>
    </row>
    <row r="33" spans="2:8" x14ac:dyDescent="0.2">
      <c r="B33" s="103" t="s">
        <v>213</v>
      </c>
      <c r="C33" s="103" t="s">
        <v>214</v>
      </c>
      <c r="D33" s="103" t="s">
        <v>450</v>
      </c>
      <c r="E33" s="104">
        <v>50000</v>
      </c>
      <c r="F33" s="105">
        <v>178.72499999999999</v>
      </c>
      <c r="G33" s="105">
        <v>1.79</v>
      </c>
      <c r="H33" s="104"/>
    </row>
    <row r="34" spans="2:8" x14ac:dyDescent="0.2">
      <c r="B34" s="103" t="s">
        <v>182</v>
      </c>
      <c r="C34" s="103" t="s">
        <v>183</v>
      </c>
      <c r="D34" s="103" t="s">
        <v>92</v>
      </c>
      <c r="E34" s="104">
        <v>10000</v>
      </c>
      <c r="F34" s="105">
        <v>167.42500000000001</v>
      </c>
      <c r="G34" s="105">
        <v>1.67</v>
      </c>
      <c r="H34" s="104"/>
    </row>
    <row r="35" spans="2:8" x14ac:dyDescent="0.2">
      <c r="B35" s="103" t="s">
        <v>69</v>
      </c>
      <c r="C35" s="103" t="s">
        <v>70</v>
      </c>
      <c r="D35" s="103" t="s">
        <v>71</v>
      </c>
      <c r="E35" s="104">
        <v>26000</v>
      </c>
      <c r="F35" s="105">
        <v>139.07400000000001</v>
      </c>
      <c r="G35" s="105">
        <v>1.39</v>
      </c>
      <c r="H35" s="104"/>
    </row>
    <row r="36" spans="2:8" x14ac:dyDescent="0.2">
      <c r="B36" s="103" t="s">
        <v>194</v>
      </c>
      <c r="C36" s="103" t="s">
        <v>195</v>
      </c>
      <c r="D36" s="103" t="s">
        <v>154</v>
      </c>
      <c r="E36" s="104">
        <v>17160</v>
      </c>
      <c r="F36" s="105">
        <v>135.66695999999999</v>
      </c>
      <c r="G36" s="105">
        <v>1.36</v>
      </c>
      <c r="H36" s="104"/>
    </row>
    <row r="37" spans="2:8" x14ac:dyDescent="0.2">
      <c r="B37" s="103" t="s">
        <v>191</v>
      </c>
      <c r="C37" s="103" t="s">
        <v>192</v>
      </c>
      <c r="D37" s="103" t="s">
        <v>104</v>
      </c>
      <c r="E37" s="104">
        <v>17084</v>
      </c>
      <c r="F37" s="105">
        <v>135.16860800000001</v>
      </c>
      <c r="G37" s="105">
        <v>1.35</v>
      </c>
      <c r="H37" s="104"/>
    </row>
    <row r="38" spans="2:8" x14ac:dyDescent="0.2">
      <c r="B38" s="103" t="s">
        <v>168</v>
      </c>
      <c r="C38" s="103" t="s">
        <v>169</v>
      </c>
      <c r="D38" s="103" t="s">
        <v>104</v>
      </c>
      <c r="E38" s="104">
        <v>35000</v>
      </c>
      <c r="F38" s="105">
        <v>95.62</v>
      </c>
      <c r="G38" s="105">
        <v>0.96</v>
      </c>
      <c r="H38" s="104"/>
    </row>
    <row r="39" spans="2:8" x14ac:dyDescent="0.2">
      <c r="B39" s="103" t="s">
        <v>468</v>
      </c>
      <c r="C39" s="103" t="s">
        <v>469</v>
      </c>
      <c r="D39" s="103" t="s">
        <v>144</v>
      </c>
      <c r="E39" s="104">
        <v>6000</v>
      </c>
      <c r="F39" s="105">
        <v>67.539000000000001</v>
      </c>
      <c r="G39" s="105">
        <v>0.67</v>
      </c>
      <c r="H39" s="104"/>
    </row>
    <row r="40" spans="2:8" x14ac:dyDescent="0.2">
      <c r="B40" s="11" t="s">
        <v>47</v>
      </c>
      <c r="C40" s="11"/>
      <c r="D40" s="11"/>
      <c r="E40" s="12"/>
      <c r="F40" s="77">
        <v>9822.9312605000014</v>
      </c>
      <c r="G40" s="77">
        <v>98.15</v>
      </c>
      <c r="H40" s="12"/>
    </row>
    <row r="41" spans="2:8" x14ac:dyDescent="0.2">
      <c r="B41" s="103" t="s">
        <v>302</v>
      </c>
      <c r="C41" s="103"/>
      <c r="D41" s="103"/>
      <c r="E41" s="104"/>
      <c r="F41" s="105">
        <v>148.22072320000001</v>
      </c>
      <c r="G41" s="105">
        <v>1.4810000000000001</v>
      </c>
      <c r="H41" s="104">
        <v>3.35</v>
      </c>
    </row>
    <row r="42" spans="2:8" x14ac:dyDescent="0.2">
      <c r="B42" s="103" t="s">
        <v>303</v>
      </c>
      <c r="C42" s="103"/>
      <c r="D42" s="103"/>
      <c r="E42" s="104"/>
      <c r="F42" s="105">
        <v>96.1714913</v>
      </c>
      <c r="G42" s="105">
        <v>0.96089999999999998</v>
      </c>
      <c r="H42" s="104">
        <v>3.23</v>
      </c>
    </row>
    <row r="43" spans="2:8" x14ac:dyDescent="0.2">
      <c r="B43" s="11" t="s">
        <v>47</v>
      </c>
      <c r="C43" s="11"/>
      <c r="D43" s="11"/>
      <c r="E43" s="12"/>
      <c r="F43" s="77">
        <v>244.39221449999999</v>
      </c>
      <c r="G43" s="77">
        <v>2.4419</v>
      </c>
      <c r="H43" s="12"/>
    </row>
    <row r="44" spans="2:8" x14ac:dyDescent="0.2">
      <c r="B44" s="103" t="s">
        <v>48</v>
      </c>
      <c r="C44" s="103"/>
      <c r="D44" s="103"/>
      <c r="E44" s="104"/>
      <c r="F44" s="105">
        <v>-59.275461200000002</v>
      </c>
      <c r="G44" s="105">
        <v>-0.59189999999999998</v>
      </c>
      <c r="H44" s="104">
        <v>3.3027000000000002</v>
      </c>
    </row>
    <row r="45" spans="2:8" x14ac:dyDescent="0.2">
      <c r="B45" s="13" t="s">
        <v>470</v>
      </c>
      <c r="C45" s="13"/>
      <c r="D45" s="13"/>
      <c r="E45" s="14"/>
      <c r="F45" s="15">
        <v>10008.0480138</v>
      </c>
      <c r="G45" s="15">
        <v>100</v>
      </c>
      <c r="H45" s="14"/>
    </row>
    <row r="48" spans="2:8" x14ac:dyDescent="0.2">
      <c r="B48" s="20" t="s">
        <v>318</v>
      </c>
      <c r="C48" s="33"/>
      <c r="D48" s="22"/>
      <c r="E48" s="25"/>
      <c r="F48" s="25"/>
      <c r="G48" s="25"/>
    </row>
    <row r="49" spans="1:7" x14ac:dyDescent="0.2">
      <c r="B49" s="127" t="s">
        <v>319</v>
      </c>
      <c r="C49" s="128"/>
      <c r="D49" s="128"/>
      <c r="E49" s="128"/>
      <c r="F49" s="128"/>
      <c r="G49" s="128"/>
    </row>
    <row r="50" spans="1:7" x14ac:dyDescent="0.2">
      <c r="B50" s="31" t="s">
        <v>320</v>
      </c>
      <c r="C50" s="51"/>
      <c r="D50" s="51"/>
      <c r="E50" s="40"/>
      <c r="F50" s="25"/>
      <c r="G50" s="25"/>
    </row>
    <row r="51" spans="1:7" x14ac:dyDescent="0.2">
      <c r="B51" s="26" t="s">
        <v>321</v>
      </c>
      <c r="C51" s="27"/>
      <c r="D51" s="27"/>
      <c r="E51" s="25"/>
      <c r="F51" s="25"/>
      <c r="G51" s="25"/>
    </row>
    <row r="52" spans="1:7" x14ac:dyDescent="0.2">
      <c r="B52" s="47" t="s">
        <v>322</v>
      </c>
      <c r="C52" s="90" t="s">
        <v>527</v>
      </c>
      <c r="D52" s="90" t="s">
        <v>530</v>
      </c>
      <c r="E52" s="25"/>
      <c r="F52" s="25"/>
      <c r="G52" s="25"/>
    </row>
    <row r="53" spans="1:7" x14ac:dyDescent="0.2">
      <c r="A53" s="1" t="s">
        <v>374</v>
      </c>
      <c r="B53" s="29" t="s">
        <v>323</v>
      </c>
      <c r="C53" s="86">
        <v>21.293700000000001</v>
      </c>
      <c r="D53" s="83">
        <v>19.763999999999999</v>
      </c>
      <c r="E53" s="25"/>
      <c r="F53" s="25"/>
      <c r="G53" s="25"/>
    </row>
    <row r="54" spans="1:7" x14ac:dyDescent="0.2">
      <c r="A54" s="1" t="s">
        <v>373</v>
      </c>
      <c r="B54" s="21" t="s">
        <v>464</v>
      </c>
      <c r="C54" s="87">
        <v>18.112400000000001</v>
      </c>
      <c r="D54" s="84">
        <v>16.811299999999999</v>
      </c>
      <c r="E54" s="25"/>
      <c r="F54" s="25"/>
      <c r="G54" s="25"/>
    </row>
    <row r="55" spans="1:7" x14ac:dyDescent="0.2">
      <c r="A55" s="1" t="s">
        <v>376</v>
      </c>
      <c r="B55" s="21" t="s">
        <v>324</v>
      </c>
      <c r="C55" s="87">
        <v>22.9161</v>
      </c>
      <c r="D55" s="84">
        <v>21.2455</v>
      </c>
      <c r="E55" s="25"/>
      <c r="F55" s="25"/>
      <c r="G55" s="25"/>
    </row>
    <row r="56" spans="1:7" x14ac:dyDescent="0.2">
      <c r="A56" s="1" t="s">
        <v>375</v>
      </c>
      <c r="B56" s="26" t="s">
        <v>465</v>
      </c>
      <c r="C56" s="88">
        <v>19.4009</v>
      </c>
      <c r="D56" s="85">
        <v>17.989999999999998</v>
      </c>
      <c r="E56" s="25"/>
      <c r="F56" s="25"/>
      <c r="G56" s="25"/>
    </row>
    <row r="57" spans="1:7" x14ac:dyDescent="0.2">
      <c r="B57" s="56" t="s">
        <v>325</v>
      </c>
      <c r="C57" s="48"/>
      <c r="D57" s="48"/>
      <c r="E57" s="49"/>
      <c r="F57" s="24"/>
      <c r="G57" s="25"/>
    </row>
    <row r="58" spans="1:7" x14ac:dyDescent="0.2">
      <c r="B58" s="63" t="s">
        <v>499</v>
      </c>
      <c r="C58" s="50"/>
      <c r="D58" s="50"/>
      <c r="E58" s="49"/>
      <c r="F58" s="34"/>
      <c r="G58" s="25"/>
    </row>
    <row r="59" spans="1:7" x14ac:dyDescent="0.2">
      <c r="B59" s="63" t="s">
        <v>500</v>
      </c>
      <c r="C59" s="50"/>
      <c r="D59" s="50"/>
      <c r="E59" s="49"/>
      <c r="F59" s="34"/>
      <c r="G59" s="25"/>
    </row>
    <row r="60" spans="1:7" x14ac:dyDescent="0.2">
      <c r="B60" s="63" t="s">
        <v>501</v>
      </c>
      <c r="C60" s="50"/>
      <c r="D60" s="50"/>
      <c r="E60" s="49"/>
      <c r="F60" s="34"/>
      <c r="G60" s="25"/>
    </row>
    <row r="61" spans="1:7" x14ac:dyDescent="0.2">
      <c r="B61" s="63" t="s">
        <v>502</v>
      </c>
      <c r="C61" s="50"/>
      <c r="D61" s="50"/>
      <c r="E61" s="49"/>
      <c r="F61" s="34"/>
      <c r="G61" s="25"/>
    </row>
    <row r="62" spans="1:7" x14ac:dyDescent="0.2">
      <c r="B62" s="63" t="s">
        <v>503</v>
      </c>
      <c r="C62" s="50"/>
      <c r="D62" s="50"/>
      <c r="E62" s="49"/>
      <c r="F62" s="34"/>
      <c r="G62" s="25"/>
    </row>
    <row r="63" spans="1:7" x14ac:dyDescent="0.2">
      <c r="B63" s="63" t="s">
        <v>504</v>
      </c>
      <c r="C63" s="50"/>
      <c r="D63" s="50"/>
      <c r="E63" s="49"/>
      <c r="F63" s="34"/>
      <c r="G63" s="25"/>
    </row>
    <row r="64" spans="1:7" x14ac:dyDescent="0.2">
      <c r="B64" s="50" t="s">
        <v>505</v>
      </c>
      <c r="C64" s="50"/>
      <c r="D64" s="50"/>
      <c r="E64" s="49"/>
      <c r="F64" s="34"/>
      <c r="G64" s="25"/>
    </row>
    <row r="65" spans="2:8" x14ac:dyDescent="0.2">
      <c r="B65" s="128" t="s">
        <v>506</v>
      </c>
      <c r="C65" s="128"/>
      <c r="D65" s="128"/>
      <c r="E65" s="128"/>
      <c r="F65" s="128"/>
      <c r="G65" s="25"/>
    </row>
    <row r="66" spans="2:8" x14ac:dyDescent="0.2">
      <c r="B66" s="22" t="s">
        <v>507</v>
      </c>
      <c r="C66" s="22"/>
      <c r="D66" s="22"/>
      <c r="E66" s="49"/>
      <c r="F66" s="34"/>
      <c r="G66" s="25"/>
    </row>
    <row r="67" spans="2:8" x14ac:dyDescent="0.2">
      <c r="B67" s="22" t="s">
        <v>494</v>
      </c>
      <c r="C67" s="22"/>
      <c r="D67" s="22"/>
      <c r="E67" s="49"/>
      <c r="F67" s="34"/>
      <c r="G67" s="25"/>
    </row>
    <row r="68" spans="2:8" x14ac:dyDescent="0.2">
      <c r="B68" s="114" t="s">
        <v>508</v>
      </c>
      <c r="C68" s="41"/>
      <c r="D68" s="41"/>
      <c r="E68" s="49"/>
      <c r="F68" s="34"/>
      <c r="G68" s="25"/>
    </row>
    <row r="69" spans="2:8" x14ac:dyDescent="0.2">
      <c r="B69" s="41" t="s">
        <v>495</v>
      </c>
      <c r="C69" s="41"/>
      <c r="D69" s="41"/>
      <c r="E69" s="49"/>
      <c r="F69" s="34"/>
      <c r="G69" s="25"/>
    </row>
    <row r="70" spans="2:8" x14ac:dyDescent="0.2">
      <c r="B70" s="127" t="s">
        <v>326</v>
      </c>
      <c r="C70" s="128"/>
      <c r="D70" s="128"/>
      <c r="E70" s="128"/>
      <c r="F70" s="128"/>
      <c r="G70" s="128"/>
    </row>
    <row r="71" spans="2:8" x14ac:dyDescent="0.2">
      <c r="B71" s="44" t="s">
        <v>327</v>
      </c>
      <c r="C71" s="45"/>
      <c r="D71" s="45"/>
      <c r="E71" s="55"/>
      <c r="F71" s="25"/>
      <c r="G71" s="25"/>
    </row>
    <row r="72" spans="2:8" x14ac:dyDescent="0.2">
      <c r="B72" s="31" t="s">
        <v>330</v>
      </c>
      <c r="C72" s="51"/>
      <c r="D72" s="51"/>
      <c r="E72" s="51"/>
      <c r="F72" s="51"/>
      <c r="G72" s="51"/>
    </row>
    <row r="73" spans="2:8" ht="25.5" customHeight="1" x14ac:dyDescent="0.2">
      <c r="B73" s="133" t="s">
        <v>525</v>
      </c>
      <c r="C73" s="133"/>
      <c r="D73" s="133"/>
      <c r="E73" s="133"/>
      <c r="F73" s="133"/>
      <c r="G73" s="133"/>
      <c r="H73" s="133"/>
    </row>
    <row r="75" spans="2:8" x14ac:dyDescent="0.2">
      <c r="B75" s="1" t="s">
        <v>49</v>
      </c>
    </row>
    <row r="76" spans="2:8" x14ac:dyDescent="0.2">
      <c r="B76" s="1" t="s">
        <v>141</v>
      </c>
    </row>
    <row r="77" spans="2:8" x14ac:dyDescent="0.2">
      <c r="B77" s="1" t="s">
        <v>263</v>
      </c>
    </row>
    <row r="88" spans="2:8" x14ac:dyDescent="0.2">
      <c r="B88" s="1" t="s">
        <v>7</v>
      </c>
      <c r="E88" s="1"/>
    </row>
    <row r="89" spans="2:8" ht="53.25" customHeight="1" x14ac:dyDescent="0.2">
      <c r="B89" s="126" t="s">
        <v>431</v>
      </c>
      <c r="C89" s="126"/>
      <c r="D89" s="126"/>
      <c r="E89" s="126"/>
      <c r="F89" s="126"/>
      <c r="G89" s="126"/>
      <c r="H89" s="126"/>
    </row>
    <row r="90" spans="2:8" ht="18.75" x14ac:dyDescent="0.3">
      <c r="B90" s="4" t="s">
        <v>8</v>
      </c>
      <c r="E90" s="1"/>
    </row>
    <row r="91" spans="2:8" x14ac:dyDescent="0.2">
      <c r="E91" s="1"/>
    </row>
    <row r="92" spans="2:8" x14ac:dyDescent="0.2">
      <c r="E92" s="1"/>
    </row>
  </sheetData>
  <mergeCells count="8">
    <mergeCell ref="B89:H89"/>
    <mergeCell ref="B70:G70"/>
    <mergeCell ref="B2:G2"/>
    <mergeCell ref="B3:G3"/>
    <mergeCell ref="B1:G1"/>
    <mergeCell ref="B49:G49"/>
    <mergeCell ref="B65:F65"/>
    <mergeCell ref="B73:H73"/>
  </mergeCells>
  <pageMargins left="0" right="0" top="0" bottom="0" header="0.3" footer="0.3"/>
  <pageSetup scale="63"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showGridLines="0" view="pageBreakPreview" topLeftCell="B1" zoomScaleNormal="100" zoomScaleSheetLayoutView="100" workbookViewId="0">
      <selection activeCell="B16" sqref="B16"/>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5.570312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32" t="s">
        <v>304</v>
      </c>
      <c r="C1" s="132"/>
      <c r="D1" s="132"/>
      <c r="E1" s="132"/>
      <c r="F1" s="132"/>
      <c r="G1" s="132"/>
    </row>
    <row r="2" spans="2:8" ht="18.600000000000001" customHeight="1" x14ac:dyDescent="0.2">
      <c r="B2" s="142" t="s">
        <v>311</v>
      </c>
      <c r="C2" s="141"/>
      <c r="D2" s="141"/>
      <c r="E2" s="141"/>
      <c r="F2" s="141"/>
      <c r="G2" s="143"/>
      <c r="H2" s="59"/>
    </row>
    <row r="3" spans="2:8" x14ac:dyDescent="0.2">
      <c r="B3" s="132" t="s">
        <v>482</v>
      </c>
      <c r="C3" s="132"/>
      <c r="D3" s="132"/>
      <c r="E3" s="132"/>
      <c r="F3" s="132"/>
      <c r="G3" s="132"/>
      <c r="H3" s="59"/>
    </row>
    <row r="4" spans="2:8" ht="21" customHeight="1" x14ac:dyDescent="0.2"/>
    <row r="5" spans="2:8" ht="57.75" customHeight="1" x14ac:dyDescent="0.2">
      <c r="B5" s="74" t="s">
        <v>2</v>
      </c>
      <c r="C5" s="74" t="s">
        <v>3</v>
      </c>
      <c r="D5" s="74" t="s">
        <v>4</v>
      </c>
      <c r="E5" s="75" t="s">
        <v>5</v>
      </c>
      <c r="F5" s="76" t="s">
        <v>9</v>
      </c>
      <c r="G5" s="76" t="s">
        <v>6</v>
      </c>
      <c r="H5" s="102" t="s">
        <v>331</v>
      </c>
    </row>
    <row r="6" spans="2:8" x14ac:dyDescent="0.2">
      <c r="B6" s="91" t="s">
        <v>54</v>
      </c>
      <c r="C6" s="103"/>
      <c r="D6" s="103"/>
      <c r="E6" s="104"/>
      <c r="F6" s="105"/>
      <c r="G6" s="105"/>
      <c r="H6" s="104"/>
    </row>
    <row r="7" spans="2:8" x14ac:dyDescent="0.2">
      <c r="B7" s="11" t="s">
        <v>45</v>
      </c>
      <c r="C7" s="103"/>
      <c r="D7" s="103"/>
      <c r="E7" s="104"/>
      <c r="F7" s="105"/>
      <c r="G7" s="105"/>
      <c r="H7" s="104"/>
    </row>
    <row r="8" spans="2:8" x14ac:dyDescent="0.2">
      <c r="B8" s="103" t="s">
        <v>61</v>
      </c>
      <c r="C8" s="103" t="s">
        <v>62</v>
      </c>
      <c r="D8" s="103" t="s">
        <v>60</v>
      </c>
      <c r="E8" s="104">
        <v>265000</v>
      </c>
      <c r="F8" s="105">
        <v>1756.2874999999999</v>
      </c>
      <c r="G8" s="105">
        <v>9.86</v>
      </c>
      <c r="H8" s="104"/>
    </row>
    <row r="9" spans="2:8" x14ac:dyDescent="0.2">
      <c r="B9" s="103" t="s">
        <v>58</v>
      </c>
      <c r="C9" s="103" t="s">
        <v>59</v>
      </c>
      <c r="D9" s="103" t="s">
        <v>60</v>
      </c>
      <c r="E9" s="104">
        <v>102000</v>
      </c>
      <c r="F9" s="105">
        <v>1546.1669999999999</v>
      </c>
      <c r="G9" s="105">
        <v>8.68</v>
      </c>
      <c r="H9" s="104"/>
    </row>
    <row r="10" spans="2:8" x14ac:dyDescent="0.2">
      <c r="B10" s="103" t="s">
        <v>63</v>
      </c>
      <c r="C10" s="103" t="s">
        <v>64</v>
      </c>
      <c r="D10" s="103" t="s">
        <v>65</v>
      </c>
      <c r="E10" s="104">
        <v>107242</v>
      </c>
      <c r="F10" s="105">
        <v>1494.685375</v>
      </c>
      <c r="G10" s="105">
        <v>8.39</v>
      </c>
      <c r="H10" s="104"/>
    </row>
    <row r="11" spans="2:8" x14ac:dyDescent="0.2">
      <c r="B11" s="103" t="s">
        <v>74</v>
      </c>
      <c r="C11" s="103" t="s">
        <v>75</v>
      </c>
      <c r="D11" s="103" t="s">
        <v>76</v>
      </c>
      <c r="E11" s="104">
        <v>15000</v>
      </c>
      <c r="F11" s="105">
        <v>844.1925</v>
      </c>
      <c r="G11" s="105">
        <v>4.74</v>
      </c>
      <c r="H11" s="104"/>
    </row>
    <row r="12" spans="2:8" x14ac:dyDescent="0.2">
      <c r="B12" s="103" t="s">
        <v>55</v>
      </c>
      <c r="C12" s="103" t="s">
        <v>56</v>
      </c>
      <c r="D12" s="103" t="s">
        <v>57</v>
      </c>
      <c r="E12" s="104">
        <v>37500</v>
      </c>
      <c r="F12" s="105">
        <v>810.11249999999995</v>
      </c>
      <c r="G12" s="105">
        <v>4.55</v>
      </c>
      <c r="H12" s="104"/>
    </row>
    <row r="13" spans="2:8" x14ac:dyDescent="0.2">
      <c r="B13" s="103" t="s">
        <v>66</v>
      </c>
      <c r="C13" s="103" t="s">
        <v>67</v>
      </c>
      <c r="D13" s="103" t="s">
        <v>68</v>
      </c>
      <c r="E13" s="104">
        <v>32438</v>
      </c>
      <c r="F13" s="105">
        <v>759.06541900000002</v>
      </c>
      <c r="G13" s="105">
        <v>4.26</v>
      </c>
      <c r="H13" s="104"/>
    </row>
    <row r="14" spans="2:8" x14ac:dyDescent="0.2">
      <c r="B14" s="103" t="s">
        <v>87</v>
      </c>
      <c r="C14" s="103" t="s">
        <v>88</v>
      </c>
      <c r="D14" s="103" t="s">
        <v>89</v>
      </c>
      <c r="E14" s="104">
        <v>40000</v>
      </c>
      <c r="F14" s="105">
        <v>587.08000000000004</v>
      </c>
      <c r="G14" s="105">
        <v>3.3</v>
      </c>
      <c r="H14" s="104"/>
    </row>
    <row r="15" spans="2:8" x14ac:dyDescent="0.2">
      <c r="B15" s="103" t="s">
        <v>85</v>
      </c>
      <c r="C15" s="103" t="s">
        <v>86</v>
      </c>
      <c r="D15" s="103" t="s">
        <v>65</v>
      </c>
      <c r="E15" s="104">
        <v>16000</v>
      </c>
      <c r="F15" s="105">
        <v>505.464</v>
      </c>
      <c r="G15" s="105">
        <v>2.84</v>
      </c>
      <c r="H15" s="104"/>
    </row>
    <row r="16" spans="2:8" x14ac:dyDescent="0.2">
      <c r="B16" s="103" t="s">
        <v>95</v>
      </c>
      <c r="C16" s="103" t="s">
        <v>96</v>
      </c>
      <c r="D16" s="103" t="s">
        <v>60</v>
      </c>
      <c r="E16" s="104">
        <v>66000</v>
      </c>
      <c r="F16" s="105">
        <v>495.46199999999999</v>
      </c>
      <c r="G16" s="105">
        <v>2.78</v>
      </c>
      <c r="H16" s="104"/>
    </row>
    <row r="17" spans="2:8" x14ac:dyDescent="0.2">
      <c r="B17" s="103" t="s">
        <v>83</v>
      </c>
      <c r="C17" s="103" t="s">
        <v>84</v>
      </c>
      <c r="D17" s="103" t="s">
        <v>82</v>
      </c>
      <c r="E17" s="104">
        <v>64200</v>
      </c>
      <c r="F17" s="105">
        <v>429.04860000000002</v>
      </c>
      <c r="G17" s="105">
        <v>2.41</v>
      </c>
      <c r="H17" s="104"/>
    </row>
    <row r="18" spans="2:8" x14ac:dyDescent="0.2">
      <c r="B18" s="103" t="s">
        <v>131</v>
      </c>
      <c r="C18" s="103" t="s">
        <v>132</v>
      </c>
      <c r="D18" s="103" t="s">
        <v>440</v>
      </c>
      <c r="E18" s="104">
        <v>1400</v>
      </c>
      <c r="F18" s="105">
        <v>386.09199999999998</v>
      </c>
      <c r="G18" s="105">
        <v>2.17</v>
      </c>
      <c r="H18" s="104"/>
    </row>
    <row r="19" spans="2:8" x14ac:dyDescent="0.2">
      <c r="B19" s="103" t="s">
        <v>127</v>
      </c>
      <c r="C19" s="103" t="s">
        <v>128</v>
      </c>
      <c r="D19" s="103" t="s">
        <v>76</v>
      </c>
      <c r="E19" s="104">
        <v>15000</v>
      </c>
      <c r="F19" s="105">
        <v>382.92750000000001</v>
      </c>
      <c r="G19" s="105">
        <v>2.15</v>
      </c>
      <c r="H19" s="104"/>
    </row>
    <row r="20" spans="2:8" x14ac:dyDescent="0.2">
      <c r="B20" s="103" t="s">
        <v>408</v>
      </c>
      <c r="C20" s="103" t="s">
        <v>409</v>
      </c>
      <c r="D20" s="103" t="s">
        <v>79</v>
      </c>
      <c r="E20" s="104">
        <v>120000</v>
      </c>
      <c r="F20" s="105">
        <v>382.5</v>
      </c>
      <c r="G20" s="105">
        <v>2.15</v>
      </c>
      <c r="H20" s="104"/>
    </row>
    <row r="21" spans="2:8" x14ac:dyDescent="0.2">
      <c r="B21" s="103" t="s">
        <v>432</v>
      </c>
      <c r="C21" s="103" t="s">
        <v>433</v>
      </c>
      <c r="D21" s="103" t="s">
        <v>60</v>
      </c>
      <c r="E21" s="104">
        <v>90000</v>
      </c>
      <c r="F21" s="105">
        <v>381.91500000000002</v>
      </c>
      <c r="G21" s="105">
        <v>2.15</v>
      </c>
      <c r="H21" s="104"/>
    </row>
    <row r="22" spans="2:8" x14ac:dyDescent="0.2">
      <c r="B22" s="103" t="s">
        <v>413</v>
      </c>
      <c r="C22" s="103" t="s">
        <v>414</v>
      </c>
      <c r="D22" s="103" t="s">
        <v>79</v>
      </c>
      <c r="E22" s="104">
        <v>300000</v>
      </c>
      <c r="F22" s="105">
        <v>370.35</v>
      </c>
      <c r="G22" s="105">
        <v>2.08</v>
      </c>
      <c r="H22" s="104"/>
    </row>
    <row r="23" spans="2:8" x14ac:dyDescent="0.2">
      <c r="B23" s="103" t="s">
        <v>93</v>
      </c>
      <c r="C23" s="103" t="s">
        <v>94</v>
      </c>
      <c r="D23" s="103" t="s">
        <v>92</v>
      </c>
      <c r="E23" s="104">
        <v>60000</v>
      </c>
      <c r="F23" s="105">
        <v>369.78</v>
      </c>
      <c r="G23" s="105">
        <v>2.08</v>
      </c>
      <c r="H23" s="104"/>
    </row>
    <row r="24" spans="2:8" x14ac:dyDescent="0.2">
      <c r="B24" s="103" t="s">
        <v>145</v>
      </c>
      <c r="C24" s="103" t="s">
        <v>443</v>
      </c>
      <c r="D24" s="103" t="s">
        <v>107</v>
      </c>
      <c r="E24" s="104">
        <v>9000</v>
      </c>
      <c r="F24" s="105">
        <v>362.59199999999998</v>
      </c>
      <c r="G24" s="105">
        <v>2.04</v>
      </c>
      <c r="H24" s="104"/>
    </row>
    <row r="25" spans="2:8" x14ac:dyDescent="0.2">
      <c r="B25" s="103" t="s">
        <v>72</v>
      </c>
      <c r="C25" s="103" t="s">
        <v>73</v>
      </c>
      <c r="D25" s="103" t="s">
        <v>60</v>
      </c>
      <c r="E25" s="104">
        <v>20000</v>
      </c>
      <c r="F25" s="105">
        <v>361.54</v>
      </c>
      <c r="G25" s="105">
        <v>2.0299999999999998</v>
      </c>
      <c r="H25" s="104"/>
    </row>
    <row r="26" spans="2:8" x14ac:dyDescent="0.2">
      <c r="B26" s="103" t="s">
        <v>111</v>
      </c>
      <c r="C26" s="103" t="s">
        <v>112</v>
      </c>
      <c r="D26" s="103" t="s">
        <v>444</v>
      </c>
      <c r="E26" s="104">
        <v>34000</v>
      </c>
      <c r="F26" s="105">
        <v>331.721</v>
      </c>
      <c r="G26" s="105">
        <v>1.86</v>
      </c>
      <c r="H26" s="104"/>
    </row>
    <row r="27" spans="2:8" x14ac:dyDescent="0.2">
      <c r="B27" s="103" t="s">
        <v>102</v>
      </c>
      <c r="C27" s="103" t="s">
        <v>103</v>
      </c>
      <c r="D27" s="103" t="s">
        <v>104</v>
      </c>
      <c r="E27" s="104">
        <v>105000</v>
      </c>
      <c r="F27" s="105">
        <v>302.8725</v>
      </c>
      <c r="G27" s="105">
        <v>1.7</v>
      </c>
      <c r="H27" s="104"/>
    </row>
    <row r="28" spans="2:8" x14ac:dyDescent="0.2">
      <c r="B28" s="103" t="s">
        <v>264</v>
      </c>
      <c r="C28" s="103" t="s">
        <v>265</v>
      </c>
      <c r="D28" s="103" t="s">
        <v>60</v>
      </c>
      <c r="E28" s="104">
        <v>30000</v>
      </c>
      <c r="F28" s="105">
        <v>296.565</v>
      </c>
      <c r="G28" s="105">
        <v>1.67</v>
      </c>
      <c r="H28" s="104"/>
    </row>
    <row r="29" spans="2:8" x14ac:dyDescent="0.2">
      <c r="B29" s="103" t="s">
        <v>197</v>
      </c>
      <c r="C29" s="103" t="s">
        <v>198</v>
      </c>
      <c r="D29" s="103" t="s">
        <v>82</v>
      </c>
      <c r="E29" s="104">
        <v>20000</v>
      </c>
      <c r="F29" s="105">
        <v>290.16000000000003</v>
      </c>
      <c r="G29" s="105">
        <v>1.63</v>
      </c>
      <c r="H29" s="104"/>
    </row>
    <row r="30" spans="2:8" x14ac:dyDescent="0.2">
      <c r="B30" s="103" t="s">
        <v>162</v>
      </c>
      <c r="C30" s="103" t="s">
        <v>163</v>
      </c>
      <c r="D30" s="103" t="s">
        <v>440</v>
      </c>
      <c r="E30" s="104">
        <v>23000</v>
      </c>
      <c r="F30" s="105">
        <v>288.70749999999998</v>
      </c>
      <c r="G30" s="105">
        <v>1.62</v>
      </c>
      <c r="H30" s="104"/>
    </row>
    <row r="31" spans="2:8" x14ac:dyDescent="0.2">
      <c r="B31" s="103" t="s">
        <v>434</v>
      </c>
      <c r="C31" s="103" t="s">
        <v>435</v>
      </c>
      <c r="D31" s="103" t="s">
        <v>79</v>
      </c>
      <c r="E31" s="104">
        <v>35000</v>
      </c>
      <c r="F31" s="105">
        <v>282.78250000000003</v>
      </c>
      <c r="G31" s="105">
        <v>1.59</v>
      </c>
      <c r="H31" s="104"/>
    </row>
    <row r="32" spans="2:8" x14ac:dyDescent="0.2">
      <c r="B32" s="103" t="s">
        <v>166</v>
      </c>
      <c r="C32" s="103" t="s">
        <v>167</v>
      </c>
      <c r="D32" s="103" t="s">
        <v>82</v>
      </c>
      <c r="E32" s="104">
        <v>50000</v>
      </c>
      <c r="F32" s="105">
        <v>261.875</v>
      </c>
      <c r="G32" s="105">
        <v>1.47</v>
      </c>
      <c r="H32" s="104"/>
    </row>
    <row r="33" spans="2:8" x14ac:dyDescent="0.2">
      <c r="B33" s="103" t="s">
        <v>90</v>
      </c>
      <c r="C33" s="103" t="s">
        <v>91</v>
      </c>
      <c r="D33" s="103" t="s">
        <v>101</v>
      </c>
      <c r="E33" s="104">
        <v>4000</v>
      </c>
      <c r="F33" s="105">
        <v>260.52600000000001</v>
      </c>
      <c r="G33" s="105">
        <v>1.46</v>
      </c>
      <c r="H33" s="104"/>
    </row>
    <row r="34" spans="2:8" x14ac:dyDescent="0.2">
      <c r="B34" s="103" t="s">
        <v>97</v>
      </c>
      <c r="C34" s="103" t="s">
        <v>98</v>
      </c>
      <c r="D34" s="103" t="s">
        <v>68</v>
      </c>
      <c r="E34" s="104">
        <v>30000</v>
      </c>
      <c r="F34" s="105">
        <v>256.96499999999997</v>
      </c>
      <c r="G34" s="105">
        <v>1.44</v>
      </c>
      <c r="H34" s="104"/>
    </row>
    <row r="35" spans="2:8" x14ac:dyDescent="0.2">
      <c r="B35" s="103" t="s">
        <v>116</v>
      </c>
      <c r="C35" s="103" t="s">
        <v>117</v>
      </c>
      <c r="D35" s="103" t="s">
        <v>65</v>
      </c>
      <c r="E35" s="104">
        <v>13000</v>
      </c>
      <c r="F35" s="105">
        <v>252.7655</v>
      </c>
      <c r="G35" s="105">
        <v>1.42</v>
      </c>
      <c r="H35" s="104"/>
    </row>
    <row r="36" spans="2:8" x14ac:dyDescent="0.2">
      <c r="B36" s="103" t="s">
        <v>157</v>
      </c>
      <c r="C36" s="103" t="s">
        <v>158</v>
      </c>
      <c r="D36" s="103" t="s">
        <v>159</v>
      </c>
      <c r="E36" s="104">
        <v>9600</v>
      </c>
      <c r="F36" s="105">
        <v>251.0352</v>
      </c>
      <c r="G36" s="105">
        <v>1.41</v>
      </c>
      <c r="H36" s="104"/>
    </row>
    <row r="37" spans="2:8" x14ac:dyDescent="0.2">
      <c r="B37" s="103" t="s">
        <v>105</v>
      </c>
      <c r="C37" s="103" t="s">
        <v>106</v>
      </c>
      <c r="D37" s="103" t="s">
        <v>107</v>
      </c>
      <c r="E37" s="104">
        <v>15000</v>
      </c>
      <c r="F37" s="105">
        <v>239.4375</v>
      </c>
      <c r="G37" s="105">
        <v>1.34</v>
      </c>
      <c r="H37" s="104"/>
    </row>
    <row r="38" spans="2:8" x14ac:dyDescent="0.2">
      <c r="B38" s="103" t="s">
        <v>146</v>
      </c>
      <c r="C38" s="103" t="s">
        <v>147</v>
      </c>
      <c r="D38" s="103" t="s">
        <v>445</v>
      </c>
      <c r="E38" s="104">
        <v>76574</v>
      </c>
      <c r="F38" s="105">
        <v>237.87713099999999</v>
      </c>
      <c r="G38" s="105">
        <v>1.34</v>
      </c>
      <c r="H38" s="104"/>
    </row>
    <row r="39" spans="2:8" x14ac:dyDescent="0.2">
      <c r="B39" s="103" t="s">
        <v>429</v>
      </c>
      <c r="C39" s="103" t="s">
        <v>430</v>
      </c>
      <c r="D39" s="103" t="s">
        <v>107</v>
      </c>
      <c r="E39" s="104">
        <v>47547</v>
      </c>
      <c r="F39" s="105">
        <v>223.09052399999999</v>
      </c>
      <c r="G39" s="105">
        <v>1.25</v>
      </c>
      <c r="H39" s="104"/>
    </row>
    <row r="40" spans="2:8" x14ac:dyDescent="0.2">
      <c r="B40" s="103" t="s">
        <v>184</v>
      </c>
      <c r="C40" s="103" t="s">
        <v>185</v>
      </c>
      <c r="D40" s="103" t="s">
        <v>82</v>
      </c>
      <c r="E40" s="104">
        <v>4000</v>
      </c>
      <c r="F40" s="105">
        <v>212.36600000000001</v>
      </c>
      <c r="G40" s="105">
        <v>1.19</v>
      </c>
      <c r="H40" s="104"/>
    </row>
    <row r="41" spans="2:8" x14ac:dyDescent="0.2">
      <c r="B41" s="103" t="s">
        <v>118</v>
      </c>
      <c r="C41" s="103" t="s">
        <v>119</v>
      </c>
      <c r="D41" s="103" t="s">
        <v>107</v>
      </c>
      <c r="E41" s="104">
        <v>21000</v>
      </c>
      <c r="F41" s="105">
        <v>211.53299999999999</v>
      </c>
      <c r="G41" s="105">
        <v>1.19</v>
      </c>
      <c r="H41" s="104"/>
    </row>
    <row r="42" spans="2:8" x14ac:dyDescent="0.2">
      <c r="B42" s="103" t="s">
        <v>77</v>
      </c>
      <c r="C42" s="103" t="s">
        <v>78</v>
      </c>
      <c r="D42" s="103" t="s">
        <v>79</v>
      </c>
      <c r="E42" s="104">
        <v>2583</v>
      </c>
      <c r="F42" s="105">
        <v>183.039129</v>
      </c>
      <c r="G42" s="105">
        <v>1.03</v>
      </c>
      <c r="H42" s="104"/>
    </row>
    <row r="43" spans="2:8" x14ac:dyDescent="0.2">
      <c r="B43" s="103" t="s">
        <v>446</v>
      </c>
      <c r="C43" s="103" t="s">
        <v>447</v>
      </c>
      <c r="D43" s="103" t="s">
        <v>82</v>
      </c>
      <c r="E43" s="104">
        <v>6000</v>
      </c>
      <c r="F43" s="105">
        <v>179.352</v>
      </c>
      <c r="G43" s="105">
        <v>1.01</v>
      </c>
      <c r="H43" s="104"/>
    </row>
    <row r="44" spans="2:8" x14ac:dyDescent="0.2">
      <c r="B44" s="103" t="s">
        <v>191</v>
      </c>
      <c r="C44" s="103" t="s">
        <v>192</v>
      </c>
      <c r="D44" s="103" t="s">
        <v>104</v>
      </c>
      <c r="E44" s="104">
        <v>22337</v>
      </c>
      <c r="F44" s="105">
        <v>176.730344</v>
      </c>
      <c r="G44" s="105">
        <v>0.99</v>
      </c>
      <c r="H44" s="104"/>
    </row>
    <row r="45" spans="2:8" x14ac:dyDescent="0.2">
      <c r="B45" s="103" t="s">
        <v>108</v>
      </c>
      <c r="C45" s="103" t="s">
        <v>109</v>
      </c>
      <c r="D45" s="103" t="s">
        <v>110</v>
      </c>
      <c r="E45" s="104">
        <v>22000</v>
      </c>
      <c r="F45" s="105">
        <v>169.30099999999999</v>
      </c>
      <c r="G45" s="105">
        <v>0.95</v>
      </c>
      <c r="H45" s="104"/>
    </row>
    <row r="46" spans="2:8" x14ac:dyDescent="0.2">
      <c r="B46" s="103" t="s">
        <v>80</v>
      </c>
      <c r="C46" s="103" t="s">
        <v>81</v>
      </c>
      <c r="D46" s="103" t="s">
        <v>82</v>
      </c>
      <c r="E46" s="104">
        <v>7500</v>
      </c>
      <c r="F46" s="105">
        <v>155.29499999999999</v>
      </c>
      <c r="G46" s="105">
        <v>0.87</v>
      </c>
      <c r="H46" s="104"/>
    </row>
    <row r="47" spans="2:8" x14ac:dyDescent="0.2">
      <c r="B47" s="103" t="s">
        <v>168</v>
      </c>
      <c r="C47" s="103" t="s">
        <v>169</v>
      </c>
      <c r="D47" s="103" t="s">
        <v>104</v>
      </c>
      <c r="E47" s="104">
        <v>45000</v>
      </c>
      <c r="F47" s="105">
        <v>122.94</v>
      </c>
      <c r="G47" s="105">
        <v>0.69</v>
      </c>
      <c r="H47" s="104"/>
    </row>
    <row r="48" spans="2:8" x14ac:dyDescent="0.2">
      <c r="B48" s="103" t="s">
        <v>468</v>
      </c>
      <c r="C48" s="103" t="s">
        <v>469</v>
      </c>
      <c r="D48" s="103" t="s">
        <v>144</v>
      </c>
      <c r="E48" s="104">
        <v>7000</v>
      </c>
      <c r="F48" s="105">
        <v>78.795500000000004</v>
      </c>
      <c r="G48" s="105">
        <v>0.44</v>
      </c>
      <c r="H48" s="104"/>
    </row>
    <row r="49" spans="1:8" x14ac:dyDescent="0.2">
      <c r="B49" s="11" t="s">
        <v>47</v>
      </c>
      <c r="C49" s="11"/>
      <c r="D49" s="11"/>
      <c r="E49" s="12"/>
      <c r="F49" s="77">
        <v>17490.993721999999</v>
      </c>
      <c r="G49" s="77">
        <v>98.22</v>
      </c>
      <c r="H49" s="12"/>
    </row>
    <row r="50" spans="1:8" x14ac:dyDescent="0.2">
      <c r="B50" s="103" t="s">
        <v>302</v>
      </c>
      <c r="C50" s="103"/>
      <c r="D50" s="103"/>
      <c r="E50" s="104"/>
      <c r="F50" s="105">
        <v>205.8319961</v>
      </c>
      <c r="G50" s="105">
        <v>1.1559999999999999</v>
      </c>
      <c r="H50" s="104">
        <v>3.35</v>
      </c>
    </row>
    <row r="51" spans="1:8" x14ac:dyDescent="0.2">
      <c r="B51" s="103" t="s">
        <v>303</v>
      </c>
      <c r="C51" s="103"/>
      <c r="D51" s="103"/>
      <c r="E51" s="104"/>
      <c r="F51" s="105">
        <v>133.55318399999999</v>
      </c>
      <c r="G51" s="105">
        <v>0.75</v>
      </c>
      <c r="H51" s="104">
        <v>3.23</v>
      </c>
    </row>
    <row r="52" spans="1:8" x14ac:dyDescent="0.2">
      <c r="B52" s="11" t="s">
        <v>47</v>
      </c>
      <c r="C52" s="11"/>
      <c r="D52" s="11"/>
      <c r="E52" s="12"/>
      <c r="F52" s="77">
        <v>339.38518010000001</v>
      </c>
      <c r="G52" s="77">
        <v>1.9060999999999999</v>
      </c>
      <c r="H52" s="12"/>
    </row>
    <row r="53" spans="1:8" x14ac:dyDescent="0.2">
      <c r="B53" s="103" t="s">
        <v>48</v>
      </c>
      <c r="C53" s="103"/>
      <c r="D53" s="103"/>
      <c r="E53" s="104"/>
      <c r="F53" s="105">
        <v>-25.527478800000001</v>
      </c>
      <c r="G53" s="105">
        <v>-0.126</v>
      </c>
      <c r="H53" s="104">
        <v>3.3027000000000002</v>
      </c>
    </row>
    <row r="54" spans="1:8" x14ac:dyDescent="0.2">
      <c r="B54" s="13" t="s">
        <v>470</v>
      </c>
      <c r="C54" s="13"/>
      <c r="D54" s="13"/>
      <c r="E54" s="14"/>
      <c r="F54" s="15">
        <v>17804.851423299999</v>
      </c>
      <c r="G54" s="15">
        <v>100</v>
      </c>
      <c r="H54" s="14"/>
    </row>
    <row r="56" spans="1:8" x14ac:dyDescent="0.2">
      <c r="B56" s="64" t="s">
        <v>318</v>
      </c>
      <c r="C56" s="45"/>
      <c r="D56" s="45"/>
      <c r="E56" s="55"/>
      <c r="F56" s="25"/>
      <c r="G56" s="25"/>
    </row>
    <row r="57" spans="1:8" x14ac:dyDescent="0.2">
      <c r="B57" s="127" t="s">
        <v>319</v>
      </c>
      <c r="C57" s="128"/>
      <c r="D57" s="128"/>
      <c r="E57" s="128"/>
      <c r="F57" s="128"/>
      <c r="G57" s="128"/>
    </row>
    <row r="58" spans="1:8" x14ac:dyDescent="0.2">
      <c r="B58" s="135" t="s">
        <v>320</v>
      </c>
      <c r="C58" s="135"/>
      <c r="D58" s="135"/>
      <c r="E58" s="135"/>
      <c r="F58" s="23"/>
      <c r="G58" s="25"/>
    </row>
    <row r="59" spans="1:8" x14ac:dyDescent="0.2">
      <c r="B59" s="135" t="s">
        <v>321</v>
      </c>
      <c r="C59" s="135"/>
      <c r="D59" s="135"/>
      <c r="E59" s="135"/>
      <c r="F59" s="23"/>
      <c r="G59" s="25"/>
    </row>
    <row r="60" spans="1:8" x14ac:dyDescent="0.2">
      <c r="B60" s="61" t="s">
        <v>322</v>
      </c>
      <c r="C60" s="90" t="s">
        <v>527</v>
      </c>
      <c r="D60" s="90" t="s">
        <v>530</v>
      </c>
      <c r="F60" s="23"/>
      <c r="G60" s="25"/>
    </row>
    <row r="61" spans="1:8" x14ac:dyDescent="0.2">
      <c r="A61" s="1" t="s">
        <v>398</v>
      </c>
      <c r="B61" s="21" t="s">
        <v>323</v>
      </c>
      <c r="C61" s="86">
        <v>48.156399999999998</v>
      </c>
      <c r="D61" s="83">
        <v>45.250100000000003</v>
      </c>
      <c r="F61" s="23"/>
      <c r="G61" s="25"/>
    </row>
    <row r="62" spans="1:8" x14ac:dyDescent="0.2">
      <c r="A62" s="1" t="s">
        <v>397</v>
      </c>
      <c r="B62" s="21" t="s">
        <v>464</v>
      </c>
      <c r="C62" s="87">
        <v>23.7683</v>
      </c>
      <c r="D62" s="84">
        <v>22.3339</v>
      </c>
      <c r="F62" s="23"/>
      <c r="G62" s="25"/>
    </row>
    <row r="63" spans="1:8" x14ac:dyDescent="0.2">
      <c r="A63" s="1" t="s">
        <v>400</v>
      </c>
      <c r="B63" s="21" t="s">
        <v>324</v>
      </c>
      <c r="C63" s="87">
        <v>51.758600000000001</v>
      </c>
      <c r="D63" s="84">
        <v>48.583500000000001</v>
      </c>
      <c r="F63" s="23"/>
      <c r="G63" s="25"/>
    </row>
    <row r="64" spans="1:8" x14ac:dyDescent="0.2">
      <c r="A64" s="1" t="s">
        <v>399</v>
      </c>
      <c r="B64" s="26" t="s">
        <v>465</v>
      </c>
      <c r="C64" s="88">
        <v>25.137499999999999</v>
      </c>
      <c r="D64" s="85">
        <v>23.599399999999999</v>
      </c>
      <c r="F64" s="23"/>
      <c r="G64" s="25"/>
    </row>
    <row r="65" spans="2:7" x14ac:dyDescent="0.2">
      <c r="B65" s="146" t="s">
        <v>325</v>
      </c>
      <c r="C65" s="147"/>
      <c r="D65" s="147"/>
      <c r="E65" s="147"/>
      <c r="F65" s="25"/>
      <c r="G65" s="25"/>
    </row>
    <row r="66" spans="2:7" x14ac:dyDescent="0.2">
      <c r="B66" s="38" t="s">
        <v>483</v>
      </c>
      <c r="C66" s="39"/>
      <c r="D66" s="39"/>
      <c r="E66" s="39"/>
      <c r="F66" s="25"/>
      <c r="G66" s="25"/>
    </row>
    <row r="67" spans="2:7" x14ac:dyDescent="0.2">
      <c r="B67" s="38" t="s">
        <v>484</v>
      </c>
      <c r="C67" s="39"/>
      <c r="D67" s="39"/>
      <c r="E67" s="39"/>
      <c r="F67" s="25"/>
      <c r="G67" s="25"/>
    </row>
    <row r="68" spans="2:7" x14ac:dyDescent="0.2">
      <c r="B68" s="38" t="s">
        <v>485</v>
      </c>
      <c r="C68" s="39"/>
      <c r="D68" s="39"/>
      <c r="E68" s="39"/>
      <c r="F68" s="25"/>
      <c r="G68" s="25"/>
    </row>
    <row r="69" spans="2:7" x14ac:dyDescent="0.2">
      <c r="B69" s="38" t="s">
        <v>486</v>
      </c>
      <c r="C69" s="39"/>
      <c r="D69" s="39"/>
      <c r="E69" s="39"/>
      <c r="F69" s="25"/>
      <c r="G69" s="25"/>
    </row>
    <row r="70" spans="2:7" x14ac:dyDescent="0.2">
      <c r="B70" s="38" t="s">
        <v>487</v>
      </c>
      <c r="C70" s="39"/>
      <c r="D70" s="39"/>
      <c r="E70" s="39"/>
      <c r="F70" s="25"/>
      <c r="G70" s="25"/>
    </row>
    <row r="71" spans="2:7" x14ac:dyDescent="0.2">
      <c r="B71" s="38" t="s">
        <v>488</v>
      </c>
      <c r="C71" s="39"/>
      <c r="D71" s="39"/>
      <c r="E71" s="39"/>
      <c r="F71" s="25"/>
      <c r="G71" s="25"/>
    </row>
    <row r="72" spans="2:7" x14ac:dyDescent="0.2">
      <c r="B72" s="38" t="s">
        <v>489</v>
      </c>
      <c r="C72" s="39"/>
      <c r="D72" s="39"/>
      <c r="E72" s="39"/>
      <c r="F72" s="25"/>
      <c r="G72" s="25"/>
    </row>
    <row r="73" spans="2:7" x14ac:dyDescent="0.2">
      <c r="B73" s="31" t="s">
        <v>490</v>
      </c>
      <c r="C73" s="51"/>
      <c r="D73" s="51"/>
      <c r="E73" s="51"/>
      <c r="F73" s="51"/>
      <c r="G73" s="25"/>
    </row>
    <row r="74" spans="2:7" x14ac:dyDescent="0.2">
      <c r="B74" s="127" t="s">
        <v>493</v>
      </c>
      <c r="C74" s="128"/>
      <c r="D74" s="128"/>
      <c r="E74" s="128"/>
      <c r="F74" s="128"/>
      <c r="G74" s="25"/>
    </row>
    <row r="75" spans="2:7" x14ac:dyDescent="0.2">
      <c r="B75" s="127" t="s">
        <v>494</v>
      </c>
      <c r="C75" s="128"/>
      <c r="D75" s="128"/>
      <c r="E75" s="128"/>
      <c r="F75" s="40"/>
      <c r="G75" s="25"/>
    </row>
    <row r="76" spans="2:7" x14ac:dyDescent="0.2">
      <c r="B76" s="148" t="s">
        <v>518</v>
      </c>
      <c r="C76" s="149"/>
      <c r="D76" s="149"/>
      <c r="E76" s="149"/>
      <c r="F76" s="40"/>
      <c r="G76" s="25"/>
    </row>
    <row r="77" spans="2:7" x14ac:dyDescent="0.2">
      <c r="B77" s="52" t="s">
        <v>495</v>
      </c>
      <c r="C77" s="52"/>
      <c r="D77" s="52"/>
      <c r="E77" s="52"/>
      <c r="F77" s="40"/>
      <c r="G77" s="25"/>
    </row>
    <row r="78" spans="2:7" x14ac:dyDescent="0.2">
      <c r="B78" s="127" t="s">
        <v>326</v>
      </c>
      <c r="C78" s="128"/>
      <c r="D78" s="128"/>
      <c r="E78" s="128"/>
      <c r="F78" s="128"/>
      <c r="G78" s="128"/>
    </row>
    <row r="79" spans="2:7" x14ac:dyDescent="0.2">
      <c r="B79" s="44" t="s">
        <v>327</v>
      </c>
      <c r="C79" s="45"/>
      <c r="D79" s="45"/>
      <c r="E79" s="55"/>
      <c r="F79" s="25"/>
      <c r="G79" s="25"/>
    </row>
    <row r="80" spans="2:7" x14ac:dyDescent="0.2">
      <c r="B80" s="127" t="s">
        <v>329</v>
      </c>
      <c r="C80" s="128"/>
      <c r="D80" s="128"/>
      <c r="E80" s="128"/>
      <c r="F80" s="128"/>
      <c r="G80" s="128"/>
    </row>
    <row r="81" spans="2:8" ht="24.75" customHeight="1" x14ac:dyDescent="0.2">
      <c r="B81" s="133" t="s">
        <v>525</v>
      </c>
      <c r="C81" s="133"/>
      <c r="D81" s="133"/>
      <c r="E81" s="133"/>
      <c r="F81" s="133"/>
      <c r="G81" s="133"/>
      <c r="H81" s="133"/>
    </row>
    <row r="83" spans="2:8" x14ac:dyDescent="0.2">
      <c r="B83" s="1" t="s">
        <v>49</v>
      </c>
    </row>
    <row r="84" spans="2:8" x14ac:dyDescent="0.2">
      <c r="B84" s="1" t="s">
        <v>141</v>
      </c>
    </row>
    <row r="85" spans="2:8" ht="12.6" customHeight="1" x14ac:dyDescent="0.2">
      <c r="B85" s="1" t="s">
        <v>266</v>
      </c>
    </row>
    <row r="96" spans="2:8" x14ac:dyDescent="0.2">
      <c r="B96" s="1" t="s">
        <v>7</v>
      </c>
      <c r="E96" s="1"/>
    </row>
    <row r="97" spans="2:8" ht="51.75" customHeight="1" x14ac:dyDescent="0.2">
      <c r="B97" s="126" t="s">
        <v>431</v>
      </c>
      <c r="C97" s="126"/>
      <c r="D97" s="126"/>
      <c r="E97" s="126"/>
      <c r="F97" s="126"/>
      <c r="G97" s="126"/>
      <c r="H97" s="126"/>
    </row>
    <row r="98" spans="2:8" ht="18.75" x14ac:dyDescent="0.3">
      <c r="B98" s="4" t="s">
        <v>8</v>
      </c>
      <c r="E98" s="1"/>
    </row>
    <row r="99" spans="2:8" x14ac:dyDescent="0.2">
      <c r="E99" s="1"/>
    </row>
    <row r="100" spans="2:8" x14ac:dyDescent="0.2">
      <c r="E100" s="1"/>
    </row>
  </sheetData>
  <mergeCells count="14">
    <mergeCell ref="B97:H97"/>
    <mergeCell ref="B2:G2"/>
    <mergeCell ref="B3:G3"/>
    <mergeCell ref="B1:G1"/>
    <mergeCell ref="B80:G80"/>
    <mergeCell ref="B78:G78"/>
    <mergeCell ref="B57:G57"/>
    <mergeCell ref="B59:E59"/>
    <mergeCell ref="B65:E65"/>
    <mergeCell ref="B74:F74"/>
    <mergeCell ref="B76:E76"/>
    <mergeCell ref="B58:E58"/>
    <mergeCell ref="B75:E75"/>
    <mergeCell ref="B81:H81"/>
  </mergeCells>
  <pageMargins left="0" right="0" top="0" bottom="0" header="0.3" footer="0.3"/>
  <pageSetup scale="58"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BC9EEB-0386-4CD9-89C7-D3FA62B2F19B}"/>
</file>

<file path=customXml/itemProps2.xml><?xml version="1.0" encoding="utf-8"?>
<ds:datastoreItem xmlns:ds="http://schemas.openxmlformats.org/officeDocument/2006/customXml" ds:itemID="{5894763F-00FB-4BFF-858F-DA31E6E6C4D9}"/>
</file>

<file path=customXml/itemProps3.xml><?xml version="1.0" encoding="utf-8"?>
<ds:datastoreItem xmlns:ds="http://schemas.openxmlformats.org/officeDocument/2006/customXml" ds:itemID="{A819212E-3176-4D32-8B58-631D00268E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45</vt:i4>
      </vt:variant>
    </vt:vector>
  </HeadingPairs>
  <TitlesOfParts>
    <vt:vector size="62" baseType="lpstr">
      <vt:lpstr>Index</vt:lpstr>
      <vt:lpstr>HEF</vt:lpstr>
      <vt:lpstr>HEFOCF</vt:lpstr>
      <vt:lpstr>HEH</vt:lpstr>
      <vt:lpstr>HIOP</vt:lpstr>
      <vt:lpstr>HELM</vt:lpstr>
      <vt:lpstr>HMEF</vt:lpstr>
      <vt:lpstr>HPTF</vt:lpstr>
      <vt:lpstr>HTSF</vt:lpstr>
      <vt:lpstr>HAPDF</vt:lpstr>
      <vt:lpstr>HBF</vt:lpstr>
      <vt:lpstr>HOECCF</vt:lpstr>
      <vt:lpstr>HEMF</vt:lpstr>
      <vt:lpstr>HMSC</vt:lpstr>
      <vt:lpstr>HMSG</vt:lpstr>
      <vt:lpstr>HMSM</vt:lpstr>
      <vt:lpstr>Disclaimer</vt:lpstr>
      <vt:lpstr>HAPDF!Print_Area</vt:lpstr>
      <vt:lpstr>HBF!Print_Area</vt:lpstr>
      <vt:lpstr>HEF!Print_Area</vt:lpstr>
      <vt:lpstr>HEFOCF!Print_Area</vt:lpstr>
      <vt:lpstr>HEH!Print_Area</vt:lpstr>
      <vt:lpstr>HELM!Print_Area</vt:lpstr>
      <vt:lpstr>HEMF!Print_Area</vt:lpstr>
      <vt:lpstr>HIOP!Print_Area</vt:lpstr>
      <vt:lpstr>HMEF!Print_Area</vt:lpstr>
      <vt:lpstr>HMSC!Print_Area</vt:lpstr>
      <vt:lpstr>HMSG!Print_Area</vt:lpstr>
      <vt:lpstr>HMSM!Print_Area</vt:lpstr>
      <vt:lpstr>HOECCF!Print_Area</vt:lpstr>
      <vt:lpstr>HPTF!Print_Area</vt:lpstr>
      <vt:lpstr>HTSF!Print_Area</vt:lpstr>
      <vt:lpstr>HAPDF!SchemeDescription</vt:lpstr>
      <vt:lpstr>HBF!SchemeDescription</vt:lpstr>
      <vt:lpstr>HEF!SchemeDescription</vt:lpstr>
      <vt:lpstr>HEFOCF!SchemeDescription</vt:lpstr>
      <vt:lpstr>HEH!SchemeDescription</vt:lpstr>
      <vt:lpstr>HELM!SchemeDescription</vt:lpstr>
      <vt:lpstr>HEMF!SchemeDescription</vt:lpstr>
      <vt:lpstr>HIOP!SchemeDescription</vt:lpstr>
      <vt:lpstr>HMEF!SchemeDescription</vt:lpstr>
      <vt:lpstr>HMSC!SchemeDescription</vt:lpstr>
      <vt:lpstr>HMSG!SchemeDescription</vt:lpstr>
      <vt:lpstr>HMSM!SchemeDescription</vt:lpstr>
      <vt:lpstr>HOECCF!SchemeDescription</vt:lpstr>
      <vt:lpstr>HPTF!SchemeDescription</vt:lpstr>
      <vt:lpstr>HTSF!SchemeDescription</vt:lpstr>
      <vt:lpstr>HAPDF!SchemeDescription_2</vt:lpstr>
      <vt:lpstr>HBF!SchemeDescription_2</vt:lpstr>
      <vt:lpstr>HEF!SchemeDescription_2</vt:lpstr>
      <vt:lpstr>HEFOCF!SchemeDescription_2</vt:lpstr>
      <vt:lpstr>HEH!SchemeDescription_2</vt:lpstr>
      <vt:lpstr>HELM!SchemeDescription_2</vt:lpstr>
      <vt:lpstr>HEMF!SchemeDescription_2</vt:lpstr>
      <vt:lpstr>HIOP!SchemeDescription_2</vt:lpstr>
      <vt:lpstr>HMEF!SchemeDescription_2</vt:lpstr>
      <vt:lpstr>HMSC!SchemeDescription_2</vt:lpstr>
      <vt:lpstr>HMSG!SchemeDescription_2</vt:lpstr>
      <vt:lpstr>HMSM!SchemeDescription_2</vt:lpstr>
      <vt:lpstr>HOECCF!SchemeDescription_2</vt:lpstr>
      <vt:lpstr>HPTF!SchemeDescription_2</vt:lpstr>
      <vt:lpstr>HTSF!SchemeDescription_2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Equity Monthly Portfolio May 2021</dc:title>
  <dc:subject>Equity Monthly Portfolio May 2021</dc:subject>
  <dc:creator>HSBC Mutual Fund</dc:creator>
  <cp:keywords>Equity Monthly Portfolio May 2021</cp:keywords>
  <cp:lastModifiedBy>urmila.barmecha@hsbc.co.in</cp:lastModifiedBy>
  <cp:lastPrinted>2020-12-04T12:37:24Z</cp:lastPrinted>
  <dcterms:created xsi:type="dcterms:W3CDTF">2015-09-23T05:30:42Z</dcterms:created>
  <dcterms:modified xsi:type="dcterms:W3CDTF">2021-06-07T12:38:25Z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2020-10-02T12:21:56.1597587Z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645adccd-f0b7-4c0d-95eb-993691d55b46</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2021-06-07T12:38:13Z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05279c7f-74e4-43dd-9d89-0ab5438debd5</vt:lpwstr>
  </property>
  <property fmtid="{D5CDD505-2E9C-101B-9397-08002B2CF9AE}" pid="16" name="MSIP_Label_3486a02c-2dfb-4efe-823f-aa2d1f0e6ab7_ContentBits">
    <vt:lpwstr>2</vt:lpwstr>
  </property>
  <property fmtid="{D5CDD505-2E9C-101B-9397-08002B2CF9AE}" pid="17" name="Classification">
    <vt:lpwstr>PUBLIC</vt:lpwstr>
  </property>
</Properties>
</file>