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Website Updates\Monthly Portfolio\"/>
    </mc:Choice>
  </mc:AlternateContent>
  <bookViews>
    <workbookView xWindow="-105" yWindow="-105" windowWidth="23250" windowHeight="12570" firstSheet="1" activeTab="1"/>
  </bookViews>
  <sheets>
    <sheet name="Index" sheetId="1" state="hidden" r:id="rId1"/>
    <sheet name="HEF" sheetId="11" r:id="rId2"/>
    <sheet name="HEFOCF" sheetId="12" r:id="rId3"/>
    <sheet name="HEH" sheetId="13" r:id="rId4"/>
    <sheet name="HIOP" sheetId="14" r:id="rId5"/>
    <sheet name="HELM" sheetId="15" r:id="rId6"/>
    <sheet name="HMEF" sheetId="16" r:id="rId7"/>
    <sheet name="HPTF" sheetId="17" r:id="rId8"/>
    <sheet name="HTSF" sheetId="18" r:id="rId9"/>
    <sheet name="HAPDF" sheetId="30" r:id="rId10"/>
    <sheet name="HBF" sheetId="31" r:id="rId11"/>
    <sheet name="HEMF" sheetId="32" r:id="rId12"/>
    <sheet name="HGCOF" sheetId="33" r:id="rId13"/>
    <sheet name="HMSC" sheetId="34" r:id="rId14"/>
    <sheet name="HMSG" sheetId="35" r:id="rId15"/>
    <sheet name="HMSM" sheetId="36" r:id="rId16"/>
    <sheet name="Disclaimer" sheetId="37" r:id="rId17"/>
  </sheets>
  <definedNames>
    <definedName name="_xlnm._FilterDatabase" localSheetId="9" hidden="1">HAPDF!$A$5:$F$14</definedName>
    <definedName name="_xlnm._FilterDatabase" localSheetId="10" hidden="1">HBF!$A$5:$F$14</definedName>
    <definedName name="_xlnm._FilterDatabase" localSheetId="1" hidden="1">HEF!$A$5:$F$39</definedName>
    <definedName name="_xlnm._FilterDatabase" localSheetId="2" hidden="1">HEFOCF!$A$5:$F$38</definedName>
    <definedName name="_xlnm._FilterDatabase" localSheetId="3" hidden="1">HEH!$A$5:$F$62</definedName>
    <definedName name="_xlnm._FilterDatabase" localSheetId="5" hidden="1">HELM!$A$5:$F$61</definedName>
    <definedName name="_xlnm._FilterDatabase" localSheetId="11" hidden="1">HEMF!$A$5:$F$14</definedName>
    <definedName name="_xlnm._FilterDatabase" localSheetId="12" hidden="1">HGCOF!$A$5:$F$14</definedName>
    <definedName name="_xlnm._FilterDatabase" localSheetId="4" hidden="1">HIOP!$A$5:$F$53</definedName>
    <definedName name="_xlnm._FilterDatabase" localSheetId="6" hidden="1">HMEF!$A$5:$F$58</definedName>
    <definedName name="_xlnm._FilterDatabase" localSheetId="13" hidden="1">HMSC!$A$5:$F$18</definedName>
    <definedName name="_xlnm._FilterDatabase" localSheetId="14" hidden="1">HMSG!$A$5:$F$17</definedName>
    <definedName name="_xlnm._FilterDatabase" localSheetId="15" hidden="1">HMSM!$A$5:$F$18</definedName>
    <definedName name="_xlnm._FilterDatabase" localSheetId="7" hidden="1">HPTF!$A$5:$F$44</definedName>
    <definedName name="_xlnm._FilterDatabase" localSheetId="8" hidden="1">HTSF!$A$5:$F$49</definedName>
    <definedName name="_xlnm.Print_Area" localSheetId="9">HAPDF!$A$1:$G$51</definedName>
    <definedName name="_xlnm.Print_Area" localSheetId="10">HBF!$A$1:$G$51</definedName>
    <definedName name="_xlnm.Print_Area" localSheetId="1">HEF!$A$1:$G$82</definedName>
    <definedName name="_xlnm.Print_Area" localSheetId="2">HEFOCF!$A$1:$G$84</definedName>
    <definedName name="_xlnm.Print_Area" localSheetId="3">HEH!$A$1:$G$109</definedName>
    <definedName name="_xlnm.Print_Area" localSheetId="5">HELM!$A$1:$G$107</definedName>
    <definedName name="_xlnm.Print_Area" localSheetId="11">HEMF!$A$1:$G$51</definedName>
    <definedName name="_xlnm.Print_Area" localSheetId="12">HGCOF!$A$1:$G$49</definedName>
    <definedName name="_xlnm.Print_Area" localSheetId="4">HIOP!$A$1:$G$97</definedName>
    <definedName name="_xlnm.Print_Area" localSheetId="6">HMEF!$A$1:$G$103</definedName>
    <definedName name="_xlnm.Print_Area" localSheetId="13">HMSC!$A$1:$G$56</definedName>
    <definedName name="_xlnm.Print_Area" localSheetId="14">HMSG!$A$1:$G$54</definedName>
    <definedName name="_xlnm.Print_Area" localSheetId="15">HMSM!$A$1:$G$55</definedName>
    <definedName name="_xlnm.Print_Area" localSheetId="7">HPTF!$A$1:$G$89</definedName>
    <definedName name="_xlnm.Print_Area" localSheetId="8">HTSF!$A$1:$G$95</definedName>
    <definedName name="SchemeDescription" localSheetId="9">HAPDF!$S$1:$V$8</definedName>
    <definedName name="SchemeDescription" localSheetId="10">HBF!$S$1:$V$8</definedName>
    <definedName name="SchemeDescription" localSheetId="1">HEF!$S$1:$V$8</definedName>
    <definedName name="SchemeDescription" localSheetId="2">HEFOCF!$S$1:$V$8</definedName>
    <definedName name="SchemeDescription" localSheetId="3">HEH!$S$1:$V$8</definedName>
    <definedName name="SchemeDescription" localSheetId="5">HELM!$S$1:$V$8</definedName>
    <definedName name="SchemeDescription" localSheetId="11">HEMF!$S$1:$V$8</definedName>
    <definedName name="SchemeDescription" localSheetId="12">HGCOF!$S$1:$V$8</definedName>
    <definedName name="SchemeDescription" localSheetId="4">HIOP!$S$1:$V$8</definedName>
    <definedName name="SchemeDescription" localSheetId="6">HMEF!$S$1:$V$8</definedName>
    <definedName name="SchemeDescription" localSheetId="13">HMSC!$S$1:$V$8</definedName>
    <definedName name="SchemeDescription" localSheetId="14">HMSG!$S$1:$V$8</definedName>
    <definedName name="SchemeDescription" localSheetId="15">HMSM!$S$1:$V$8</definedName>
    <definedName name="SchemeDescription" localSheetId="7">HPTF!$S$1:$V$8</definedName>
    <definedName name="SchemeDescription" localSheetId="8">HTSF!$S$1:$V$8</definedName>
    <definedName name="SchemeDescription">#REF!</definedName>
    <definedName name="SchemeDescription_2" localSheetId="9">HAPDF!$A$49:$D$53</definedName>
    <definedName name="SchemeDescription_2" localSheetId="10">HBF!$A$49:$D$53</definedName>
    <definedName name="SchemeDescription_2" localSheetId="1">HEF!$A$80:$D$84</definedName>
    <definedName name="SchemeDescription_2" localSheetId="2">HEFOCF!$A$82:$D$86</definedName>
    <definedName name="SchemeDescription_2" localSheetId="3">HEH!$A$107:$D$111</definedName>
    <definedName name="SchemeDescription_2" localSheetId="5">HELM!$A$105:$D$109</definedName>
    <definedName name="SchemeDescription_2" localSheetId="11">HEMF!$A$49:$D$53</definedName>
    <definedName name="SchemeDescription_2" localSheetId="12">HGCOF!$A$47:$D$51</definedName>
    <definedName name="SchemeDescription_2" localSheetId="4">HIOP!$A$95:$D$99</definedName>
    <definedName name="SchemeDescription_2" localSheetId="6">HMEF!$A$101:$D$105</definedName>
    <definedName name="SchemeDescription_2" localSheetId="13">HMSC!$A$54:$D$58</definedName>
    <definedName name="SchemeDescription_2" localSheetId="14">HMSG!$A$52:$D$56</definedName>
    <definedName name="SchemeDescription_2" localSheetId="15">HMSM!$A$53:$D$57</definedName>
    <definedName name="SchemeDescription_2" localSheetId="7">HPTF!$A$87:$D$91</definedName>
    <definedName name="SchemeDescription_2" localSheetId="8">HTSF!$A$93:$D$97</definedName>
    <definedName name="SchemeDescription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5" l="1"/>
  <c r="F42" i="17"/>
</calcChain>
</file>

<file path=xl/sharedStrings.xml><?xml version="1.0" encoding="utf-8"?>
<sst xmlns="http://schemas.openxmlformats.org/spreadsheetml/2006/main" count="1724" uniqueCount="479">
  <si>
    <t>Monthly Portfolio Disclosure - All Schemes</t>
  </si>
  <si>
    <t>Scheme Name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</si>
  <si>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</si>
  <si>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</si>
  <si>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</si>
  <si>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</si>
  <si>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</si>
  <si>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</si>
  <si>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</si>
  <si>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</si>
  <si>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HSBC Corporate Bond Fund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</si>
  <si>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</si>
  <si>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</si>
  <si>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</si>
  <si>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</si>
  <si>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</si>
  <si>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</si>
  <si>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</si>
  <si>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</si>
  <si>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Focused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</si>
  <si>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</si>
  <si>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</si>
  <si>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</si>
  <si>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</si>
  <si>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</si>
  <si>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</si>
  <si>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</si>
  <si>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</si>
  <si>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</si>
  <si>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</si>
  <si>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</si>
  <si>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</si>
  <si>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</si>
  <si>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</si>
  <si>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</si>
  <si>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</si>
  <si>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</si>
  <si>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</si>
  <si>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</si>
  <si>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</si>
  <si>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</si>
  <si>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</si>
  <si>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</si>
  <si>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</si>
  <si>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</si>
  <si>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</si>
  <si>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Ltd.^</t>
  </si>
  <si>
    <t>CRISIL AAA</t>
  </si>
  <si>
    <t>Total</t>
  </si>
  <si>
    <t>Net Current Assets (including cash &amp; bank balances)</t>
  </si>
  <si>
    <t>Total Net Assets as on 30-Sep-2020</t>
  </si>
  <si>
    <t>This product is suitable for investors who are seeking*:</t>
  </si>
  <si>
    <t>Investors understand that their principal will be at moderately risk</t>
  </si>
  <si>
    <t>Indian Railway Finance Corporation Ltd.**</t>
  </si>
  <si>
    <t>INE053F07CC9</t>
  </si>
  <si>
    <t>Government Securities</t>
  </si>
  <si>
    <t>SOVEREIGN</t>
  </si>
  <si>
    <t>7.27% GOVT OF INDIA RED 08-04-2026</t>
  </si>
  <si>
    <t>IN0020190016</t>
  </si>
  <si>
    <t>6.79% GOVT OF INDIA RED 15-05-2027</t>
  </si>
  <si>
    <t>IN0020170026</t>
  </si>
  <si>
    <t>Equity &amp; Equity Related Instruments</t>
  </si>
  <si>
    <t>Reliance Industries Ltd.</t>
  </si>
  <si>
    <t>INE002A01018</t>
  </si>
  <si>
    <t>PETROLEUM PRODUCTS</t>
  </si>
  <si>
    <t>HDFC Bank Ltd.</t>
  </si>
  <si>
    <t>INE040A01034</t>
  </si>
  <si>
    <t>BANKS</t>
  </si>
  <si>
    <t>ICICI Bank Ltd.</t>
  </si>
  <si>
    <t>INE090A01021</t>
  </si>
  <si>
    <t>Infosys Ltd.</t>
  </si>
  <si>
    <t>INE009A01021</t>
  </si>
  <si>
    <t>SOFTWARE</t>
  </si>
  <si>
    <t>Hindustan Unilever Ltd.</t>
  </si>
  <si>
    <t>INE030A01027</t>
  </si>
  <si>
    <t>CONSUMER NON DURABLES</t>
  </si>
  <si>
    <t>Bharti Airtel Ltd.</t>
  </si>
  <si>
    <t>INE397D01024</t>
  </si>
  <si>
    <t>TELECOM - SERVICES</t>
  </si>
  <si>
    <t>Kotak Mahindra Bank Ltd.</t>
  </si>
  <si>
    <t>INE237A01028</t>
  </si>
  <si>
    <t>Bajaj Finance Ltd.</t>
  </si>
  <si>
    <t>INE296A01024</t>
  </si>
  <si>
    <t>FINANCE</t>
  </si>
  <si>
    <t>Maruti Suzuki India Ltd.</t>
  </si>
  <si>
    <t>INE585B01010</t>
  </si>
  <si>
    <t>AUTO</t>
  </si>
  <si>
    <t>IPCA Laboratories Ltd.</t>
  </si>
  <si>
    <t>INE571A01020</t>
  </si>
  <si>
    <t>PHARMACEUTICALS</t>
  </si>
  <si>
    <t>Sun Pharmaceutical Industries Ltd.</t>
  </si>
  <si>
    <t>INE044A01036</t>
  </si>
  <si>
    <t>Tata Consultancy Services Ltd.</t>
  </si>
  <si>
    <t>INE467B01029</t>
  </si>
  <si>
    <t>Larsen &amp; Toubro Ltd.</t>
  </si>
  <si>
    <t>INE018A01030</t>
  </si>
  <si>
    <t>CONSTRUCTION PROJECT</t>
  </si>
  <si>
    <t>SRF Ltd.</t>
  </si>
  <si>
    <t>INE647A01010</t>
  </si>
  <si>
    <t>INDUSTRIAL PRODUCTS</t>
  </si>
  <si>
    <t>ACC Ltd.</t>
  </si>
  <si>
    <t>INE012A01025</t>
  </si>
  <si>
    <t>CEMENT</t>
  </si>
  <si>
    <t>Torrent Pharmaceuticals Ltd.</t>
  </si>
  <si>
    <t>INE685A01028</t>
  </si>
  <si>
    <t>KEI Industries Ltd.</t>
  </si>
  <si>
    <t>INE878B01027</t>
  </si>
  <si>
    <t>Axis Bank Ltd.</t>
  </si>
  <si>
    <t>INE238A01034</t>
  </si>
  <si>
    <t>Godrej Consumer Products Ltd.</t>
  </si>
  <si>
    <t>INE102D01028</t>
  </si>
  <si>
    <t>Atul Ltd.</t>
  </si>
  <si>
    <t>INE100A01010</t>
  </si>
  <si>
    <t>CHEMICALS</t>
  </si>
  <si>
    <t>DLF Ltd.</t>
  </si>
  <si>
    <t>INE271C01023</t>
  </si>
  <si>
    <t>CONSTRUCTION</t>
  </si>
  <si>
    <t>Hero MotoCorp Ltd.</t>
  </si>
  <si>
    <t>INE158A01026</t>
  </si>
  <si>
    <t>Titan Company Ltd.</t>
  </si>
  <si>
    <t>INE280A01028</t>
  </si>
  <si>
    <t>CONSUMER DURABLES</t>
  </si>
  <si>
    <t>Adani Ports &amp; Special Economic Zone Ltd.</t>
  </si>
  <si>
    <t>INE742F01042</t>
  </si>
  <si>
    <t>TRANSPORTATION</t>
  </si>
  <si>
    <t>Dabur India Ltd.</t>
  </si>
  <si>
    <t>INE016A01026</t>
  </si>
  <si>
    <t>SBI Life Insurance Company Ltd.</t>
  </si>
  <si>
    <t>INE123W01016</t>
  </si>
  <si>
    <t>Page Industries Ltd.</t>
  </si>
  <si>
    <t>INE761H01022</t>
  </si>
  <si>
    <t>TEXTILE PRODUCTS</t>
  </si>
  <si>
    <t>Mphasis Ltd.</t>
  </si>
  <si>
    <t>INE356A01018</t>
  </si>
  <si>
    <t>Voltas Ltd.</t>
  </si>
  <si>
    <t>INE226A01021</t>
  </si>
  <si>
    <t>INE020B08CV5</t>
  </si>
  <si>
    <t>5.22% GOVT OF INDIA RED 15-06-2025</t>
  </si>
  <si>
    <t>IN0020200112</t>
  </si>
  <si>
    <t>Investors understand that their principal will be at moderately high risk</t>
  </si>
  <si>
    <t>HDB Financial Services Ltd.**</t>
  </si>
  <si>
    <t>INE756I07CO6</t>
  </si>
  <si>
    <t>Housing Development Finance Corporation Ltd.**</t>
  </si>
  <si>
    <t>INE001A07RW5</t>
  </si>
  <si>
    <t>Housing &amp; Urban Development Corp Ltd.**</t>
  </si>
  <si>
    <t>INE031A08715</t>
  </si>
  <si>
    <t>CARE AAA</t>
  </si>
  <si>
    <t>REC Ltd.**</t>
  </si>
  <si>
    <t>INE020B08AB1</t>
  </si>
  <si>
    <t>[ICRA]AAA</t>
  </si>
  <si>
    <t>Housing Development Finance Corporation Ltd.</t>
  </si>
  <si>
    <t>INE001A01036</t>
  </si>
  <si>
    <t>HCL Technologies Ltd.</t>
  </si>
  <si>
    <t>INE860A01027</t>
  </si>
  <si>
    <t>Shree Cement Ltd.</t>
  </si>
  <si>
    <t>INE070A01015</t>
  </si>
  <si>
    <t>Asian Paints Ltd.</t>
  </si>
  <si>
    <t>INE021A01026</t>
  </si>
  <si>
    <t>Lupin Ltd.</t>
  </si>
  <si>
    <t>INE326A01037</t>
  </si>
  <si>
    <t>Marico Ltd.</t>
  </si>
  <si>
    <t>INE196A01026</t>
  </si>
  <si>
    <t>Ultratech Cement Ltd.</t>
  </si>
  <si>
    <t>INE481G01011</t>
  </si>
  <si>
    <t>Cipla Ltd.</t>
  </si>
  <si>
    <t>INE059A01026</t>
  </si>
  <si>
    <t>Eicher Motors Ltd.</t>
  </si>
  <si>
    <t>INE066A01021</t>
  </si>
  <si>
    <t>• To create wealth over long term</t>
  </si>
  <si>
    <t>• Investment in predominantly large cap equity and equity related securities</t>
  </si>
  <si>
    <t>APL Apollo Tubes Ltd.</t>
  </si>
  <si>
    <t>INE702C01019</t>
  </si>
  <si>
    <t>FERROUS METALS</t>
  </si>
  <si>
    <t>Dixon Technologies (India) Ltd.</t>
  </si>
  <si>
    <t>INE935N01012</t>
  </si>
  <si>
    <t>Inox Leisure Ltd.</t>
  </si>
  <si>
    <t>INE312H01016</t>
  </si>
  <si>
    <t>MEDIA &amp; ENTERTAINMENT</t>
  </si>
  <si>
    <t>INE094J01016</t>
  </si>
  <si>
    <t>•Long term wealth creation</t>
  </si>
  <si>
    <t>• Investment in equity and equity related securities across market capitalization in maximum 30 stocks</t>
  </si>
  <si>
    <t>Supreme Industries Ltd.</t>
  </si>
  <si>
    <t>INE195A01028</t>
  </si>
  <si>
    <t>Balkrishna Industries Ltd.</t>
  </si>
  <si>
    <t>INE787D01026</t>
  </si>
  <si>
    <t>AUTO ANCILLARIES</t>
  </si>
  <si>
    <t>Tata Consumer Products Ltd.</t>
  </si>
  <si>
    <t>INE192A01025</t>
  </si>
  <si>
    <t>P I INDUSTRIES LIMITED</t>
  </si>
  <si>
    <t>INE603J01030</t>
  </si>
  <si>
    <t>PESTICIDES</t>
  </si>
  <si>
    <t>Jubilant Foodworks Ltd.</t>
  </si>
  <si>
    <t>INE797F01012</t>
  </si>
  <si>
    <t>MRF Ltd.</t>
  </si>
  <si>
    <t>INE883A01011</t>
  </si>
  <si>
    <t>Aarti Industries Ltd.</t>
  </si>
  <si>
    <t>INE769A01020</t>
  </si>
  <si>
    <t>Symphony Ltd.</t>
  </si>
  <si>
    <t>INE225D01027</t>
  </si>
  <si>
    <t>Birla Corporation Ltd.</t>
  </si>
  <si>
    <t>INE340A01012</t>
  </si>
  <si>
    <t>National Bank for Agriculture &amp; Rural Development^</t>
  </si>
  <si>
    <t>INE261F08CK9</t>
  </si>
  <si>
    <t>• Long term wealth creation and income</t>
  </si>
  <si>
    <t>• Investment in equity and equity related securities and fixed income instruments</t>
  </si>
  <si>
    <t>Laurus Labs Ltd.</t>
  </si>
  <si>
    <t>INE947Q01028</t>
  </si>
  <si>
    <t>ICICI Securities Ltd.</t>
  </si>
  <si>
    <t>INE763G01038</t>
  </si>
  <si>
    <t>Prestige Estates Projects Ltd.</t>
  </si>
  <si>
    <t>INE811K01011</t>
  </si>
  <si>
    <t>Vinati Organics Ltd.</t>
  </si>
  <si>
    <t>INE410B01037</t>
  </si>
  <si>
    <t>City Union Bank Ltd.</t>
  </si>
  <si>
    <t>INE491A01021</t>
  </si>
  <si>
    <t>Honeywell Automation India Ltd.</t>
  </si>
  <si>
    <t>INE671A01010</t>
  </si>
  <si>
    <t>INDUSTRIAL CAPITAL GOODS</t>
  </si>
  <si>
    <t>AIA Engineering Ltd.</t>
  </si>
  <si>
    <t>INE212H01026</t>
  </si>
  <si>
    <t>Balrampur Chini Mills Ltd.</t>
  </si>
  <si>
    <t>INE119A01028</t>
  </si>
  <si>
    <t>Gayatri Projects Ltd.</t>
  </si>
  <si>
    <t>INE336H01023</t>
  </si>
  <si>
    <t>• Investment in equity and equity related securities across market capitalisations</t>
  </si>
  <si>
    <t>Cholamandalam Investment &amp; Finance Company Ltd.</t>
  </si>
  <si>
    <t>INE121A01024</t>
  </si>
  <si>
    <t>Natco Pharma Ltd.</t>
  </si>
  <si>
    <t>INE987B01026</t>
  </si>
  <si>
    <t>Polycab India Ltd.</t>
  </si>
  <si>
    <t>INE455K01017</t>
  </si>
  <si>
    <t>Dr. Reddy's Laboratories Ltd.</t>
  </si>
  <si>
    <t>INE089A01023</t>
  </si>
  <si>
    <t>Whirlpool of India Ltd.</t>
  </si>
  <si>
    <t>INE716A01013</t>
  </si>
  <si>
    <t>Dr. Lal Path Labs Ltd.</t>
  </si>
  <si>
    <t>INE600L01024</t>
  </si>
  <si>
    <t>HEALTHCARE SERVICES</t>
  </si>
  <si>
    <t>The Phoenix Mills Ltd.</t>
  </si>
  <si>
    <t>INE211B01039</t>
  </si>
  <si>
    <t>Aditya Birla Fashion and Retail Ltd.</t>
  </si>
  <si>
    <t>INE647O01011</t>
  </si>
  <si>
    <t>RETAILING</t>
  </si>
  <si>
    <t>Sundram Fasteners Ltd.</t>
  </si>
  <si>
    <t>INE387A01021</t>
  </si>
  <si>
    <t>TTK Prestige Ltd.</t>
  </si>
  <si>
    <t>INE690A01010</t>
  </si>
  <si>
    <t>• Investment predominantly in equity and equity related securities of Large and Mid cap companies</t>
  </si>
  <si>
    <t>JB Chemicals &amp; Pharmaceuticals Ltd.</t>
  </si>
  <si>
    <t>INE572A01028</t>
  </si>
  <si>
    <t>Amber Enterprises India Ltd.</t>
  </si>
  <si>
    <t>INE371P01015</t>
  </si>
  <si>
    <t>Escorts Ltd.</t>
  </si>
  <si>
    <t>INE042A01014</t>
  </si>
  <si>
    <t>V-Mart Retail Ltd.</t>
  </si>
  <si>
    <t>INE665J01013</t>
  </si>
  <si>
    <t>KEC International Ltd.</t>
  </si>
  <si>
    <t>INE389H01022</t>
  </si>
  <si>
    <t>Can Fin Homes Ltd.</t>
  </si>
  <si>
    <t>INE477A01020</t>
  </si>
  <si>
    <t>Navin Fluorine International Ltd.</t>
  </si>
  <si>
    <t>INE048G01026</t>
  </si>
  <si>
    <t>Radico Khaitan Ltd.</t>
  </si>
  <si>
    <t>INE944F01028</t>
  </si>
  <si>
    <t>CCL Products (India) Ltd.</t>
  </si>
  <si>
    <t>INE421D01022</t>
  </si>
  <si>
    <t>Indian Energy Exchange Ltd.</t>
  </si>
  <si>
    <t>INE022Q01020</t>
  </si>
  <si>
    <t>REDINGTON (INDIA) LIMITED</t>
  </si>
  <si>
    <t>INE891D01026</t>
  </si>
  <si>
    <t>Carborundum Universal Ltd.</t>
  </si>
  <si>
    <t>INE120A01034</t>
  </si>
  <si>
    <t>Brigade Enterprises Ltd.</t>
  </si>
  <si>
    <t>INE791I01019</t>
  </si>
  <si>
    <t>Oriental Carbon &amp; Chemicals Ltd.</t>
  </si>
  <si>
    <t>INE321D01016</t>
  </si>
  <si>
    <t>Johnson Controls-Hitachi AC India Ltd.</t>
  </si>
  <si>
    <t>INE782A01015</t>
  </si>
  <si>
    <t>Narayana Hrudayalaya ltd.</t>
  </si>
  <si>
    <t>INE410P01011</t>
  </si>
  <si>
    <t>JK Lakshmi Cement Ltd.</t>
  </si>
  <si>
    <t>INE786A01032</t>
  </si>
  <si>
    <t>Srikalahasthi Pipes Ltd.</t>
  </si>
  <si>
    <t>INE943C01027</t>
  </si>
  <si>
    <t>NRB Bearing Ltd.</t>
  </si>
  <si>
    <t>INE349A01021</t>
  </si>
  <si>
    <t>Deccan Cements Ltd.</t>
  </si>
  <si>
    <t>INE583C01021</t>
  </si>
  <si>
    <t>Metropolis Healthcare Ltd.</t>
  </si>
  <si>
    <t>INE112L01020</t>
  </si>
  <si>
    <t>Teamlease Services Ltd.</t>
  </si>
  <si>
    <t>INE985S01024</t>
  </si>
  <si>
    <t>COMMERCIAL SERVICES</t>
  </si>
  <si>
    <t>Ashoka Buildcon Ltd.</t>
  </si>
  <si>
    <t>INE442H01029</t>
  </si>
  <si>
    <t>CMI Ltd.</t>
  </si>
  <si>
    <t>INE981B01011</t>
  </si>
  <si>
    <t>• Investment in predominantly small cap equity and equity related securities</t>
  </si>
  <si>
    <t>NTPC Ltd.</t>
  </si>
  <si>
    <t>INE733E01010</t>
  </si>
  <si>
    <t>POWER</t>
  </si>
  <si>
    <t>Bharat Petroleum Corporation Ltd.</t>
  </si>
  <si>
    <t>INE029A01011</t>
  </si>
  <si>
    <t>Gujarat Gas Ltd.</t>
  </si>
  <si>
    <t>INE844O01030</t>
  </si>
  <si>
    <t>GAS</t>
  </si>
  <si>
    <t>KNR Constructions Ltd.</t>
  </si>
  <si>
    <t>INE634I01029</t>
  </si>
  <si>
    <t>Schaeffler India Ltd.</t>
  </si>
  <si>
    <t>INE513A01014</t>
  </si>
  <si>
    <t>Mahindra Logistics Ltd.</t>
  </si>
  <si>
    <t>INE766P01016</t>
  </si>
  <si>
    <t>NCC Ltd.</t>
  </si>
  <si>
    <t>INE868B01028</t>
  </si>
  <si>
    <t>Petronet LNG Ltd.</t>
  </si>
  <si>
    <t>INE347G01014</t>
  </si>
  <si>
    <t>Ahluwalia Contracts (India) Ltd.</t>
  </si>
  <si>
    <t>INE758C01029</t>
  </si>
  <si>
    <t>Container Corporation Of India Ltd.</t>
  </si>
  <si>
    <t>INE111A01025</t>
  </si>
  <si>
    <t>Kalpataru Power Transmission Ltd.</t>
  </si>
  <si>
    <t>INE220B01022</t>
  </si>
  <si>
    <t>Thermax Ltd.</t>
  </si>
  <si>
    <t>INE152A01029</t>
  </si>
  <si>
    <t>Bharat Electronics Ltd.</t>
  </si>
  <si>
    <t>INE263A01024</t>
  </si>
  <si>
    <t>Tata Steel Ltd.</t>
  </si>
  <si>
    <t>INE081A01012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</si>
  <si>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</si>
  <si>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</si>
  <si>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</si>
  <si>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</si>
  <si>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</si>
  <si>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</si>
  <si>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</si>
  <si>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</si>
  <si>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</si>
  <si>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</si>
  <si>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</si>
  <si>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</si>
  <si>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</si>
  <si>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</si>
  <si>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</si>
  <si>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</si>
  <si>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</si>
  <si>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</si>
  <si>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</si>
  <si>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</si>
  <si>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</si>
  <si>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</si>
  <si>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</si>
  <si>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</si>
  <si>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</si>
  <si>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</si>
  <si>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</si>
  <si>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</si>
  <si>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HSBC Flexi Debt Fund - Growth Direct</t>
  </si>
  <si>
    <t>INF336L01CO3</t>
  </si>
  <si>
    <t>HSBC Debt Fund - Growth Direct</t>
  </si>
  <si>
    <t>INF336L01DE2</t>
  </si>
  <si>
    <t>HSBC Large Cap Equity Fund - Growth Direct</t>
  </si>
  <si>
    <t>INF336L01CM7</t>
  </si>
  <si>
    <t>IDFC Dynamic Bond Fund - Direct Pl - Growth</t>
  </si>
  <si>
    <t>INF194K01N63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</si>
  <si>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</si>
  <si>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</si>
  <si>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</si>
  <si>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</si>
  <si>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</si>
  <si>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</si>
  <si>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</si>
  <si>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</si>
  <si>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</si>
  <si>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</si>
  <si>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Reverse Repos</t>
  </si>
  <si>
    <t>Treps</t>
  </si>
  <si>
    <t>HSBC Mutual Fund</t>
  </si>
  <si>
    <t>Half Yearly Portfolio Statement as of September 30,2020</t>
  </si>
  <si>
    <t>HSBC LARGE CAP EQUITY FUND  (Large Cap Fund – An open ended equity scheme predominantly investing in large cap stocks)</t>
  </si>
  <si>
    <t>HSBC FOCUSED EQUITY FUND (Focused Fund – An open ended equity scheme investing in maximum 30 stocks across market caps (i.e. Multi-Cap))</t>
  </si>
  <si>
    <t>HSBC EQUITY HYBRID FUND (Aggressive Hybrid fund – An open ended hybrid scheme investing predominantly in equity and equity related instruments)</t>
  </si>
  <si>
    <t>HSBC MULTI CAP EQUITY FUND (Multi Cap Fund - An Open Ended Equity Scheme Investing Across Large Cap, Mid Cap, Small Cap Stocks)</t>
  </si>
  <si>
    <t>HSBC LARGE AND MID CAP EQUITY FUND (Large &amp; Mid Cap Fund - An open ended equity scheme investing in both large cap and mid cap stocks)</t>
  </si>
  <si>
    <t>HSBC SMALL CAP EQUITY FUND (Small Cap Fund - An open ended equity scheme predominantly investing in small cap stocks)</t>
  </si>
  <si>
    <t>HSBC INFRASTRUCTURE EQUITY FUND (An Open Ended Equity Scheme Following Infrastructure Theme)</t>
  </si>
  <si>
    <t>HSBC TAX SAVER EQUITY FUND (An Open Ended Equity Linked Saving Scheme with a Statutory Lock-in of 3 Years and Tax Benefit )</t>
  </si>
  <si>
    <t>HSBC ASIA PACIFIC (EX JAPAN) DIVIDEND YIELD FUND (An Open Ended Fund of Fund Scheme Investing in HSBC Global
 Investments Fund - Asia Pacific Ex Japan Equity High Dividend Fund)</t>
  </si>
  <si>
    <t>HSBC BRAZIL FUND (An Open Ended Fund of Fund Scheme Investing in HSBC Global Investment Fund- Brazil Equity Fund)</t>
  </si>
  <si>
    <t>HSBC GLOBAL EMERGING MARKETS FUND (An open ended fund of fund scheme investing in HSBC Global Investment Funds - Global Emerging Markets Equity Fund)</t>
  </si>
  <si>
    <t>HSBC GLOBAL CONSUMER OPPORTUNITIES FUND - BENEFITING FROM CHINA'S GROWING CONSUMPTION POWER (An Open Ended Fund of Fund Scheme Investing in HSBC Global Investments Fund - China Consumer Opportunities Fund)</t>
  </si>
  <si>
    <t>HSBC MANAGED SOLUTION INDIA-CONSERVATIVE (An Open Ended Fund of Fund Scheme Investing in a Basket of Equity, Debt, Gold and Other Exchange Traded Funds)</t>
  </si>
  <si>
    <t>HSBC MANAGED SOLUTIONS INDIA-GROWTH (An Open Ended Fund of Fund Scheme Investing in a Basket of Equity, Debt, Gold and Other Exchange Traded Funds)</t>
  </si>
  <si>
    <t>HSBC MANAGED SOLUTIONS INDIA-MODERATE (An Open Ended Fund of Fund Scheme Investing in a Basket of Equity, Debt, Gold and Other Exchange Traded Funds)</t>
  </si>
  <si>
    <t># Security to be Listed</t>
  </si>
  <si>
    <t>UTI Asset Management Company Ltd.#</t>
  </si>
  <si>
    <t>^ Securities are classified as traded on the basis of Traded data as on September 30,2020 provided by CRISIL and ICRA.</t>
  </si>
  <si>
    <t>** Securities are classified as non-traded on the basis of Traded data as on September 30,2020 provided by CRISIL and ICRA.</t>
  </si>
  <si>
    <t>Notes:</t>
  </si>
  <si>
    <t>(1) Securities in default beyond its maturity date is Nil.</t>
  </si>
  <si>
    <t>(2) The aggregate value of illiquid equity shares of the Scheme and its percentage to Net Asset Value is Nil.</t>
  </si>
  <si>
    <t>(3) Option wise per unit Net Asset Values are as follows:</t>
  </si>
  <si>
    <t xml:space="preserve"> Option</t>
  </si>
  <si>
    <t xml:space="preserve">As on March 31, 2020 </t>
  </si>
  <si>
    <t>Growth Option</t>
  </si>
  <si>
    <t>Dividend Option</t>
  </si>
  <si>
    <t>Direct Plan - Growth Option</t>
  </si>
  <si>
    <t>Direct Plan - Dividend Option</t>
  </si>
  <si>
    <t xml:space="preserve">As on September 30, 2020 </t>
  </si>
  <si>
    <t>(4) Details of Schemes having exposure in Derivatives is as follows :</t>
  </si>
  <si>
    <t xml:space="preserve">     a. Hedging Positions through Futures as on September 30, 2020 is Nil.</t>
  </si>
  <si>
    <t xml:space="preserve">         For the period ended September 30, 2020, hedging transactions through futures which have been squared off/expired is Nil.</t>
  </si>
  <si>
    <t xml:space="preserve">     b. Other than Hedging Positions through Futures as on September 30, 2020 is Nil.</t>
  </si>
  <si>
    <t xml:space="preserve">         For the period ended September 30, 2020, non-hedging transactions through futures which have been squared off/expired is Nil.</t>
  </si>
  <si>
    <t xml:space="preserve">     c. Hedging Positions through Options as on September 30, 2020 is Nil.</t>
  </si>
  <si>
    <t xml:space="preserve">     d. Other than Hedging Positions through Options as on September 30, 2020 is Nil.</t>
  </si>
  <si>
    <t xml:space="preserve">     e. Hedging Positions through swaps as on September 30, 2020 is Nil.</t>
  </si>
  <si>
    <t>(5) No Dividend was declared during the half-year period ended September 30, 2020.</t>
  </si>
  <si>
    <t>(6) The total market value of investments in foreign securities / American Depositary Receipts / Global Depositary Receipts as on September 30, 2020 is Nil.</t>
  </si>
  <si>
    <t xml:space="preserve">(7) No bonus was declared during the half-year period ended September 30, 2020. </t>
  </si>
  <si>
    <t>(8) The portfolio turnover ratio of the Scheme for the half-year ended September 30, 2020 is 0.99 times.</t>
  </si>
  <si>
    <t>(9) Investment in Repo in Corporate Debt Securities during the half-year ended September 30, 2020 is Nil.</t>
  </si>
  <si>
    <t>(10) No. of instances of deviation from valuation guidelines is Nil</t>
  </si>
  <si>
    <t xml:space="preserve">(11) Investment in Partly paid Bonds / NCD’s : Nil </t>
  </si>
  <si>
    <t>As on March 31, 2020 #</t>
  </si>
  <si>
    <t>N.A</t>
  </si>
  <si>
    <t>(4) The total outstanding exposure in derivative instruments as on September 30, 2020 is Nil.</t>
  </si>
  <si>
    <t>(5) No dividend was declared during the half-year period ended September 30, 2020.</t>
  </si>
  <si>
    <t>(7) No bonus was declared during the half-year period ended September 30, 2020.</t>
  </si>
  <si>
    <t>(8) The portfolio turnover ratio of the Scheme for the half-year ended September 30, 2020 is 0.02 times.</t>
  </si>
  <si>
    <t xml:space="preserve">         For the period ended September 30, 2020 following non-hedging transactions through futures which have been squared off/expired is Nil.</t>
  </si>
  <si>
    <t>(8) The portfolio turnover ratio of the Scheme for the half-year ended September 30, 2020 is 1.05 times</t>
  </si>
  <si>
    <t xml:space="preserve">      a. Hedging Positions through Futures as on September 30, 2020 is Nil.</t>
  </si>
  <si>
    <t xml:space="preserve">          For the period ended September 30, 2020, hedging transactions through futures which have been squared off/expired is Nil.</t>
  </si>
  <si>
    <t xml:space="preserve">      b. Other than Hedging Positions through Futures as on September 30, 2020 is Nil.</t>
  </si>
  <si>
    <t xml:space="preserve">          For the period ended September 30, 2020, non-hedging transactions through futures which have been squared off/expired is Nil.</t>
  </si>
  <si>
    <t xml:space="preserve">      c. Hedging Positions through Options as on September 30, 2020 is Nil.</t>
  </si>
  <si>
    <t xml:space="preserve">      d. Other than Hedging Positions through Options as on September 30, 2020 is Nil.</t>
  </si>
  <si>
    <t xml:space="preserve">      e. Hedging Positions through swaps as on September 30, 2020 is Nil.</t>
  </si>
  <si>
    <t>(6) The total market value of investments in foreign securities / American Depositary Receipts / Global Depositary Receipts as 
     on September 30, 2020 is Nil.</t>
  </si>
  <si>
    <t>(8) The portfolio turnover ratio of the Scheme for the half-year ended September 30, 2020 is 1.04 times.</t>
  </si>
  <si>
    <t>(8) The portfolio turnover ratio of the Scheme for the half-year ended September 30, 2020 is 0.85 times.</t>
  </si>
  <si>
    <t>(8) The portfolio turnover ratio of the Scheme for the half-year ended September 30, 2020 is 0.55 times.</t>
  </si>
  <si>
    <t>(5) The total market value of investments in foreign securities / American Depositary Receipts / Global Depositary Receipts as on September 30, 2020 is Nil.</t>
  </si>
  <si>
    <t>(6) No dividend was declared during the half-year period ended September 30, 2020.</t>
  </si>
  <si>
    <t>(8) The portfolio turnover ratio of the Scheme for the half-year ended September 30, 2020 is 0.33 times.</t>
  </si>
  <si>
    <t>(8) The portfolio turnover ratio of the Scheme for the half-year ended September 30, 2020 is 0.63 times.</t>
  </si>
  <si>
    <t>(8) The portfolio turnover ratio of the Scheme for the half-year ended September 30, 2020 is 0.19 times.</t>
  </si>
  <si>
    <t>(8) The portfolio turnover ratio of the Scheme for the half-year ended September 30, 2020 is 0.25 times.</t>
  </si>
  <si>
    <t>(8) The portfolio turnover ratio of the Scheme for the half-year ended September 30, 2020 is 0.09 times.</t>
  </si>
  <si>
    <t>(8) The portfolio turnover ratio of the Scheme for the half-year ended September 30, 2020 is 0.16 times.</t>
  </si>
  <si>
    <t>- !</t>
  </si>
  <si>
    <t xml:space="preserve">             - !</t>
  </si>
  <si>
    <t>! Indicates no investors under the Option as on that date.</t>
  </si>
  <si>
    <t>(8) The portfolio turnover ratio of the Scheme for the half-year ended September 30, 2020 is 0.06 times.</t>
  </si>
  <si>
    <t>(6) No dividend was declared during the half-year period ended  September 30, 2020.</t>
  </si>
  <si>
    <t>(8) The portfolio turnover ratio of the Scheme for the half-year ended September 30, 2020 is 0.08 times.</t>
  </si>
  <si>
    <t>(8) The portfolio turnover ratio of the Scheme for the half-year ended September 30, 2020 is 0.03 times.</t>
  </si>
  <si>
    <t>(12) Debt instruments having structured obligations or credit enhancement features have been denoted with suffix as (SO) or (CE) respectively against the ratings of the instrument</t>
  </si>
  <si>
    <t>(12) Debt instruments having structured obligations or credit enhancement features have been denoted with suffix as (SO) or (CE) respectively against the ratings of the instrument.</t>
  </si>
  <si>
    <t># NAV at the beginning of the half year is not available as the units under the scheme were allotted on 22 July 2020.</t>
  </si>
  <si>
    <t>Yield of the Instrument (%)</t>
  </si>
  <si>
    <t>Disclaimer</t>
  </si>
  <si>
    <t>This document is for information purposes only and does not constitute investment research, investment advice or a recommendation to</t>
  </si>
  <si>
    <t>any reader of this content to buy or sell investment product. Investors should seek financial advice regarding the appropriateness of</t>
  </si>
  <si>
    <t>investing in any securities or investment strategies that may have been discussed in this report and should understand that the views</t>
  </si>
  <si>
    <t>regarding future prospects may or may not be realised. Past performance is not indicative of future performance.</t>
  </si>
  <si>
    <t>Expressions of opinion are those of HSBC only and are subject to change without any prior intimation or notice. It does not have regard to</t>
  </si>
  <si>
    <t>specific investment objectives, financial situation and the particular needs of any specific person who may receive this document. Investors</t>
  </si>
  <si>
    <t>should seek financial advice regarding the appropriateness of investing in any securities or investment strategies that may have been</t>
  </si>
  <si>
    <t>discussed or recommended in this report and should understand that the views regarding future prospects may or may not be realised.</t>
  </si>
  <si>
    <t>Neither this document nor the units of HSBC Mutual Fund have been registered in any jurisdiction. The distribution of this document in</t>
  </si>
  <si>
    <t>certain jurisdictions may be restricted or totally prohibited and accordingly, persons who come into possession of this document are</t>
  </si>
  <si>
    <t>required to inform themselves about, and to observe, any such restrictions.</t>
  </si>
  <si>
    <t>Mutual Fund investments are subject to market risks, read all scheme related documents carefully.</t>
  </si>
  <si>
    <t>HSBC Asset Management (India) Private Limited, 16, V.N. Road, Fort, Mumbai-400001 Email: hsbcmf@camsonline.com</t>
  </si>
  <si>
    <t>(5) The total market value of investments in foreign securities / American Depositary Receipts / Global Depositary Receipts as on September 30, 2020 is Rs 578.93 Lakhs.</t>
  </si>
  <si>
    <t>(5) The total market value of investments in foreign securities / American Depositary Receipts / Global Depositary Receipts as on September 30, 2020 is Rs 1461.03 Lakhs.</t>
  </si>
  <si>
    <t>(6) The total market value of investments in foreign securities / American Depositary Receipts / Global Depositary Receipts as on September 30, 2020 is Rs 1208.36 Lakhs.</t>
  </si>
  <si>
    <t>(6) The total market value of investments in foreign securities / American Depositary Receipts / Global Depositary Receipts as on September 30, 2020 is Rs 402.52 Lakhs.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</si>
</sst>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Rs -400A]#,##0.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8" fillId="3" borderId="0" xfId="0" applyFont="1" applyFill="1"/>
    <xf numFmtId="4" fontId="8" fillId="3" borderId="0" xfId="0" applyNumberFormat="1" applyFont="1" applyFill="1"/>
    <xf numFmtId="43" fontId="8" fillId="3" borderId="0" xfId="0" applyNumberFormat="1" applyFont="1" applyFill="1"/>
    <xf numFmtId="0" fontId="10" fillId="3" borderId="0" xfId="0" applyFont="1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3" borderId="3" xfId="0" applyFont="1" applyFill="1" applyBorder="1" applyAlignment="1">
      <alignment vertical="top"/>
    </xf>
    <xf numFmtId="4" fontId="9" fillId="3" borderId="3" xfId="0" applyNumberFormat="1" applyFont="1" applyFill="1" applyBorder="1" applyAlignment="1">
      <alignment vertical="top"/>
    </xf>
    <xf numFmtId="43" fontId="9" fillId="3" borderId="3" xfId="0" applyNumberFormat="1" applyFont="1" applyFill="1" applyBorder="1" applyAlignment="1">
      <alignment vertical="top" wrapText="1"/>
    </xf>
    <xf numFmtId="0" fontId="8" fillId="3" borderId="4" xfId="0" applyFont="1" applyFill="1" applyBorder="1"/>
    <xf numFmtId="0" fontId="9" fillId="3" borderId="4" xfId="0" applyFont="1" applyFill="1" applyBorder="1"/>
    <xf numFmtId="4" fontId="8" fillId="3" borderId="4" xfId="0" applyNumberFormat="1" applyFont="1" applyFill="1" applyBorder="1"/>
    <xf numFmtId="43" fontId="8" fillId="3" borderId="4" xfId="0" applyNumberFormat="1" applyFont="1" applyFill="1" applyBorder="1"/>
    <xf numFmtId="4" fontId="9" fillId="3" borderId="4" xfId="0" applyNumberFormat="1" applyFont="1" applyFill="1" applyBorder="1"/>
    <xf numFmtId="43" fontId="9" fillId="3" borderId="3" xfId="0" applyNumberFormat="1" applyFont="1" applyFill="1" applyBorder="1"/>
    <xf numFmtId="0" fontId="9" fillId="3" borderId="5" xfId="0" applyFont="1" applyFill="1" applyBorder="1"/>
    <xf numFmtId="4" fontId="9" fillId="3" borderId="5" xfId="0" applyNumberFormat="1" applyFont="1" applyFill="1" applyBorder="1"/>
    <xf numFmtId="43" fontId="9" fillId="3" borderId="5" xfId="0" applyNumberFormat="1" applyFont="1" applyFill="1" applyBorder="1"/>
    <xf numFmtId="0" fontId="5" fillId="3" borderId="4" xfId="0" applyFont="1" applyFill="1" applyBorder="1"/>
    <xf numFmtId="0" fontId="9" fillId="3" borderId="0" xfId="0" applyFont="1" applyFill="1" applyAlignment="1"/>
    <xf numFmtId="0" fontId="4" fillId="3" borderId="4" xfId="0" applyFont="1" applyFill="1" applyBorder="1"/>
    <xf numFmtId="0" fontId="9" fillId="3" borderId="0" xfId="0" applyFont="1" applyFill="1" applyBorder="1"/>
    <xf numFmtId="4" fontId="9" fillId="3" borderId="0" xfId="0" applyNumberFormat="1" applyFont="1" applyFill="1" applyBorder="1"/>
    <xf numFmtId="43" fontId="9" fillId="3" borderId="0" xfId="0" applyNumberFormat="1" applyFont="1" applyFill="1" applyBorder="1"/>
    <xf numFmtId="0" fontId="12" fillId="0" borderId="2" xfId="0" applyFont="1" applyFill="1" applyBorder="1" applyAlignment="1">
      <alignment horizontal="left" vertical="top" readingOrder="1"/>
    </xf>
    <xf numFmtId="0" fontId="11" fillId="0" borderId="2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readingOrder="1"/>
    </xf>
    <xf numFmtId="43" fontId="11" fillId="0" borderId="0" xfId="1" applyNumberFormat="1" applyFill="1" applyBorder="1" applyAlignment="1">
      <alignment vertical="top" readingOrder="1"/>
    </xf>
    <xf numFmtId="43" fontId="3" fillId="3" borderId="0" xfId="0" applyNumberFormat="1" applyFont="1" applyFill="1" applyBorder="1"/>
    <xf numFmtId="43" fontId="3" fillId="3" borderId="0" xfId="0" applyNumberFormat="1" applyFont="1" applyFill="1"/>
    <xf numFmtId="0" fontId="11" fillId="0" borderId="10" xfId="0" applyFont="1" applyFill="1" applyBorder="1" applyAlignment="1">
      <alignment horizontal="left" vertical="top" readingOrder="1"/>
    </xf>
    <xf numFmtId="0" fontId="11" fillId="0" borderId="11" xfId="0" applyFont="1" applyFill="1" applyBorder="1" applyAlignment="1">
      <alignment horizontal="left" vertical="top" readingOrder="1"/>
    </xf>
    <xf numFmtId="0" fontId="12" fillId="0" borderId="12" xfId="0" applyFont="1" applyFill="1" applyBorder="1" applyAlignment="1">
      <alignment horizontal="left" vertical="top" readingOrder="1"/>
    </xf>
    <xf numFmtId="0" fontId="12" fillId="0" borderId="13" xfId="0" applyFont="1" applyFill="1" applyBorder="1" applyAlignment="1">
      <alignment horizontal="center" vertical="top" wrapText="1" readingOrder="1"/>
    </xf>
    <xf numFmtId="0" fontId="12" fillId="0" borderId="8" xfId="0" applyFont="1" applyFill="1" applyBorder="1" applyAlignment="1">
      <alignment horizontal="center" vertical="top" wrapText="1" readingOrder="1"/>
    </xf>
    <xf numFmtId="0" fontId="11" fillId="0" borderId="12" xfId="0" applyFont="1" applyFill="1" applyBorder="1" applyAlignment="1">
      <alignment horizontal="left" vertical="top" readingOrder="1"/>
    </xf>
    <xf numFmtId="164" fontId="11" fillId="0" borderId="12" xfId="0" applyNumberFormat="1" applyFont="1" applyFill="1" applyBorder="1" applyAlignment="1">
      <alignment horizontal="center" vertical="top" readingOrder="1"/>
    </xf>
    <xf numFmtId="164" fontId="11" fillId="0" borderId="14" xfId="0" applyNumberFormat="1" applyFont="1" applyFill="1" applyBorder="1" applyAlignment="1">
      <alignment horizontal="center" vertical="top" readingOrder="1"/>
    </xf>
    <xf numFmtId="164" fontId="11" fillId="0" borderId="4" xfId="0" applyNumberFormat="1" applyFont="1" applyFill="1" applyBorder="1" applyAlignment="1">
      <alignment horizontal="center" vertical="top" readingOrder="1"/>
    </xf>
    <xf numFmtId="164" fontId="11" fillId="0" borderId="15" xfId="0" applyNumberFormat="1" applyFont="1" applyFill="1" applyBorder="1" applyAlignment="1">
      <alignment horizontal="center" vertical="top" readingOrder="1"/>
    </xf>
    <xf numFmtId="164" fontId="11" fillId="0" borderId="5" xfId="0" applyNumberFormat="1" applyFont="1" applyFill="1" applyBorder="1" applyAlignment="1">
      <alignment horizontal="center" vertical="top" readingOrder="1"/>
    </xf>
    <xf numFmtId="0" fontId="11" fillId="0" borderId="2" xfId="2" applyFont="1" applyFill="1" applyBorder="1" applyAlignment="1">
      <alignment vertical="top" readingOrder="1"/>
    </xf>
    <xf numFmtId="0" fontId="11" fillId="0" borderId="2" xfId="0" applyFont="1" applyFill="1" applyBorder="1" applyAlignment="1">
      <alignment vertical="top" readingOrder="1"/>
    </xf>
    <xf numFmtId="0" fontId="8" fillId="0" borderId="0" xfId="0" applyFont="1" applyFill="1"/>
    <xf numFmtId="4" fontId="11" fillId="0" borderId="0" xfId="0" applyNumberFormat="1" applyFont="1" applyFill="1" applyBorder="1" applyAlignment="1">
      <alignment horizontal="left" vertical="top" readingOrder="1"/>
    </xf>
    <xf numFmtId="43" fontId="3" fillId="0" borderId="0" xfId="0" applyNumberFormat="1" applyFont="1" applyFill="1" applyBorder="1"/>
    <xf numFmtId="0" fontId="12" fillId="0" borderId="8" xfId="0" applyFont="1" applyFill="1" applyBorder="1" applyAlignment="1">
      <alignment vertical="top" readingOrder="1"/>
    </xf>
    <xf numFmtId="0" fontId="12" fillId="0" borderId="12" xfId="0" applyFont="1" applyFill="1" applyBorder="1" applyAlignment="1">
      <alignment horizontal="center" vertical="top" wrapText="1" readingOrder="1"/>
    </xf>
    <xf numFmtId="0" fontId="12" fillId="0" borderId="0" xfId="0" applyFont="1" applyFill="1" applyBorder="1" applyAlignment="1">
      <alignment vertical="top" wrapText="1" readingOrder="1"/>
    </xf>
    <xf numFmtId="164" fontId="11" fillId="0" borderId="0" xfId="0" applyNumberFormat="1" applyFont="1" applyFill="1" applyBorder="1" applyAlignment="1">
      <alignment vertical="top" readingOrder="1"/>
    </xf>
    <xf numFmtId="0" fontId="14" fillId="0" borderId="2" xfId="0" applyFont="1" applyFill="1" applyBorder="1" applyAlignment="1">
      <alignment horizontal="left" vertical="top" readingOrder="1"/>
    </xf>
    <xf numFmtId="0" fontId="14" fillId="0" borderId="0" xfId="0" applyFont="1" applyFill="1" applyBorder="1" applyAlignment="1">
      <alignment horizontal="left" vertical="top" readingOrder="1"/>
    </xf>
    <xf numFmtId="43" fontId="3" fillId="0" borderId="0" xfId="0" applyNumberFormat="1" applyFont="1" applyFill="1"/>
    <xf numFmtId="0" fontId="3" fillId="0" borderId="2" xfId="0" applyFont="1" applyFill="1" applyBorder="1" applyAlignment="1">
      <alignment horizontal="left" vertical="top" readingOrder="1"/>
    </xf>
    <xf numFmtId="0" fontId="3" fillId="0" borderId="0" xfId="0" applyFont="1" applyFill="1" applyBorder="1" applyAlignment="1">
      <alignment horizontal="left" vertical="top" readingOrder="1"/>
    </xf>
    <xf numFmtId="0" fontId="11" fillId="0" borderId="2" xfId="1" applyFill="1" applyBorder="1" applyAlignment="1">
      <alignment vertical="top" readingOrder="1"/>
    </xf>
    <xf numFmtId="0" fontId="11" fillId="0" borderId="0" xfId="1" applyFill="1" applyBorder="1" applyAlignment="1">
      <alignment vertical="top" readingOrder="1"/>
    </xf>
    <xf numFmtId="0" fontId="11" fillId="0" borderId="2" xfId="0" applyFont="1" applyFill="1" applyBorder="1" applyAlignment="1">
      <alignment horizontal="left" vertical="top" wrapText="1" readingOrder="1"/>
    </xf>
    <xf numFmtId="0" fontId="3" fillId="3" borderId="0" xfId="0" applyFont="1" applyFill="1"/>
    <xf numFmtId="4" fontId="8" fillId="0" borderId="0" xfId="0" applyNumberFormat="1" applyFont="1" applyFill="1"/>
    <xf numFmtId="43" fontId="8" fillId="0" borderId="0" xfId="0" applyNumberFormat="1" applyFont="1" applyFill="1"/>
    <xf numFmtId="0" fontId="12" fillId="0" borderId="8" xfId="0" applyFont="1" applyFill="1" applyBorder="1" applyAlignment="1">
      <alignment horizontal="left" vertical="top" readingOrder="1"/>
    </xf>
    <xf numFmtId="164" fontId="11" fillId="0" borderId="16" xfId="0" applyNumberFormat="1" applyFont="1" applyFill="1" applyBorder="1" applyAlignment="1">
      <alignment horizontal="center" vertical="top" readingOrder="1"/>
    </xf>
    <xf numFmtId="164" fontId="11" fillId="0" borderId="17" xfId="0" applyNumberFormat="1" applyFont="1" applyFill="1" applyBorder="1" applyAlignment="1">
      <alignment horizontal="center" vertical="top" readingOrder="1"/>
    </xf>
    <xf numFmtId="0" fontId="3" fillId="0" borderId="0" xfId="2" applyFont="1" applyFill="1" applyBorder="1" applyAlignment="1">
      <alignment vertical="top" readingOrder="1"/>
    </xf>
    <xf numFmtId="43" fontId="11" fillId="0" borderId="0" xfId="1" applyNumberFormat="1" applyFont="1" applyFill="1" applyBorder="1" applyAlignment="1">
      <alignment vertical="top" readingOrder="1"/>
    </xf>
    <xf numFmtId="0" fontId="3" fillId="0" borderId="0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top" readingOrder="1"/>
    </xf>
    <xf numFmtId="0" fontId="11" fillId="0" borderId="0" xfId="1" applyFont="1" applyFill="1" applyBorder="1" applyAlignment="1">
      <alignment vertical="top" readingOrder="1"/>
    </xf>
    <xf numFmtId="43" fontId="11" fillId="3" borderId="0" xfId="1" applyNumberFormat="1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top" wrapText="1" readingOrder="1"/>
    </xf>
    <xf numFmtId="4" fontId="3" fillId="3" borderId="0" xfId="0" applyNumberFormat="1" applyFont="1" applyFill="1"/>
    <xf numFmtId="0" fontId="3" fillId="0" borderId="2" xfId="2" applyFont="1" applyFill="1" applyBorder="1" applyAlignment="1">
      <alignment vertical="top" readingOrder="1"/>
    </xf>
    <xf numFmtId="0" fontId="13" fillId="0" borderId="0" xfId="0" applyFont="1" applyFill="1" applyBorder="1" applyAlignment="1">
      <alignment vertical="top" readingOrder="1"/>
    </xf>
    <xf numFmtId="0" fontId="8" fillId="3" borderId="0" xfId="0" applyFont="1" applyFill="1" applyBorder="1"/>
    <xf numFmtId="4" fontId="8" fillId="3" borderId="0" xfId="0" applyNumberFormat="1" applyFont="1" applyFill="1" applyBorder="1"/>
    <xf numFmtId="43" fontId="8" fillId="3" borderId="0" xfId="0" applyNumberFormat="1" applyFont="1" applyFill="1" applyBorder="1"/>
    <xf numFmtId="0" fontId="12" fillId="0" borderId="13" xfId="0" applyFont="1" applyFill="1" applyBorder="1" applyAlignment="1">
      <alignment horizontal="left" vertical="top" readingOrder="1"/>
    </xf>
    <xf numFmtId="0" fontId="12" fillId="0" borderId="18" xfId="0" applyFont="1" applyFill="1" applyBorder="1" applyAlignment="1">
      <alignment horizontal="center" vertical="top" wrapText="1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3" fillId="0" borderId="2" xfId="0" applyFont="1" applyFill="1" applyBorder="1" applyAlignment="1">
      <alignment vertical="top" readingOrder="1"/>
    </xf>
    <xf numFmtId="0" fontId="12" fillId="0" borderId="2" xfId="0" quotePrefix="1" applyFont="1" applyFill="1" applyBorder="1" applyAlignment="1">
      <alignment vertical="top" readingOrder="1"/>
    </xf>
    <xf numFmtId="0" fontId="3" fillId="3" borderId="18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164" fontId="11" fillId="0" borderId="17" xfId="0" quotePrefix="1" applyNumberFormat="1" applyFont="1" applyFill="1" applyBorder="1" applyAlignment="1">
      <alignment horizontal="center" vertical="top" readingOrder="1"/>
    </xf>
    <xf numFmtId="164" fontId="11" fillId="0" borderId="0" xfId="0" quotePrefix="1" applyNumberFormat="1" applyFont="1" applyFill="1" applyBorder="1" applyAlignment="1">
      <alignment vertical="top" readingOrder="1"/>
    </xf>
    <xf numFmtId="0" fontId="12" fillId="0" borderId="0" xfId="0" quotePrefix="1" applyFont="1" applyFill="1" applyBorder="1" applyAlignment="1">
      <alignment horizontal="left" vertical="top" readingOrder="1"/>
    </xf>
    <xf numFmtId="0" fontId="12" fillId="0" borderId="14" xfId="0" applyFont="1" applyFill="1" applyBorder="1" applyAlignment="1">
      <alignment horizontal="center" vertical="top" wrapText="1" readingOrder="1"/>
    </xf>
    <xf numFmtId="0" fontId="0" fillId="0" borderId="0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readingOrder="1"/>
    </xf>
    <xf numFmtId="0" fontId="2" fillId="3" borderId="0" xfId="0" applyFont="1" applyFill="1"/>
    <xf numFmtId="164" fontId="11" fillId="0" borderId="0" xfId="0" applyNumberFormat="1" applyFont="1" applyFill="1" applyBorder="1" applyAlignment="1">
      <alignment horizontal="center" vertical="top" readingOrder="1"/>
    </xf>
    <xf numFmtId="0" fontId="15" fillId="3" borderId="4" xfId="0" applyFont="1" applyFill="1" applyBorder="1"/>
    <xf numFmtId="43" fontId="9" fillId="3" borderId="8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readingOrder="1"/>
    </xf>
    <xf numFmtId="0" fontId="14" fillId="0" borderId="0" xfId="0" applyFont="1" applyFill="1" applyBorder="1" applyAlignment="1">
      <alignment horizontal="left" vertical="top" readingOrder="1"/>
    </xf>
    <xf numFmtId="0" fontId="8" fillId="3" borderId="15" xfId="0" applyFont="1" applyFill="1" applyBorder="1"/>
    <xf numFmtId="0" fontId="1" fillId="0" borderId="2" xfId="0" applyFont="1" applyFill="1" applyBorder="1" applyAlignment="1">
      <alignment horizontal="left" vertical="top" readingOrder="1"/>
    </xf>
    <xf numFmtId="0" fontId="12" fillId="4" borderId="9" xfId="1" applyFont="1" applyFill="1" applyBorder="1" applyAlignment="1">
      <alignment horizontal="center" vertical="top" wrapText="1" readingOrder="1"/>
    </xf>
    <xf numFmtId="0" fontId="12" fillId="4" borderId="0" xfId="1" applyFont="1" applyFill="1" applyAlignment="1">
      <alignment horizontal="center" vertical="top" wrapText="1" readingOrder="1"/>
    </xf>
    <xf numFmtId="0" fontId="12" fillId="4" borderId="0" xfId="1" applyFont="1" applyFill="1" applyBorder="1" applyAlignment="1">
      <alignment horizontal="center" vertical="top" wrapText="1" readingOrder="1"/>
    </xf>
    <xf numFmtId="0" fontId="9" fillId="3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2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readingOrder="1"/>
    </xf>
    <xf numFmtId="0" fontId="9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left" vertical="top" readingOrder="1"/>
    </xf>
    <xf numFmtId="0" fontId="3" fillId="0" borderId="0" xfId="0" applyFont="1" applyFill="1" applyBorder="1" applyAlignment="1">
      <alignment horizontal="left" vertical="top" readingOrder="1"/>
    </xf>
    <xf numFmtId="0" fontId="12" fillId="4" borderId="0" xfId="1" applyFont="1" applyFill="1" applyAlignment="1">
      <alignment horizontal="center" vertical="top" readingOrder="1"/>
    </xf>
    <xf numFmtId="0" fontId="12" fillId="4" borderId="9" xfId="1" applyFont="1" applyFill="1" applyBorder="1" applyAlignment="1">
      <alignment horizontal="center" vertical="top" readingOrder="1"/>
    </xf>
    <xf numFmtId="0" fontId="12" fillId="4" borderId="0" xfId="1" applyFont="1" applyFill="1" applyBorder="1" applyAlignment="1">
      <alignment horizontal="center" vertical="top" readingOrder="1"/>
    </xf>
    <xf numFmtId="0" fontId="14" fillId="0" borderId="2" xfId="0" applyFont="1" applyFill="1" applyBorder="1" applyAlignment="1">
      <alignment horizontal="left" vertical="top" readingOrder="1"/>
    </xf>
    <xf numFmtId="0" fontId="14" fillId="0" borderId="0" xfId="0" applyFont="1" applyFill="1" applyBorder="1" applyAlignment="1">
      <alignment horizontal="left" vertical="top" readingOrder="1"/>
    </xf>
    <xf numFmtId="0" fontId="12" fillId="4" borderId="9" xfId="1" applyFont="1" applyFill="1" applyBorder="1" applyAlignment="1">
      <alignment horizontal="center" vertical="center" wrapText="1" readingOrder="1"/>
    </xf>
    <xf numFmtId="0" fontId="12" fillId="4" borderId="0" xfId="1" applyFont="1" applyFill="1" applyAlignment="1">
      <alignment horizontal="center" vertical="center" wrapText="1" readingOrder="1"/>
    </xf>
    <xf numFmtId="0" fontId="12" fillId="4" borderId="0" xfId="1" applyFont="1" applyFill="1" applyBorder="1" applyAlignment="1">
      <alignment horizontal="center" vertical="center" wrapText="1" readingOrder="1"/>
    </xf>
    <xf numFmtId="0" fontId="6" fillId="5" borderId="8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HSBC Half yearly Portfolios Sep 08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8840B333-3AE9-4AB0-8095-3FDEC7144B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96200"/>
          <a:ext cx="155257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1771650</xdr:colOff>
      <xdr:row>45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0ECE883B-3D79-4250-83B8-72B1F5022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1771650</xdr:colOff>
      <xdr:row>45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A4155B7C-F09E-4490-B3E5-71D952A2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1771650</xdr:colOff>
      <xdr:row>45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88CE008D-72C3-40D0-B2CA-CBF7776C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1771650</xdr:colOff>
      <xdr:row>43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47653E8A-0B29-4DA1-BE87-320CA9AD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1838325</xdr:colOff>
      <xdr:row>50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F0582C5C-B4E9-400A-B311-7281C82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1819275</xdr:colOff>
      <xdr:row>48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691E9BB7-9214-4C79-BC29-1EF23B0F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1819275</xdr:colOff>
      <xdr:row>49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5E0D6C99-24F0-459B-8640-DB578E63E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76200</xdr:rowOff>
    </xdr:from>
    <xdr:to>
      <xdr:col>2</xdr:col>
      <xdr:colOff>238125</xdr:colOff>
      <xdr:row>19</xdr:row>
      <xdr:rowOff>163544</xdr:rowOff>
    </xdr:to>
    <xdr:pic>
      <xdr:nvPicPr>
        <xdr:cNvPr id="2" name="Picture 1" descr="https://www.assetmanagement.hsbc.com.hk/Assets/Images/hsbc-amg.jpg">
          <a:extLst>
            <a:ext uri="{FF2B5EF4-FFF2-40B4-BE49-F238E27FC236}">
              <a16:creationId xmlns:a16="http://schemas.microsoft.com/office/drawing/2014/main" id="{691DD4AD-7865-4277-A984-B24C9741B5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00" b="34000"/>
        <a:stretch/>
      </xdr:blipFill>
      <xdr:spPr bwMode="auto">
        <a:xfrm>
          <a:off x="38100" y="3314700"/>
          <a:ext cx="1419225" cy="46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0</xdr:col>
      <xdr:colOff>1819275</xdr:colOff>
      <xdr:row>76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ED1AA6C-FDE1-4534-9E32-EBC3EF32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829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1819275</xdr:colOff>
      <xdr:row>78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2F564E1-FBED-4226-A77C-FD213E7D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153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0</xdr:col>
      <xdr:colOff>1819275</xdr:colOff>
      <xdr:row>103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36E2A17-01B0-4214-B00B-D95229CE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4739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0</xdr:col>
      <xdr:colOff>1819275</xdr:colOff>
      <xdr:row>91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6C4100CC-5586-4B2C-A391-9D956018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299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96</xdr:row>
      <xdr:rowOff>0</xdr:rowOff>
    </xdr:from>
    <xdr:to>
      <xdr:col>0</xdr:col>
      <xdr:colOff>1819275</xdr:colOff>
      <xdr:row>101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A7AC75EF-4A79-423C-890F-9C4F0FF2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7102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0</xdr:col>
      <xdr:colOff>1819275</xdr:colOff>
      <xdr:row>97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F6FE086C-D3A4-4A95-95B6-1A65A885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681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1771650</xdr:colOff>
      <xdr:row>83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709CA63C-F40C-4950-831A-FD14F65A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211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0</xdr:col>
      <xdr:colOff>1819275</xdr:colOff>
      <xdr:row>89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5EFAA4A2-7830-422C-8BF7-CB2A0812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9593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6.7109375" bestFit="1" customWidth="1"/>
  </cols>
  <sheetData>
    <row r="1" spans="1:1" x14ac:dyDescent="0.25">
      <c r="A1" s="5"/>
    </row>
    <row r="2" spans="1:1" ht="15.75" x14ac:dyDescent="0.25">
      <c r="A2" s="6" t="s">
        <v>0</v>
      </c>
    </row>
    <row r="3" spans="1:1" x14ac:dyDescent="0.25">
      <c r="A3" s="5"/>
    </row>
    <row r="4" spans="1:1" x14ac:dyDescent="0.25">
      <c r="A4" s="5"/>
    </row>
    <row r="5" spans="1:1" x14ac:dyDescent="0.25">
      <c r="A5" s="7" t="s">
        <v>1</v>
      </c>
    </row>
    <row r="6" spans="1:1" x14ac:dyDescent="0.25">
      <c r="A6" s="8" t="s">
        <v>10</v>
      </c>
    </row>
    <row r="7" spans="1:1" x14ac:dyDescent="0.25">
      <c r="A7" s="9" t="s">
        <v>11</v>
      </c>
    </row>
    <row r="8" spans="1:1" x14ac:dyDescent="0.25">
      <c r="A8" s="9" t="s">
        <v>12</v>
      </c>
    </row>
    <row r="9" spans="1:1" x14ac:dyDescent="0.25">
      <c r="A9" s="9" t="s">
        <v>13</v>
      </c>
    </row>
    <row r="10" spans="1:1" x14ac:dyDescent="0.25">
      <c r="A10" s="9" t="s">
        <v>14</v>
      </c>
    </row>
    <row r="11" spans="1:1" x14ac:dyDescent="0.25">
      <c r="A11" s="9" t="s">
        <v>15</v>
      </c>
    </row>
    <row r="12" spans="1:1" x14ac:dyDescent="0.25">
      <c r="A12" s="9" t="s">
        <v>16</v>
      </c>
    </row>
    <row r="13" spans="1:1" x14ac:dyDescent="0.25">
      <c r="A13" s="9" t="s">
        <v>17</v>
      </c>
    </row>
    <row r="14" spans="1:1" x14ac:dyDescent="0.25">
      <c r="A14" s="9" t="s">
        <v>18</v>
      </c>
    </row>
    <row r="15" spans="1:1" x14ac:dyDescent="0.25">
      <c r="A15" s="9" t="s">
        <v>19</v>
      </c>
    </row>
    <row r="16" spans="1:1" x14ac:dyDescent="0.25">
      <c r="A16" s="9" t="s">
        <v>20</v>
      </c>
    </row>
    <row r="17" spans="1:1" x14ac:dyDescent="0.25">
      <c r="A17" s="9" t="s">
        <v>21</v>
      </c>
    </row>
    <row r="18" spans="1:1" x14ac:dyDescent="0.25">
      <c r="A18" s="9" t="s">
        <v>22</v>
      </c>
    </row>
    <row r="19" spans="1:1" x14ac:dyDescent="0.25">
      <c r="A19" s="9" t="s">
        <v>23</v>
      </c>
    </row>
    <row r="20" spans="1:1" x14ac:dyDescent="0.25">
      <c r="A20" s="9" t="s">
        <v>24</v>
      </c>
    </row>
    <row r="21" spans="1:1" x14ac:dyDescent="0.25">
      <c r="A21" s="9" t="s">
        <v>25</v>
      </c>
    </row>
    <row r="22" spans="1:1" x14ac:dyDescent="0.25">
      <c r="A22" s="9" t="s">
        <v>26</v>
      </c>
    </row>
    <row r="23" spans="1:1" x14ac:dyDescent="0.25">
      <c r="A23" s="9" t="s">
        <v>27</v>
      </c>
    </row>
    <row r="24" spans="1:1" x14ac:dyDescent="0.25">
      <c r="A24" s="9" t="s">
        <v>28</v>
      </c>
    </row>
    <row r="25" spans="1:1" x14ac:dyDescent="0.25">
      <c r="A25" s="9" t="s">
        <v>29</v>
      </c>
    </row>
    <row r="26" spans="1:1" x14ac:dyDescent="0.25">
      <c r="A26" s="9" t="s">
        <v>30</v>
      </c>
    </row>
    <row r="27" spans="1:1" x14ac:dyDescent="0.25">
      <c r="A27" s="9" t="s">
        <v>31</v>
      </c>
    </row>
    <row r="28" spans="1:1" x14ac:dyDescent="0.25">
      <c r="A28" s="9" t="s">
        <v>32</v>
      </c>
    </row>
    <row r="29" spans="1:1" x14ac:dyDescent="0.25">
      <c r="A29" s="9" t="s">
        <v>33</v>
      </c>
    </row>
    <row r="30" spans="1:1" x14ac:dyDescent="0.25">
      <c r="A30" s="9" t="s">
        <v>34</v>
      </c>
    </row>
    <row r="31" spans="1:1" x14ac:dyDescent="0.25">
      <c r="A31" s="9" t="s">
        <v>35</v>
      </c>
    </row>
    <row r="32" spans="1:1" x14ac:dyDescent="0.25">
      <c r="A32" s="9" t="s">
        <v>36</v>
      </c>
    </row>
    <row r="33" spans="1:1" x14ac:dyDescent="0.25">
      <c r="A33" s="9" t="s">
        <v>37</v>
      </c>
    </row>
    <row r="34" spans="1:1" x14ac:dyDescent="0.25">
      <c r="A34" s="9" t="s">
        <v>38</v>
      </c>
    </row>
    <row r="35" spans="1:1" x14ac:dyDescent="0.25">
      <c r="A35" s="9" t="s">
        <v>39</v>
      </c>
    </row>
    <row r="36" spans="1:1" x14ac:dyDescent="0.25">
      <c r="A36" s="9" t="s">
        <v>40</v>
      </c>
    </row>
    <row r="37" spans="1:1" x14ac:dyDescent="0.25">
      <c r="A37" s="9" t="s">
        <v>41</v>
      </c>
    </row>
    <row r="38" spans="1:1" x14ac:dyDescent="0.25">
      <c r="A38" s="9" t="s">
        <v>42</v>
      </c>
    </row>
    <row r="39" spans="1:1" x14ac:dyDescent="0.25">
      <c r="A39" s="10" t="s">
        <v>43</v>
      </c>
    </row>
  </sheetData>
  <pageMargins left="0.7" right="0.7" top="0.75" bottom="0.75" header="0.3" footer="0.3"/>
  <pageSetup orientation="portrait" r:id="rId1"/>
  <headerFooter>
    <oddHeader>&amp;L&amp;"Arial"&amp;9&amp;K0078D7INTERNAL&amp;1#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8.85546875" style="1" customWidth="1"/>
    <col min="2" max="2" width="17.7109375" style="1" customWidth="1"/>
    <col min="3" max="3" width="24.28515625" style="1" bestFit="1" customWidth="1"/>
    <col min="4" max="4" width="9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04" t="s">
        <v>386</v>
      </c>
      <c r="B2" s="105"/>
      <c r="C2" s="105"/>
      <c r="D2" s="105"/>
      <c r="E2" s="105"/>
      <c r="F2" s="10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336</v>
      </c>
      <c r="B7" s="14"/>
      <c r="C7" s="14"/>
      <c r="D7" s="16"/>
      <c r="E7" s="17"/>
      <c r="F7" s="17"/>
      <c r="G7" s="17"/>
    </row>
    <row r="8" spans="1:7" x14ac:dyDescent="0.2">
      <c r="A8" s="14" t="s">
        <v>337</v>
      </c>
      <c r="B8" s="14" t="s">
        <v>338</v>
      </c>
      <c r="C8" s="14" t="s">
        <v>339</v>
      </c>
      <c r="D8" s="16">
        <v>65428.360999999997</v>
      </c>
      <c r="E8" s="17">
        <v>578.93344620000005</v>
      </c>
      <c r="F8" s="17">
        <v>95.83</v>
      </c>
      <c r="G8" s="17"/>
    </row>
    <row r="9" spans="1:7" x14ac:dyDescent="0.2">
      <c r="A9" s="15" t="s">
        <v>48</v>
      </c>
      <c r="B9" s="15"/>
      <c r="C9" s="15"/>
      <c r="D9" s="18"/>
      <c r="E9" s="19">
        <v>578.93344620000005</v>
      </c>
      <c r="F9" s="19">
        <v>95.83</v>
      </c>
      <c r="G9" s="17"/>
    </row>
    <row r="10" spans="1:7" x14ac:dyDescent="0.2">
      <c r="A10" s="23" t="s">
        <v>374</v>
      </c>
      <c r="B10" s="14"/>
      <c r="C10" s="14"/>
      <c r="D10" s="16"/>
      <c r="E10" s="17">
        <v>17.983225700000002</v>
      </c>
      <c r="F10" s="17">
        <v>2.98</v>
      </c>
      <c r="G10" s="17">
        <v>3.35</v>
      </c>
    </row>
    <row r="11" spans="1:7" x14ac:dyDescent="0.2">
      <c r="A11" s="23" t="s">
        <v>375</v>
      </c>
      <c r="B11" s="14"/>
      <c r="C11" s="14"/>
      <c r="D11" s="16"/>
      <c r="E11" s="17">
        <v>8.0832913000000008</v>
      </c>
      <c r="F11" s="17">
        <v>1.34</v>
      </c>
      <c r="G11" s="17">
        <v>3.2</v>
      </c>
    </row>
    <row r="12" spans="1:7" x14ac:dyDescent="0.2">
      <c r="A12" s="15" t="s">
        <v>48</v>
      </c>
      <c r="B12" s="15"/>
      <c r="C12" s="15"/>
      <c r="D12" s="18"/>
      <c r="E12" s="19">
        <v>26.066517000000001</v>
      </c>
      <c r="F12" s="19">
        <v>4.32</v>
      </c>
      <c r="G12" s="17"/>
    </row>
    <row r="13" spans="1:7" x14ac:dyDescent="0.2">
      <c r="A13" s="14" t="s">
        <v>49</v>
      </c>
      <c r="B13" s="14"/>
      <c r="C13" s="14"/>
      <c r="D13" s="16"/>
      <c r="E13" s="17">
        <v>-0.89170470000000002</v>
      </c>
      <c r="F13" s="17">
        <v>-0.14899999999999999</v>
      </c>
      <c r="G13" s="17"/>
    </row>
    <row r="14" spans="1:7" x14ac:dyDescent="0.2">
      <c r="A14" s="20" t="s">
        <v>50</v>
      </c>
      <c r="B14" s="20"/>
      <c r="C14" s="20"/>
      <c r="D14" s="21"/>
      <c r="E14" s="22">
        <v>604.10825850000003</v>
      </c>
      <c r="F14" s="22">
        <v>100</v>
      </c>
      <c r="G14" s="22"/>
    </row>
    <row r="17" spans="1:6" x14ac:dyDescent="0.2">
      <c r="A17" s="29" t="s">
        <v>397</v>
      </c>
      <c r="B17" s="49"/>
      <c r="C17" s="31"/>
      <c r="D17" s="32"/>
      <c r="E17" s="33"/>
      <c r="F17" s="34"/>
    </row>
    <row r="18" spans="1:6" x14ac:dyDescent="0.2">
      <c r="A18" s="108" t="s">
        <v>398</v>
      </c>
      <c r="B18" s="109"/>
      <c r="C18" s="109"/>
      <c r="D18" s="109"/>
      <c r="E18" s="109"/>
      <c r="F18" s="109"/>
    </row>
    <row r="19" spans="1:6" x14ac:dyDescent="0.2">
      <c r="A19" s="30" t="s">
        <v>399</v>
      </c>
      <c r="B19" s="31"/>
      <c r="C19" s="31"/>
      <c r="D19" s="70"/>
      <c r="E19" s="50"/>
      <c r="F19" s="34"/>
    </row>
    <row r="20" spans="1:6" x14ac:dyDescent="0.2">
      <c r="A20" s="30" t="s">
        <v>400</v>
      </c>
      <c r="B20" s="31"/>
      <c r="C20" s="31"/>
      <c r="D20" s="70"/>
      <c r="E20" s="33"/>
      <c r="F20" s="34"/>
    </row>
    <row r="21" spans="1:6" ht="25.5" x14ac:dyDescent="0.2">
      <c r="A21" s="66" t="s">
        <v>401</v>
      </c>
      <c r="B21" s="52" t="s">
        <v>407</v>
      </c>
      <c r="C21" s="39" t="s">
        <v>402</v>
      </c>
      <c r="D21" s="70"/>
      <c r="E21" s="34"/>
      <c r="F21" s="34"/>
    </row>
    <row r="22" spans="1:6" x14ac:dyDescent="0.2">
      <c r="A22" s="30" t="s">
        <v>403</v>
      </c>
      <c r="B22" s="42">
        <v>15.484400000000001</v>
      </c>
      <c r="C22" s="67">
        <v>13.173400000000001</v>
      </c>
      <c r="D22" s="70"/>
      <c r="E22" s="34"/>
      <c r="F22" s="34"/>
    </row>
    <row r="23" spans="1:6" x14ac:dyDescent="0.2">
      <c r="A23" s="30" t="s">
        <v>404</v>
      </c>
      <c r="B23" s="43">
        <v>15.484400000000001</v>
      </c>
      <c r="C23" s="44">
        <v>13.173400000000001</v>
      </c>
      <c r="D23" s="70"/>
      <c r="E23" s="34"/>
      <c r="F23" s="34"/>
    </row>
    <row r="24" spans="1:6" x14ac:dyDescent="0.2">
      <c r="A24" s="30" t="s">
        <v>405</v>
      </c>
      <c r="B24" s="43">
        <v>16.233499999999999</v>
      </c>
      <c r="C24" s="44">
        <v>13.7538</v>
      </c>
      <c r="D24" s="70"/>
      <c r="E24" s="34"/>
      <c r="F24" s="34"/>
    </row>
    <row r="25" spans="1:6" x14ac:dyDescent="0.2">
      <c r="A25" s="35" t="s">
        <v>406</v>
      </c>
      <c r="B25" s="45">
        <v>16.227</v>
      </c>
      <c r="C25" s="68">
        <v>13.749499999999999</v>
      </c>
      <c r="D25" s="70"/>
      <c r="E25" s="34"/>
      <c r="F25" s="34"/>
    </row>
    <row r="26" spans="1:6" x14ac:dyDescent="0.2">
      <c r="A26" s="108" t="s">
        <v>425</v>
      </c>
      <c r="B26" s="109"/>
      <c r="C26" s="109"/>
      <c r="D26" s="109"/>
      <c r="E26" s="109"/>
      <c r="F26" s="109"/>
    </row>
    <row r="27" spans="1:6" x14ac:dyDescent="0.2">
      <c r="A27" s="103" t="s">
        <v>475</v>
      </c>
      <c r="B27" s="31"/>
      <c r="C27" s="31"/>
      <c r="D27" s="34"/>
      <c r="E27" s="34"/>
      <c r="F27" s="34"/>
    </row>
    <row r="28" spans="1:6" x14ac:dyDescent="0.2">
      <c r="A28" s="30" t="s">
        <v>443</v>
      </c>
      <c r="B28" s="31"/>
      <c r="C28" s="31"/>
      <c r="D28" s="34"/>
      <c r="E28" s="34"/>
      <c r="F28" s="34"/>
    </row>
    <row r="29" spans="1:6" x14ac:dyDescent="0.2">
      <c r="A29" s="30" t="s">
        <v>427</v>
      </c>
      <c r="B29" s="84"/>
      <c r="C29" s="84"/>
      <c r="D29" s="34"/>
      <c r="E29" s="34"/>
      <c r="F29" s="34"/>
    </row>
    <row r="30" spans="1:6" x14ac:dyDescent="0.2">
      <c r="A30" s="58" t="s">
        <v>446</v>
      </c>
      <c r="B30" s="59"/>
      <c r="C30" s="59"/>
      <c r="D30" s="34"/>
      <c r="E30" s="34"/>
      <c r="F30" s="34"/>
    </row>
    <row r="31" spans="1:6" x14ac:dyDescent="0.2">
      <c r="A31" s="73" t="s">
        <v>420</v>
      </c>
      <c r="B31" s="73"/>
      <c r="C31" s="73"/>
      <c r="D31" s="34"/>
      <c r="E31" s="34"/>
      <c r="F31" s="34"/>
    </row>
    <row r="32" spans="1:6" x14ac:dyDescent="0.2">
      <c r="A32" s="108" t="s">
        <v>421</v>
      </c>
      <c r="B32" s="109"/>
      <c r="C32" s="109"/>
      <c r="D32" s="109"/>
      <c r="E32" s="109"/>
      <c r="F32" s="109"/>
    </row>
    <row r="33" spans="1:6" x14ac:dyDescent="0.2">
      <c r="A33" s="62" t="s">
        <v>422</v>
      </c>
      <c r="B33" s="63"/>
      <c r="C33" s="63"/>
      <c r="D33" s="63"/>
      <c r="E33" s="34"/>
      <c r="F33" s="34"/>
    </row>
    <row r="34" spans="1:6" ht="25.5" customHeight="1" x14ac:dyDescent="0.2">
      <c r="A34" s="108" t="s">
        <v>458</v>
      </c>
      <c r="B34" s="109"/>
      <c r="C34" s="109"/>
      <c r="D34" s="109"/>
      <c r="E34" s="109"/>
      <c r="F34" s="109"/>
    </row>
    <row r="36" spans="1:6" x14ac:dyDescent="0.2">
      <c r="A36" s="1" t="s">
        <v>51</v>
      </c>
    </row>
    <row r="37" spans="1:6" x14ac:dyDescent="0.2">
      <c r="A37" s="1" t="s">
        <v>340</v>
      </c>
    </row>
    <row r="38" spans="1:6" x14ac:dyDescent="0.2">
      <c r="A38" s="1" t="s">
        <v>341</v>
      </c>
    </row>
    <row r="48" spans="1:6" x14ac:dyDescent="0.2">
      <c r="A48" s="1" t="s">
        <v>329</v>
      </c>
    </row>
    <row r="49" spans="1:4" x14ac:dyDescent="0.2">
      <c r="A49" s="1" t="s">
        <v>7</v>
      </c>
      <c r="D49" s="1"/>
    </row>
    <row r="50" spans="1:4" x14ac:dyDescent="0.2">
      <c r="D50" s="1"/>
    </row>
    <row r="51" spans="1:4" ht="18.75" x14ac:dyDescent="0.3">
      <c r="A51" s="4" t="s">
        <v>8</v>
      </c>
      <c r="D51" s="1"/>
    </row>
    <row r="52" spans="1:4" x14ac:dyDescent="0.2">
      <c r="D52" s="1"/>
    </row>
    <row r="53" spans="1:4" x14ac:dyDescent="0.2">
      <c r="D53" s="1"/>
    </row>
  </sheetData>
  <mergeCells count="7">
    <mergeCell ref="A34:F34"/>
    <mergeCell ref="A2:F2"/>
    <mergeCell ref="A3:F3"/>
    <mergeCell ref="A1:F1"/>
    <mergeCell ref="A18:F18"/>
    <mergeCell ref="A32:F32"/>
    <mergeCell ref="A26:F26"/>
  </mergeCells>
  <pageMargins left="0" right="0" top="0" bottom="0" header="0.3" footer="0.3"/>
  <pageSetup scale="81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6.5703125" style="1" customWidth="1"/>
    <col min="2" max="2" width="17.7109375" style="1" customWidth="1"/>
    <col min="3" max="3" width="24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8.600000000000001" customHeight="1" x14ac:dyDescent="0.2">
      <c r="A2" s="104" t="s">
        <v>387</v>
      </c>
      <c r="B2" s="105"/>
      <c r="C2" s="105"/>
      <c r="D2" s="105"/>
      <c r="E2" s="105"/>
      <c r="F2" s="10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336</v>
      </c>
      <c r="B7" s="14"/>
      <c r="C7" s="14"/>
      <c r="D7" s="16"/>
      <c r="E7" s="17"/>
      <c r="F7" s="17"/>
      <c r="G7" s="17"/>
    </row>
    <row r="8" spans="1:7" x14ac:dyDescent="0.2">
      <c r="A8" s="14" t="s">
        <v>342</v>
      </c>
      <c r="B8" s="14" t="s">
        <v>343</v>
      </c>
      <c r="C8" s="14" t="s">
        <v>339</v>
      </c>
      <c r="D8" s="16">
        <v>152407.05899999998</v>
      </c>
      <c r="E8" s="17">
        <v>1461.0250077000001</v>
      </c>
      <c r="F8" s="17">
        <v>97.24</v>
      </c>
      <c r="G8" s="17"/>
    </row>
    <row r="9" spans="1:7" x14ac:dyDescent="0.2">
      <c r="A9" s="15" t="s">
        <v>48</v>
      </c>
      <c r="B9" s="15"/>
      <c r="C9" s="15"/>
      <c r="D9" s="18"/>
      <c r="E9" s="19">
        <v>1461.0250077000001</v>
      </c>
      <c r="F9" s="19">
        <v>97.24</v>
      </c>
      <c r="G9" s="17"/>
    </row>
    <row r="10" spans="1:7" x14ac:dyDescent="0.2">
      <c r="A10" s="23" t="s">
        <v>374</v>
      </c>
      <c r="B10" s="14"/>
      <c r="C10" s="14"/>
      <c r="D10" s="16"/>
      <c r="E10" s="17">
        <v>37.216171500000002</v>
      </c>
      <c r="F10" s="17">
        <v>2.48</v>
      </c>
      <c r="G10" s="17">
        <v>3.35</v>
      </c>
    </row>
    <row r="11" spans="1:7" x14ac:dyDescent="0.2">
      <c r="A11" s="23" t="s">
        <v>375</v>
      </c>
      <c r="B11" s="14"/>
      <c r="C11" s="14"/>
      <c r="D11" s="16"/>
      <c r="E11" s="17">
        <v>16.7285334</v>
      </c>
      <c r="F11" s="17">
        <v>1.1100000000000001</v>
      </c>
      <c r="G11" s="17">
        <v>3.2</v>
      </c>
    </row>
    <row r="12" spans="1:7" x14ac:dyDescent="0.2">
      <c r="A12" s="15" t="s">
        <v>48</v>
      </c>
      <c r="B12" s="15"/>
      <c r="C12" s="15"/>
      <c r="D12" s="18"/>
      <c r="E12" s="19">
        <v>53.944704899999998</v>
      </c>
      <c r="F12" s="19">
        <v>3.5903</v>
      </c>
      <c r="G12" s="17"/>
    </row>
    <row r="13" spans="1:7" x14ac:dyDescent="0.2">
      <c r="A13" s="14" t="s">
        <v>49</v>
      </c>
      <c r="B13" s="14"/>
      <c r="C13" s="14"/>
      <c r="D13" s="16"/>
      <c r="E13" s="17">
        <v>-12.484833500000001</v>
      </c>
      <c r="F13" s="17">
        <v>-0.83020000000000005</v>
      </c>
      <c r="G13" s="17"/>
    </row>
    <row r="14" spans="1:7" x14ac:dyDescent="0.2">
      <c r="A14" s="20" t="s">
        <v>50</v>
      </c>
      <c r="B14" s="20"/>
      <c r="C14" s="20"/>
      <c r="D14" s="21"/>
      <c r="E14" s="22">
        <v>1502.4848790999999</v>
      </c>
      <c r="F14" s="22">
        <v>100</v>
      </c>
      <c r="G14" s="22"/>
    </row>
    <row r="17" spans="1:6" x14ac:dyDescent="0.2">
      <c r="A17" s="29" t="s">
        <v>397</v>
      </c>
      <c r="B17" s="49"/>
      <c r="C17" s="31"/>
      <c r="D17" s="32"/>
      <c r="E17" s="33"/>
      <c r="F17" s="34"/>
    </row>
    <row r="18" spans="1:6" x14ac:dyDescent="0.2">
      <c r="A18" s="108" t="s">
        <v>398</v>
      </c>
      <c r="B18" s="109"/>
      <c r="C18" s="109"/>
      <c r="D18" s="109"/>
      <c r="E18" s="109"/>
      <c r="F18" s="109"/>
    </row>
    <row r="19" spans="1:6" x14ac:dyDescent="0.2">
      <c r="A19" s="30" t="s">
        <v>399</v>
      </c>
      <c r="B19" s="31"/>
      <c r="C19" s="31"/>
      <c r="D19" s="70"/>
      <c r="E19" s="33"/>
      <c r="F19" s="34"/>
    </row>
    <row r="20" spans="1:6" x14ac:dyDescent="0.2">
      <c r="A20" s="35" t="s">
        <v>400</v>
      </c>
      <c r="B20" s="36"/>
      <c r="C20" s="36"/>
      <c r="D20" s="70"/>
      <c r="E20" s="33"/>
      <c r="F20" s="34"/>
    </row>
    <row r="21" spans="1:6" ht="25.5" x14ac:dyDescent="0.2">
      <c r="A21" s="51" t="s">
        <v>401</v>
      </c>
      <c r="B21" s="38" t="s">
        <v>407</v>
      </c>
      <c r="C21" s="39" t="s">
        <v>402</v>
      </c>
      <c r="D21" s="53"/>
      <c r="E21" s="33"/>
      <c r="F21" s="34"/>
    </row>
    <row r="22" spans="1:6" x14ac:dyDescent="0.2">
      <c r="A22" s="30" t="s">
        <v>403</v>
      </c>
      <c r="B22" s="42">
        <v>5.7892999999999999</v>
      </c>
      <c r="C22" s="43">
        <v>5.3445</v>
      </c>
      <c r="D22" s="54"/>
      <c r="E22" s="33"/>
      <c r="F22" s="34"/>
    </row>
    <row r="23" spans="1:6" x14ac:dyDescent="0.2">
      <c r="A23" s="30" t="s">
        <v>404</v>
      </c>
      <c r="B23" s="43">
        <v>5.7892999999999999</v>
      </c>
      <c r="C23" s="43">
        <v>5.3445</v>
      </c>
      <c r="D23" s="54"/>
      <c r="E23" s="33"/>
      <c r="F23" s="34"/>
    </row>
    <row r="24" spans="1:6" x14ac:dyDescent="0.2">
      <c r="A24" s="30" t="s">
        <v>406</v>
      </c>
      <c r="B24" s="43">
        <v>6.1232000000000006</v>
      </c>
      <c r="C24" s="43">
        <v>5.6311999999999998</v>
      </c>
      <c r="D24" s="54"/>
      <c r="E24" s="33"/>
      <c r="F24" s="34"/>
    </row>
    <row r="25" spans="1:6" x14ac:dyDescent="0.2">
      <c r="A25" s="35" t="s">
        <v>405</v>
      </c>
      <c r="B25" s="45">
        <v>6.1264000000000003</v>
      </c>
      <c r="C25" s="45">
        <v>5.6337000000000002</v>
      </c>
      <c r="D25" s="54"/>
      <c r="E25" s="33"/>
      <c r="F25" s="34"/>
    </row>
    <row r="26" spans="1:6" x14ac:dyDescent="0.2">
      <c r="A26" s="108" t="s">
        <v>425</v>
      </c>
      <c r="B26" s="109"/>
      <c r="C26" s="109"/>
      <c r="D26" s="109"/>
      <c r="E26" s="109"/>
      <c r="F26" s="109"/>
    </row>
    <row r="27" spans="1:6" x14ac:dyDescent="0.2">
      <c r="A27" s="108" t="s">
        <v>476</v>
      </c>
      <c r="B27" s="109"/>
      <c r="C27" s="109"/>
      <c r="D27" s="109"/>
      <c r="E27" s="109"/>
      <c r="F27" s="109"/>
    </row>
    <row r="28" spans="1:6" x14ac:dyDescent="0.2">
      <c r="A28" s="108" t="s">
        <v>443</v>
      </c>
      <c r="B28" s="109"/>
      <c r="C28" s="109"/>
      <c r="D28" s="109"/>
      <c r="E28" s="109"/>
      <c r="F28" s="109"/>
    </row>
    <row r="29" spans="1:6" x14ac:dyDescent="0.2">
      <c r="A29" s="108" t="s">
        <v>418</v>
      </c>
      <c r="B29" s="109"/>
      <c r="C29" s="109"/>
      <c r="D29" s="109"/>
      <c r="E29" s="109"/>
      <c r="F29" s="109"/>
    </row>
    <row r="30" spans="1:6" x14ac:dyDescent="0.2">
      <c r="A30" s="58" t="s">
        <v>447</v>
      </c>
      <c r="B30" s="59"/>
      <c r="C30" s="59"/>
      <c r="D30" s="70"/>
      <c r="E30" s="50"/>
      <c r="F30" s="57"/>
    </row>
    <row r="31" spans="1:6" x14ac:dyDescent="0.2">
      <c r="A31" s="73" t="s">
        <v>420</v>
      </c>
      <c r="B31" s="73"/>
      <c r="C31" s="73"/>
      <c r="D31" s="70"/>
      <c r="E31" s="50"/>
      <c r="F31" s="57"/>
    </row>
    <row r="32" spans="1:6" x14ac:dyDescent="0.2">
      <c r="A32" s="108" t="s">
        <v>421</v>
      </c>
      <c r="B32" s="109"/>
      <c r="C32" s="109"/>
      <c r="D32" s="109"/>
      <c r="E32" s="109"/>
      <c r="F32" s="109"/>
    </row>
    <row r="33" spans="1:6" x14ac:dyDescent="0.2">
      <c r="A33" s="62" t="s">
        <v>422</v>
      </c>
      <c r="B33" s="63"/>
      <c r="C33" s="63"/>
      <c r="D33" s="63"/>
      <c r="E33" s="34"/>
      <c r="F33" s="34"/>
    </row>
    <row r="34" spans="1:6" ht="29.25" customHeight="1" x14ac:dyDescent="0.2">
      <c r="A34" s="108" t="s">
        <v>458</v>
      </c>
      <c r="B34" s="109"/>
      <c r="C34" s="109"/>
      <c r="D34" s="109"/>
      <c r="E34" s="109"/>
      <c r="F34" s="109"/>
    </row>
    <row r="36" spans="1:6" x14ac:dyDescent="0.2">
      <c r="A36" s="1" t="s">
        <v>51</v>
      </c>
    </row>
    <row r="37" spans="1:6" x14ac:dyDescent="0.2">
      <c r="A37" s="1" t="s">
        <v>168</v>
      </c>
    </row>
    <row r="38" spans="1:6" x14ac:dyDescent="0.2">
      <c r="A38" s="1" t="s">
        <v>344</v>
      </c>
    </row>
    <row r="48" spans="1:6" x14ac:dyDescent="0.2">
      <c r="A48" s="1" t="s">
        <v>329</v>
      </c>
    </row>
    <row r="49" spans="1:4" x14ac:dyDescent="0.2">
      <c r="A49" s="1" t="s">
        <v>7</v>
      </c>
      <c r="D49" s="1"/>
    </row>
    <row r="50" spans="1:4" x14ac:dyDescent="0.2">
      <c r="D50" s="1"/>
    </row>
    <row r="51" spans="1:4" ht="18.75" x14ac:dyDescent="0.3">
      <c r="A51" s="4" t="s">
        <v>8</v>
      </c>
      <c r="D51" s="1"/>
    </row>
    <row r="52" spans="1:4" x14ac:dyDescent="0.2">
      <c r="D52" s="1"/>
    </row>
    <row r="53" spans="1:4" x14ac:dyDescent="0.2">
      <c r="D53" s="1"/>
    </row>
  </sheetData>
  <mergeCells count="10">
    <mergeCell ref="A1:F1"/>
    <mergeCell ref="A18:F18"/>
    <mergeCell ref="A26:F26"/>
    <mergeCell ref="A34:F34"/>
    <mergeCell ref="A27:F27"/>
    <mergeCell ref="A28:F28"/>
    <mergeCell ref="A29:F29"/>
    <mergeCell ref="A32:F32"/>
    <mergeCell ref="A2:F2"/>
    <mergeCell ref="A3:F3"/>
  </mergeCells>
  <pageMargins left="0" right="0" top="0" bottom="0" header="0.3" footer="0.3"/>
  <pageSetup scale="81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6.5703125" style="1" customWidth="1"/>
    <col min="2" max="2" width="17.7109375" style="1" customWidth="1"/>
    <col min="3" max="3" width="24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04" t="s">
        <v>388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336</v>
      </c>
      <c r="B7" s="14"/>
      <c r="C7" s="14"/>
      <c r="D7" s="16"/>
      <c r="E7" s="17"/>
      <c r="F7" s="17"/>
      <c r="G7" s="17"/>
    </row>
    <row r="8" spans="1:7" x14ac:dyDescent="0.2">
      <c r="A8" s="14" t="s">
        <v>345</v>
      </c>
      <c r="B8" s="14" t="s">
        <v>346</v>
      </c>
      <c r="C8" s="14" t="s">
        <v>339</v>
      </c>
      <c r="D8" s="16">
        <v>192521.51300000001</v>
      </c>
      <c r="E8" s="17">
        <v>1208.3618342</v>
      </c>
      <c r="F8" s="17">
        <v>98.24</v>
      </c>
      <c r="G8" s="17"/>
    </row>
    <row r="9" spans="1:7" x14ac:dyDescent="0.2">
      <c r="A9" s="15" t="s">
        <v>48</v>
      </c>
      <c r="B9" s="15"/>
      <c r="C9" s="15"/>
      <c r="D9" s="18"/>
      <c r="E9" s="19">
        <v>1208.3618342</v>
      </c>
      <c r="F9" s="19">
        <v>98.24</v>
      </c>
      <c r="G9" s="17"/>
    </row>
    <row r="10" spans="1:7" x14ac:dyDescent="0.2">
      <c r="A10" s="23" t="s">
        <v>374</v>
      </c>
      <c r="B10" s="14"/>
      <c r="C10" s="14"/>
      <c r="D10" s="16"/>
      <c r="E10" s="17">
        <v>16.393048700000001</v>
      </c>
      <c r="F10" s="17">
        <v>1.33</v>
      </c>
      <c r="G10" s="17">
        <v>3.35</v>
      </c>
    </row>
    <row r="11" spans="1:7" x14ac:dyDescent="0.2">
      <c r="A11" s="23" t="s">
        <v>375</v>
      </c>
      <c r="B11" s="14"/>
      <c r="C11" s="14"/>
      <c r="D11" s="16"/>
      <c r="E11" s="17">
        <v>7.3693539000000001</v>
      </c>
      <c r="F11" s="17">
        <v>0.6</v>
      </c>
      <c r="G11" s="17">
        <v>3.2</v>
      </c>
    </row>
    <row r="12" spans="1:7" x14ac:dyDescent="0.2">
      <c r="A12" s="15" t="s">
        <v>48</v>
      </c>
      <c r="B12" s="15"/>
      <c r="C12" s="15"/>
      <c r="D12" s="18"/>
      <c r="E12" s="19">
        <v>23.762402600000001</v>
      </c>
      <c r="F12" s="19">
        <v>1.9318</v>
      </c>
      <c r="G12" s="17"/>
    </row>
    <row r="13" spans="1:7" x14ac:dyDescent="0.2">
      <c r="A13" s="14" t="s">
        <v>49</v>
      </c>
      <c r="B13" s="14"/>
      <c r="C13" s="14"/>
      <c r="D13" s="16"/>
      <c r="E13" s="17">
        <v>-2.0841799999999999</v>
      </c>
      <c r="F13" s="17">
        <v>-0.17180000000000001</v>
      </c>
      <c r="G13" s="17"/>
    </row>
    <row r="14" spans="1:7" x14ac:dyDescent="0.2">
      <c r="A14" s="20" t="s">
        <v>50</v>
      </c>
      <c r="B14" s="20"/>
      <c r="C14" s="20"/>
      <c r="D14" s="21"/>
      <c r="E14" s="22">
        <v>1230.0400568</v>
      </c>
      <c r="F14" s="22">
        <v>100</v>
      </c>
      <c r="G14" s="22"/>
    </row>
    <row r="17" spans="1:6" x14ac:dyDescent="0.2">
      <c r="A17" s="29" t="s">
        <v>397</v>
      </c>
      <c r="B17" s="49"/>
      <c r="C17" s="31"/>
      <c r="D17" s="32"/>
      <c r="E17" s="33"/>
      <c r="F17" s="34"/>
    </row>
    <row r="18" spans="1:6" x14ac:dyDescent="0.2">
      <c r="A18" s="108" t="s">
        <v>398</v>
      </c>
      <c r="B18" s="109"/>
      <c r="C18" s="109"/>
      <c r="D18" s="109"/>
      <c r="E18" s="109"/>
      <c r="F18" s="109"/>
    </row>
    <row r="19" spans="1:6" x14ac:dyDescent="0.2">
      <c r="A19" s="30" t="s">
        <v>399</v>
      </c>
      <c r="B19" s="31"/>
      <c r="C19" s="31"/>
      <c r="D19" s="32"/>
      <c r="E19" s="50"/>
      <c r="F19" s="34"/>
    </row>
    <row r="20" spans="1:6" x14ac:dyDescent="0.2">
      <c r="A20" s="30" t="s">
        <v>400</v>
      </c>
      <c r="B20" s="31"/>
      <c r="C20" s="31"/>
      <c r="D20" s="32"/>
      <c r="E20" s="33"/>
      <c r="F20" s="34"/>
    </row>
    <row r="21" spans="1:6" ht="25.5" x14ac:dyDescent="0.2">
      <c r="A21" s="51" t="s">
        <v>401</v>
      </c>
      <c r="B21" s="52" t="s">
        <v>407</v>
      </c>
      <c r="C21" s="39" t="s">
        <v>402</v>
      </c>
      <c r="D21" s="53"/>
      <c r="E21" s="34"/>
      <c r="F21" s="34"/>
    </row>
    <row r="22" spans="1:6" x14ac:dyDescent="0.2">
      <c r="A22" s="30" t="s">
        <v>403</v>
      </c>
      <c r="B22" s="42">
        <v>16.4453</v>
      </c>
      <c r="C22" s="67">
        <v>12.8277</v>
      </c>
      <c r="D22" s="54"/>
      <c r="E22" s="34"/>
      <c r="F22" s="34"/>
    </row>
    <row r="23" spans="1:6" x14ac:dyDescent="0.2">
      <c r="A23" s="30" t="s">
        <v>404</v>
      </c>
      <c r="B23" s="43">
        <v>15.734000000000002</v>
      </c>
      <c r="C23" s="44">
        <v>12.2729</v>
      </c>
      <c r="D23" s="54"/>
      <c r="E23" s="34"/>
      <c r="F23" s="34"/>
    </row>
    <row r="24" spans="1:6" x14ac:dyDescent="0.2">
      <c r="A24" s="30" t="s">
        <v>405</v>
      </c>
      <c r="B24" s="43">
        <v>17.388000000000002</v>
      </c>
      <c r="C24" s="44">
        <v>13.5144</v>
      </c>
      <c r="D24" s="54"/>
      <c r="E24" s="34"/>
      <c r="F24" s="34"/>
    </row>
    <row r="25" spans="1:6" x14ac:dyDescent="0.2">
      <c r="A25" s="35" t="s">
        <v>406</v>
      </c>
      <c r="B25" s="45">
        <v>16.639200000000002</v>
      </c>
      <c r="C25" s="68">
        <v>12.934900000000001</v>
      </c>
      <c r="D25" s="54"/>
      <c r="E25" s="34"/>
      <c r="F25" s="34"/>
    </row>
    <row r="26" spans="1:6" x14ac:dyDescent="0.2">
      <c r="A26" s="55" t="s">
        <v>425</v>
      </c>
      <c r="B26" s="56"/>
      <c r="C26" s="56"/>
      <c r="D26" s="57"/>
      <c r="E26" s="57"/>
      <c r="F26" s="34"/>
    </row>
    <row r="27" spans="1:6" x14ac:dyDescent="0.2">
      <c r="A27" s="108" t="s">
        <v>426</v>
      </c>
      <c r="B27" s="109"/>
      <c r="C27" s="109"/>
      <c r="D27" s="109"/>
      <c r="E27" s="109"/>
      <c r="F27" s="34"/>
    </row>
    <row r="28" spans="1:6" x14ac:dyDescent="0.2">
      <c r="A28" s="30" t="s">
        <v>477</v>
      </c>
      <c r="B28" s="31"/>
      <c r="C28" s="31"/>
      <c r="D28" s="57"/>
      <c r="E28" s="57"/>
      <c r="F28" s="34"/>
    </row>
    <row r="29" spans="1:6" x14ac:dyDescent="0.2">
      <c r="A29" s="108" t="s">
        <v>427</v>
      </c>
      <c r="B29" s="109"/>
      <c r="C29" s="109"/>
      <c r="D29" s="109"/>
      <c r="E29" s="109"/>
      <c r="F29" s="34"/>
    </row>
    <row r="30" spans="1:6" x14ac:dyDescent="0.2">
      <c r="A30" s="58" t="s">
        <v>448</v>
      </c>
      <c r="B30" s="59"/>
      <c r="C30" s="59"/>
      <c r="D30" s="57"/>
      <c r="E30" s="57"/>
      <c r="F30" s="34"/>
    </row>
    <row r="31" spans="1:6" x14ac:dyDescent="0.2">
      <c r="A31" s="60" t="s">
        <v>420</v>
      </c>
      <c r="B31" s="61"/>
      <c r="C31" s="61"/>
      <c r="D31" s="57"/>
      <c r="E31" s="57"/>
      <c r="F31" s="34"/>
    </row>
    <row r="32" spans="1:6" x14ac:dyDescent="0.2">
      <c r="A32" s="108" t="s">
        <v>421</v>
      </c>
      <c r="B32" s="109"/>
      <c r="C32" s="109"/>
      <c r="D32" s="109"/>
      <c r="E32" s="109"/>
      <c r="F32" s="109"/>
    </row>
    <row r="33" spans="1:6" x14ac:dyDescent="0.2">
      <c r="A33" s="62" t="s">
        <v>422</v>
      </c>
      <c r="B33" s="63"/>
      <c r="C33" s="63"/>
      <c r="D33" s="63"/>
      <c r="E33" s="34"/>
      <c r="F33" s="34"/>
    </row>
    <row r="34" spans="1:6" ht="27" customHeight="1" x14ac:dyDescent="0.2">
      <c r="A34" s="108" t="s">
        <v>457</v>
      </c>
      <c r="B34" s="109"/>
      <c r="C34" s="109"/>
      <c r="D34" s="109"/>
      <c r="E34" s="109"/>
      <c r="F34" s="109"/>
    </row>
    <row r="36" spans="1:6" x14ac:dyDescent="0.2">
      <c r="A36" s="1" t="s">
        <v>51</v>
      </c>
    </row>
    <row r="37" spans="1:6" x14ac:dyDescent="0.2">
      <c r="A37" s="1" t="s">
        <v>168</v>
      </c>
    </row>
    <row r="38" spans="1:6" x14ac:dyDescent="0.2">
      <c r="A38" s="1" t="s">
        <v>347</v>
      </c>
    </row>
    <row r="48" spans="1:6" x14ac:dyDescent="0.2">
      <c r="A48" s="1" t="s">
        <v>329</v>
      </c>
    </row>
    <row r="49" spans="1:4" x14ac:dyDescent="0.2">
      <c r="A49" s="1" t="s">
        <v>7</v>
      </c>
      <c r="D49" s="1"/>
    </row>
    <row r="50" spans="1:4" x14ac:dyDescent="0.2">
      <c r="D50" s="1"/>
    </row>
    <row r="51" spans="1:4" ht="18.75" x14ac:dyDescent="0.3">
      <c r="A51" s="4" t="s">
        <v>8</v>
      </c>
      <c r="D51" s="1"/>
    </row>
    <row r="52" spans="1:4" x14ac:dyDescent="0.2">
      <c r="D52" s="1"/>
    </row>
    <row r="53" spans="1:4" x14ac:dyDescent="0.2">
      <c r="D53" s="1"/>
    </row>
  </sheetData>
  <mergeCells count="8">
    <mergeCell ref="A1:F1"/>
    <mergeCell ref="A18:F18"/>
    <mergeCell ref="A27:E27"/>
    <mergeCell ref="A34:F34"/>
    <mergeCell ref="A29:E29"/>
    <mergeCell ref="A32:F32"/>
    <mergeCell ref="A2:F2"/>
    <mergeCell ref="A3:F3"/>
  </mergeCells>
  <pageMargins left="0" right="0" top="0" bottom="0" header="0.3" footer="0.3"/>
  <pageSetup scale="81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7.42578125" style="1" customWidth="1"/>
    <col min="2" max="2" width="17.7109375" style="1" customWidth="1"/>
    <col min="3" max="3" width="24.28515625" style="1" bestFit="1" customWidth="1"/>
    <col min="4" max="4" width="9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24" t="s">
        <v>389</v>
      </c>
      <c r="B2" s="125"/>
      <c r="C2" s="125"/>
      <c r="D2" s="125"/>
      <c r="E2" s="125"/>
      <c r="F2" s="12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336</v>
      </c>
      <c r="B7" s="14"/>
      <c r="C7" s="14"/>
      <c r="D7" s="16"/>
      <c r="E7" s="17"/>
      <c r="F7" s="17"/>
      <c r="G7" s="17"/>
    </row>
    <row r="8" spans="1:7" x14ac:dyDescent="0.2">
      <c r="A8" s="14" t="s">
        <v>348</v>
      </c>
      <c r="B8" s="14" t="s">
        <v>349</v>
      </c>
      <c r="C8" s="14" t="s">
        <v>339</v>
      </c>
      <c r="D8" s="16">
        <v>39679.896000000001</v>
      </c>
      <c r="E8" s="17">
        <v>402.52260960000001</v>
      </c>
      <c r="F8" s="17">
        <v>98.12</v>
      </c>
      <c r="G8" s="17"/>
    </row>
    <row r="9" spans="1:7" x14ac:dyDescent="0.2">
      <c r="A9" s="15" t="s">
        <v>48</v>
      </c>
      <c r="B9" s="15"/>
      <c r="C9" s="15"/>
      <c r="D9" s="18"/>
      <c r="E9" s="19">
        <v>402.52260960000001</v>
      </c>
      <c r="F9" s="19">
        <v>98.12</v>
      </c>
      <c r="G9" s="17"/>
    </row>
    <row r="10" spans="1:7" x14ac:dyDescent="0.2">
      <c r="A10" s="23" t="s">
        <v>374</v>
      </c>
      <c r="B10" s="14"/>
      <c r="C10" s="14"/>
      <c r="D10" s="16"/>
      <c r="E10" s="17">
        <v>4.8930850000000001</v>
      </c>
      <c r="F10" s="17">
        <v>1.19</v>
      </c>
      <c r="G10" s="17">
        <v>3.35</v>
      </c>
    </row>
    <row r="11" spans="1:7" x14ac:dyDescent="0.2">
      <c r="A11" s="23" t="s">
        <v>375</v>
      </c>
      <c r="B11" s="14"/>
      <c r="C11" s="14"/>
      <c r="D11" s="16"/>
      <c r="E11" s="17">
        <v>2.1988072000000001</v>
      </c>
      <c r="F11" s="17">
        <v>0.54</v>
      </c>
      <c r="G11" s="17">
        <v>3.2</v>
      </c>
    </row>
    <row r="12" spans="1:7" x14ac:dyDescent="0.2">
      <c r="A12" s="15" t="s">
        <v>48</v>
      </c>
      <c r="B12" s="15"/>
      <c r="C12" s="15"/>
      <c r="D12" s="18"/>
      <c r="E12" s="19">
        <v>7.0918922000000002</v>
      </c>
      <c r="F12" s="19">
        <v>1.7286999999999999</v>
      </c>
      <c r="G12" s="17"/>
    </row>
    <row r="13" spans="1:7" x14ac:dyDescent="0.2">
      <c r="A13" s="14" t="s">
        <v>49</v>
      </c>
      <c r="B13" s="14"/>
      <c r="C13" s="14"/>
      <c r="D13" s="16"/>
      <c r="E13" s="17">
        <v>0.60802860000000003</v>
      </c>
      <c r="F13" s="17">
        <v>0.15129999999999999</v>
      </c>
      <c r="G13" s="17"/>
    </row>
    <row r="14" spans="1:7" x14ac:dyDescent="0.2">
      <c r="A14" s="20" t="s">
        <v>50</v>
      </c>
      <c r="B14" s="20"/>
      <c r="C14" s="20"/>
      <c r="D14" s="21"/>
      <c r="E14" s="22">
        <v>410.22253039999998</v>
      </c>
      <c r="F14" s="22">
        <v>100</v>
      </c>
      <c r="G14" s="22"/>
    </row>
    <row r="17" spans="1:6" x14ac:dyDescent="0.2">
      <c r="A17" s="29" t="s">
        <v>397</v>
      </c>
      <c r="B17" s="49"/>
      <c r="C17" s="31"/>
      <c r="D17" s="32"/>
      <c r="E17" s="33"/>
      <c r="F17" s="34"/>
    </row>
    <row r="18" spans="1:6" x14ac:dyDescent="0.2">
      <c r="A18" s="108" t="s">
        <v>398</v>
      </c>
      <c r="B18" s="109"/>
      <c r="C18" s="109"/>
      <c r="D18" s="109"/>
      <c r="E18" s="109"/>
      <c r="F18" s="109"/>
    </row>
    <row r="19" spans="1:6" x14ac:dyDescent="0.2">
      <c r="A19" s="30" t="s">
        <v>399</v>
      </c>
      <c r="B19" s="31"/>
      <c r="C19" s="31"/>
      <c r="D19" s="70"/>
      <c r="E19" s="50"/>
      <c r="F19" s="34"/>
    </row>
    <row r="20" spans="1:6" x14ac:dyDescent="0.2">
      <c r="A20" s="35" t="s">
        <v>400</v>
      </c>
      <c r="B20" s="36"/>
      <c r="C20" s="36"/>
      <c r="D20" s="70"/>
      <c r="E20" s="33"/>
      <c r="F20" s="34"/>
    </row>
    <row r="21" spans="1:6" ht="25.5" x14ac:dyDescent="0.2">
      <c r="A21" s="51" t="s">
        <v>401</v>
      </c>
      <c r="B21" s="52" t="s">
        <v>407</v>
      </c>
      <c r="C21" s="39" t="s">
        <v>402</v>
      </c>
      <c r="D21" s="53"/>
      <c r="E21" s="34"/>
      <c r="F21" s="34"/>
    </row>
    <row r="22" spans="1:6" x14ac:dyDescent="0.2">
      <c r="A22" s="30" t="s">
        <v>403</v>
      </c>
      <c r="B22" s="42">
        <v>15.032900000000001</v>
      </c>
      <c r="C22" s="67">
        <v>12.3687</v>
      </c>
      <c r="D22" s="54"/>
      <c r="E22" s="34"/>
      <c r="F22" s="34"/>
    </row>
    <row r="23" spans="1:6" x14ac:dyDescent="0.2">
      <c r="A23" s="35" t="s">
        <v>405</v>
      </c>
      <c r="B23" s="45">
        <v>15.642000000000001</v>
      </c>
      <c r="C23" s="68">
        <v>12.8253</v>
      </c>
      <c r="D23" s="54"/>
      <c r="E23" s="34"/>
      <c r="F23" s="34"/>
    </row>
    <row r="24" spans="1:6" x14ac:dyDescent="0.2">
      <c r="A24" s="55" t="s">
        <v>425</v>
      </c>
      <c r="B24" s="56"/>
      <c r="C24" s="56"/>
      <c r="D24" s="57"/>
      <c r="E24" s="57"/>
      <c r="F24" s="57"/>
    </row>
    <row r="25" spans="1:6" x14ac:dyDescent="0.2">
      <c r="A25" s="108" t="s">
        <v>426</v>
      </c>
      <c r="B25" s="109"/>
      <c r="C25" s="109"/>
      <c r="D25" s="109"/>
      <c r="E25" s="109"/>
      <c r="F25" s="57"/>
    </row>
    <row r="26" spans="1:6" x14ac:dyDescent="0.2">
      <c r="A26" s="30" t="s">
        <v>478</v>
      </c>
      <c r="B26" s="31"/>
      <c r="C26" s="31"/>
      <c r="D26" s="57"/>
      <c r="E26" s="57"/>
      <c r="F26" s="34"/>
    </row>
    <row r="27" spans="1:6" x14ac:dyDescent="0.2">
      <c r="A27" s="108" t="s">
        <v>427</v>
      </c>
      <c r="B27" s="109"/>
      <c r="C27" s="109"/>
      <c r="D27" s="109"/>
      <c r="E27" s="109"/>
      <c r="F27" s="34"/>
    </row>
    <row r="28" spans="1:6" x14ac:dyDescent="0.2">
      <c r="A28" s="58" t="s">
        <v>449</v>
      </c>
      <c r="B28" s="59"/>
      <c r="C28" s="59"/>
      <c r="D28" s="57"/>
      <c r="E28" s="57"/>
      <c r="F28" s="34"/>
    </row>
    <row r="29" spans="1:6" x14ac:dyDescent="0.2">
      <c r="A29" s="73" t="s">
        <v>420</v>
      </c>
      <c r="B29" s="73"/>
      <c r="C29" s="73"/>
      <c r="D29" s="57"/>
      <c r="E29" s="57"/>
      <c r="F29" s="34"/>
    </row>
    <row r="30" spans="1:6" x14ac:dyDescent="0.2">
      <c r="A30" s="108" t="s">
        <v>421</v>
      </c>
      <c r="B30" s="109"/>
      <c r="C30" s="109"/>
      <c r="D30" s="109"/>
      <c r="E30" s="109"/>
      <c r="F30" s="109"/>
    </row>
    <row r="31" spans="1:6" x14ac:dyDescent="0.2">
      <c r="A31" s="62" t="s">
        <v>422</v>
      </c>
      <c r="B31" s="63"/>
      <c r="C31" s="63"/>
      <c r="D31" s="63"/>
      <c r="E31" s="34"/>
      <c r="F31" s="34"/>
    </row>
    <row r="32" spans="1:6" ht="29.25" customHeight="1" x14ac:dyDescent="0.2">
      <c r="A32" s="108" t="s">
        <v>457</v>
      </c>
      <c r="B32" s="109"/>
      <c r="C32" s="109"/>
      <c r="D32" s="109"/>
      <c r="E32" s="109"/>
      <c r="F32" s="109"/>
    </row>
    <row r="34" spans="1:4" x14ac:dyDescent="0.2">
      <c r="A34" s="1" t="s">
        <v>51</v>
      </c>
    </row>
    <row r="35" spans="1:4" x14ac:dyDescent="0.2">
      <c r="A35" s="1" t="s">
        <v>350</v>
      </c>
    </row>
    <row r="36" spans="1:4" x14ac:dyDescent="0.2">
      <c r="A36" s="1" t="s">
        <v>351</v>
      </c>
    </row>
    <row r="46" spans="1:4" x14ac:dyDescent="0.2">
      <c r="A46" s="1" t="s">
        <v>329</v>
      </c>
    </row>
    <row r="47" spans="1:4" x14ac:dyDescent="0.2">
      <c r="A47" s="1" t="s">
        <v>7</v>
      </c>
      <c r="D47" s="1"/>
    </row>
    <row r="48" spans="1:4" x14ac:dyDescent="0.2">
      <c r="D48" s="1"/>
    </row>
    <row r="49" spans="1:4" ht="18.75" x14ac:dyDescent="0.3">
      <c r="A49" s="4" t="s">
        <v>8</v>
      </c>
      <c r="D49" s="1"/>
    </row>
    <row r="50" spans="1:4" x14ac:dyDescent="0.2">
      <c r="D50" s="1"/>
    </row>
    <row r="51" spans="1:4" x14ac:dyDescent="0.2">
      <c r="D51" s="1"/>
    </row>
  </sheetData>
  <mergeCells count="8">
    <mergeCell ref="A1:F1"/>
    <mergeCell ref="A18:F18"/>
    <mergeCell ref="A25:E25"/>
    <mergeCell ref="A32:F32"/>
    <mergeCell ref="A27:E27"/>
    <mergeCell ref="A30:F30"/>
    <mergeCell ref="A2:F2"/>
    <mergeCell ref="A3:F3"/>
  </mergeCells>
  <pageMargins left="0" right="0" top="0" bottom="0" header="0.3" footer="0.3"/>
  <pageSetup scale="83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74" style="1" customWidth="1"/>
    <col min="2" max="2" width="17.7109375" style="1" customWidth="1"/>
    <col min="3" max="3" width="16" style="1" bestFit="1" customWidth="1"/>
    <col min="4" max="4" width="11.710937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04" t="s">
        <v>390</v>
      </c>
      <c r="B2" s="105"/>
      <c r="C2" s="105"/>
      <c r="D2" s="105"/>
      <c r="E2" s="105"/>
      <c r="F2" s="10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352</v>
      </c>
      <c r="B7" s="14"/>
      <c r="C7" s="14"/>
      <c r="D7" s="16"/>
      <c r="E7" s="17"/>
      <c r="F7" s="17"/>
      <c r="G7" s="17"/>
    </row>
    <row r="8" spans="1:7" x14ac:dyDescent="0.2">
      <c r="A8" s="14" t="s">
        <v>353</v>
      </c>
      <c r="B8" s="14" t="s">
        <v>354</v>
      </c>
      <c r="C8" s="14" t="s">
        <v>355</v>
      </c>
      <c r="D8" s="16">
        <v>7460944.1435000002</v>
      </c>
      <c r="E8" s="17">
        <v>2436.3265443999999</v>
      </c>
      <c r="F8" s="17">
        <v>44.78</v>
      </c>
      <c r="G8" s="17"/>
    </row>
    <row r="9" spans="1:7" x14ac:dyDescent="0.2">
      <c r="A9" s="14" t="s">
        <v>356</v>
      </c>
      <c r="B9" s="14" t="s">
        <v>357</v>
      </c>
      <c r="C9" s="14" t="s">
        <v>355</v>
      </c>
      <c r="D9" s="16">
        <v>4515708.8538999995</v>
      </c>
      <c r="E9" s="17">
        <v>1325.8482452000001</v>
      </c>
      <c r="F9" s="17">
        <v>24.37</v>
      </c>
      <c r="G9" s="17"/>
    </row>
    <row r="10" spans="1:7" x14ac:dyDescent="0.2">
      <c r="A10" s="14" t="s">
        <v>358</v>
      </c>
      <c r="B10" s="14" t="s">
        <v>359</v>
      </c>
      <c r="C10" s="14" t="s">
        <v>355</v>
      </c>
      <c r="D10" s="16">
        <v>1992195.0208000001</v>
      </c>
      <c r="E10" s="17">
        <v>717.92931180000005</v>
      </c>
      <c r="F10" s="17">
        <v>13.2</v>
      </c>
      <c r="G10" s="17"/>
    </row>
    <row r="11" spans="1:7" x14ac:dyDescent="0.2">
      <c r="A11" s="14" t="s">
        <v>360</v>
      </c>
      <c r="B11" s="14" t="s">
        <v>361</v>
      </c>
      <c r="C11" s="14" t="s">
        <v>355</v>
      </c>
      <c r="D11" s="16">
        <v>245469.01940000002</v>
      </c>
      <c r="E11" s="17">
        <v>545.30918110000005</v>
      </c>
      <c r="F11" s="17">
        <v>10.02</v>
      </c>
      <c r="G11" s="17"/>
    </row>
    <row r="12" spans="1:7" x14ac:dyDescent="0.2">
      <c r="A12" s="14" t="s">
        <v>362</v>
      </c>
      <c r="B12" s="14" t="s">
        <v>363</v>
      </c>
      <c r="C12" s="14" t="s">
        <v>355</v>
      </c>
      <c r="D12" s="16">
        <v>1279959.04</v>
      </c>
      <c r="E12" s="17">
        <v>362.6943134</v>
      </c>
      <c r="F12" s="17">
        <v>6.67</v>
      </c>
      <c r="G12" s="17"/>
    </row>
    <row r="13" spans="1:7" x14ac:dyDescent="0.2">
      <c r="A13" s="15" t="s">
        <v>48</v>
      </c>
      <c r="B13" s="15"/>
      <c r="C13" s="15"/>
      <c r="D13" s="18"/>
      <c r="E13" s="19">
        <v>5388.1075959</v>
      </c>
      <c r="F13" s="19">
        <v>99.04</v>
      </c>
      <c r="G13" s="17"/>
    </row>
    <row r="14" spans="1:7" x14ac:dyDescent="0.2">
      <c r="A14" s="23" t="s">
        <v>374</v>
      </c>
      <c r="B14" s="14"/>
      <c r="C14" s="14"/>
      <c r="D14" s="16"/>
      <c r="E14" s="17">
        <v>42.343906600000004</v>
      </c>
      <c r="F14" s="17">
        <v>0.78</v>
      </c>
      <c r="G14" s="17">
        <v>3.35</v>
      </c>
    </row>
    <row r="15" spans="1:7" x14ac:dyDescent="0.2">
      <c r="A15" s="23" t="s">
        <v>375</v>
      </c>
      <c r="B15" s="14"/>
      <c r="C15" s="14"/>
      <c r="D15" s="16"/>
      <c r="E15" s="17">
        <v>19.0333313</v>
      </c>
      <c r="F15" s="17">
        <v>0.35</v>
      </c>
      <c r="G15" s="17">
        <v>3.2</v>
      </c>
    </row>
    <row r="16" spans="1:7" x14ac:dyDescent="0.2">
      <c r="A16" s="15" t="s">
        <v>48</v>
      </c>
      <c r="B16" s="15"/>
      <c r="C16" s="15"/>
      <c r="D16" s="18"/>
      <c r="E16" s="19">
        <v>61.377237899999997</v>
      </c>
      <c r="F16" s="19">
        <v>1.1279999999999999</v>
      </c>
      <c r="G16" s="17"/>
    </row>
    <row r="17" spans="1:7" x14ac:dyDescent="0.2">
      <c r="A17" s="14" t="s">
        <v>49</v>
      </c>
      <c r="B17" s="14"/>
      <c r="C17" s="14"/>
      <c r="D17" s="16"/>
      <c r="E17" s="17">
        <v>-8.5770204999999997</v>
      </c>
      <c r="F17" s="17">
        <v>-0.16800000000000001</v>
      </c>
      <c r="G17" s="17"/>
    </row>
    <row r="18" spans="1:7" x14ac:dyDescent="0.2">
      <c r="A18" s="20" t="s">
        <v>50</v>
      </c>
      <c r="B18" s="20"/>
      <c r="C18" s="20"/>
      <c r="D18" s="21"/>
      <c r="E18" s="22">
        <v>5440.9078132999994</v>
      </c>
      <c r="F18" s="22">
        <v>100</v>
      </c>
      <c r="G18" s="22"/>
    </row>
    <row r="21" spans="1:7" x14ac:dyDescent="0.2">
      <c r="A21" s="29" t="s">
        <v>397</v>
      </c>
      <c r="B21" s="49"/>
      <c r="C21" s="31"/>
      <c r="D21" s="32"/>
      <c r="E21" s="33"/>
      <c r="F21" s="34"/>
    </row>
    <row r="22" spans="1:7" x14ac:dyDescent="0.2">
      <c r="A22" s="108" t="s">
        <v>398</v>
      </c>
      <c r="B22" s="109"/>
      <c r="C22" s="109"/>
      <c r="D22" s="109"/>
      <c r="E22" s="109"/>
      <c r="F22" s="109"/>
    </row>
    <row r="23" spans="1:7" x14ac:dyDescent="0.2">
      <c r="A23" s="30" t="s">
        <v>399</v>
      </c>
      <c r="B23" s="31"/>
      <c r="C23" s="31"/>
      <c r="D23" s="70"/>
      <c r="E23" s="50"/>
      <c r="F23" s="34"/>
    </row>
    <row r="24" spans="1:7" x14ac:dyDescent="0.2">
      <c r="A24" s="30" t="s">
        <v>400</v>
      </c>
      <c r="B24" s="31"/>
      <c r="C24" s="31"/>
      <c r="D24" s="70"/>
      <c r="E24" s="33"/>
      <c r="F24" s="34"/>
    </row>
    <row r="25" spans="1:7" ht="25.5" x14ac:dyDescent="0.2">
      <c r="A25" s="51" t="s">
        <v>401</v>
      </c>
      <c r="B25" s="52" t="s">
        <v>407</v>
      </c>
      <c r="C25" s="39" t="s">
        <v>402</v>
      </c>
      <c r="D25" s="53"/>
      <c r="E25" s="34"/>
      <c r="F25" s="34"/>
    </row>
    <row r="26" spans="1:7" x14ac:dyDescent="0.2">
      <c r="A26" s="30" t="s">
        <v>403</v>
      </c>
      <c r="B26" s="42">
        <v>16.008700000000001</v>
      </c>
      <c r="C26" s="67">
        <v>15.236800000000001</v>
      </c>
      <c r="D26" s="54"/>
      <c r="E26" s="34"/>
      <c r="F26" s="34"/>
    </row>
    <row r="27" spans="1:7" x14ac:dyDescent="0.2">
      <c r="A27" s="30" t="s">
        <v>404</v>
      </c>
      <c r="B27" s="43">
        <v>16.008700000000001</v>
      </c>
      <c r="C27" s="44">
        <v>15.236800000000001</v>
      </c>
      <c r="D27" s="54"/>
      <c r="E27" s="34"/>
      <c r="F27" s="34"/>
    </row>
    <row r="28" spans="1:7" x14ac:dyDescent="0.2">
      <c r="A28" s="30" t="s">
        <v>405</v>
      </c>
      <c r="B28" s="43">
        <v>16.384700000000002</v>
      </c>
      <c r="C28" s="44">
        <v>15.536300000000001</v>
      </c>
      <c r="D28" s="54"/>
      <c r="E28" s="34"/>
      <c r="F28" s="34"/>
    </row>
    <row r="29" spans="1:7" x14ac:dyDescent="0.2">
      <c r="A29" s="35" t="s">
        <v>406</v>
      </c>
      <c r="B29" s="45" t="s">
        <v>450</v>
      </c>
      <c r="C29" s="90" t="s">
        <v>451</v>
      </c>
      <c r="D29" s="91"/>
      <c r="E29" s="34"/>
      <c r="F29" s="34"/>
    </row>
    <row r="30" spans="1:7" x14ac:dyDescent="0.2">
      <c r="A30" s="30" t="s">
        <v>452</v>
      </c>
      <c r="B30" s="92"/>
      <c r="C30" s="92"/>
      <c r="D30" s="34"/>
      <c r="E30" s="34"/>
      <c r="F30" s="34"/>
    </row>
    <row r="31" spans="1:7" x14ac:dyDescent="0.2">
      <c r="A31" s="55" t="s">
        <v>425</v>
      </c>
      <c r="B31" s="56"/>
      <c r="C31" s="56"/>
      <c r="D31" s="57"/>
      <c r="E31" s="57"/>
      <c r="F31" s="34"/>
    </row>
    <row r="32" spans="1:7" x14ac:dyDescent="0.2">
      <c r="A32" s="30" t="s">
        <v>442</v>
      </c>
      <c r="B32" s="31"/>
      <c r="C32" s="31"/>
      <c r="D32" s="57"/>
      <c r="E32" s="57"/>
      <c r="F32" s="34"/>
    </row>
    <row r="33" spans="1:6" x14ac:dyDescent="0.2">
      <c r="A33" s="30" t="s">
        <v>443</v>
      </c>
      <c r="B33" s="31"/>
      <c r="C33" s="31"/>
      <c r="D33" s="57"/>
      <c r="E33" s="57"/>
      <c r="F33" s="34"/>
    </row>
    <row r="34" spans="1:6" x14ac:dyDescent="0.2">
      <c r="A34" s="108" t="s">
        <v>427</v>
      </c>
      <c r="B34" s="109"/>
      <c r="C34" s="109"/>
      <c r="D34" s="109"/>
      <c r="E34" s="109"/>
      <c r="F34" s="34"/>
    </row>
    <row r="35" spans="1:6" x14ac:dyDescent="0.2">
      <c r="A35" s="58" t="s">
        <v>453</v>
      </c>
      <c r="B35" s="59"/>
      <c r="C35" s="59"/>
      <c r="D35" s="57"/>
      <c r="E35" s="57"/>
      <c r="F35" s="57"/>
    </row>
    <row r="36" spans="1:6" x14ac:dyDescent="0.2">
      <c r="A36" s="73" t="s">
        <v>420</v>
      </c>
      <c r="B36" s="73"/>
      <c r="C36" s="73"/>
      <c r="D36" s="50"/>
      <c r="E36" s="57"/>
      <c r="F36" s="34"/>
    </row>
    <row r="37" spans="1:6" x14ac:dyDescent="0.2">
      <c r="A37" s="108" t="s">
        <v>421</v>
      </c>
      <c r="B37" s="109"/>
      <c r="C37" s="109"/>
      <c r="D37" s="109"/>
      <c r="E37" s="109"/>
      <c r="F37" s="109"/>
    </row>
    <row r="38" spans="1:6" x14ac:dyDescent="0.2">
      <c r="A38" s="62" t="s">
        <v>422</v>
      </c>
      <c r="B38" s="63"/>
      <c r="C38" s="63"/>
      <c r="D38" s="76"/>
      <c r="E38" s="34"/>
      <c r="F38" s="34"/>
    </row>
    <row r="39" spans="1:6" ht="27.75" customHeight="1" x14ac:dyDescent="0.2">
      <c r="A39" s="108" t="s">
        <v>457</v>
      </c>
      <c r="B39" s="109"/>
      <c r="C39" s="109"/>
      <c r="D39" s="109"/>
      <c r="E39" s="109"/>
      <c r="F39" s="109"/>
    </row>
    <row r="41" spans="1:6" x14ac:dyDescent="0.2">
      <c r="A41" s="1" t="s">
        <v>51</v>
      </c>
    </row>
    <row r="42" spans="1:6" x14ac:dyDescent="0.2">
      <c r="A42" s="1" t="s">
        <v>364</v>
      </c>
    </row>
    <row r="43" spans="1:6" x14ac:dyDescent="0.2">
      <c r="A43" s="1" t="s">
        <v>365</v>
      </c>
    </row>
    <row r="44" spans="1:6" x14ac:dyDescent="0.2">
      <c r="A44" s="1" t="s">
        <v>366</v>
      </c>
    </row>
    <row r="53" spans="1:4" x14ac:dyDescent="0.2">
      <c r="A53" s="1" t="s">
        <v>52</v>
      </c>
    </row>
    <row r="54" spans="1:4" x14ac:dyDescent="0.2">
      <c r="A54" s="1" t="s">
        <v>7</v>
      </c>
      <c r="D54" s="1"/>
    </row>
    <row r="55" spans="1:4" x14ac:dyDescent="0.2">
      <c r="D55" s="1"/>
    </row>
    <row r="56" spans="1:4" ht="18.75" x14ac:dyDescent="0.3">
      <c r="A56" s="4" t="s">
        <v>8</v>
      </c>
      <c r="D56" s="1"/>
    </row>
    <row r="57" spans="1:4" x14ac:dyDescent="0.2">
      <c r="D57" s="1"/>
    </row>
    <row r="58" spans="1:4" x14ac:dyDescent="0.2">
      <c r="D58" s="1"/>
    </row>
  </sheetData>
  <mergeCells count="7">
    <mergeCell ref="A39:F39"/>
    <mergeCell ref="A37:F37"/>
    <mergeCell ref="A2:F2"/>
    <mergeCell ref="A3:F3"/>
    <mergeCell ref="A1:F1"/>
    <mergeCell ref="A22:F22"/>
    <mergeCell ref="A34:E34"/>
  </mergeCells>
  <pageMargins left="0" right="0" top="0" bottom="0" header="0.3" footer="0.3"/>
  <pageSetup scale="74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9.42578125" style="1" customWidth="1"/>
    <col min="2" max="2" width="17.7109375" style="1" customWidth="1"/>
    <col min="3" max="3" width="16" style="1" bestFit="1" customWidth="1"/>
    <col min="4" max="4" width="11.710937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04" t="s">
        <v>391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352</v>
      </c>
      <c r="B7" s="14"/>
      <c r="C7" s="14"/>
      <c r="D7" s="16"/>
      <c r="E7" s="17"/>
      <c r="F7" s="17"/>
      <c r="G7" s="17"/>
    </row>
    <row r="8" spans="1:7" x14ac:dyDescent="0.2">
      <c r="A8" s="14" t="s">
        <v>360</v>
      </c>
      <c r="B8" s="14" t="s">
        <v>361</v>
      </c>
      <c r="C8" s="14" t="s">
        <v>355</v>
      </c>
      <c r="D8" s="16">
        <v>957707.11179999996</v>
      </c>
      <c r="E8" s="17">
        <v>2127.5453911999998</v>
      </c>
      <c r="F8" s="17">
        <v>60.4</v>
      </c>
      <c r="G8" s="17"/>
    </row>
    <row r="9" spans="1:7" x14ac:dyDescent="0.2">
      <c r="A9" s="14" t="s">
        <v>367</v>
      </c>
      <c r="B9" s="14" t="s">
        <v>368</v>
      </c>
      <c r="C9" s="14" t="s">
        <v>355</v>
      </c>
      <c r="D9" s="16">
        <v>1325055.2874999999</v>
      </c>
      <c r="E9" s="17">
        <v>668.07300009999994</v>
      </c>
      <c r="F9" s="17">
        <v>18.96</v>
      </c>
      <c r="G9" s="17"/>
    </row>
    <row r="10" spans="1:7" x14ac:dyDescent="0.2">
      <c r="A10" s="14" t="s">
        <v>358</v>
      </c>
      <c r="B10" s="14" t="s">
        <v>359</v>
      </c>
      <c r="C10" s="14" t="s">
        <v>355</v>
      </c>
      <c r="D10" s="16">
        <v>1002965.9341000001</v>
      </c>
      <c r="E10" s="17">
        <v>361.43983659999998</v>
      </c>
      <c r="F10" s="17">
        <v>10.26</v>
      </c>
      <c r="G10" s="17"/>
    </row>
    <row r="11" spans="1:7" x14ac:dyDescent="0.2">
      <c r="A11" s="14" t="s">
        <v>353</v>
      </c>
      <c r="B11" s="14" t="s">
        <v>354</v>
      </c>
      <c r="C11" s="14" t="s">
        <v>355</v>
      </c>
      <c r="D11" s="16">
        <v>963307.21299999999</v>
      </c>
      <c r="E11" s="17">
        <v>314.56219060000001</v>
      </c>
      <c r="F11" s="17">
        <v>8.93</v>
      </c>
      <c r="G11" s="17"/>
    </row>
    <row r="12" spans="1:7" x14ac:dyDescent="0.2">
      <c r="A12" s="15" t="s">
        <v>48</v>
      </c>
      <c r="B12" s="15"/>
      <c r="C12" s="15"/>
      <c r="D12" s="18"/>
      <c r="E12" s="19">
        <v>3471.6204184999997</v>
      </c>
      <c r="F12" s="19">
        <v>98.55</v>
      </c>
      <c r="G12" s="17"/>
    </row>
    <row r="13" spans="1:7" x14ac:dyDescent="0.2">
      <c r="A13" s="23" t="s">
        <v>374</v>
      </c>
      <c r="B13" s="14"/>
      <c r="C13" s="14"/>
      <c r="D13" s="16"/>
      <c r="E13" s="17">
        <v>28.116132400000001</v>
      </c>
      <c r="F13" s="17">
        <v>0.8</v>
      </c>
      <c r="G13" s="17">
        <v>3.35</v>
      </c>
    </row>
    <row r="14" spans="1:7" x14ac:dyDescent="0.2">
      <c r="A14" s="23" t="s">
        <v>375</v>
      </c>
      <c r="B14" s="14"/>
      <c r="C14" s="14"/>
      <c r="D14" s="16"/>
      <c r="E14" s="17">
        <v>12.637891999999999</v>
      </c>
      <c r="F14" s="17">
        <v>0.36</v>
      </c>
      <c r="G14" s="17">
        <v>3.2</v>
      </c>
    </row>
    <row r="15" spans="1:7" x14ac:dyDescent="0.2">
      <c r="A15" s="15" t="s">
        <v>48</v>
      </c>
      <c r="B15" s="15"/>
      <c r="C15" s="15"/>
      <c r="D15" s="18"/>
      <c r="E15" s="19">
        <v>40.754024399999999</v>
      </c>
      <c r="F15" s="19">
        <v>1.1569</v>
      </c>
      <c r="G15" s="17"/>
    </row>
    <row r="16" spans="1:7" x14ac:dyDescent="0.2">
      <c r="A16" s="14" t="s">
        <v>49</v>
      </c>
      <c r="B16" s="14"/>
      <c r="C16" s="14"/>
      <c r="D16" s="16"/>
      <c r="E16" s="17">
        <v>10.3045632</v>
      </c>
      <c r="F16" s="17">
        <v>0.29320000000000002</v>
      </c>
      <c r="G16" s="17"/>
    </row>
    <row r="17" spans="1:7" x14ac:dyDescent="0.2">
      <c r="A17" s="20" t="s">
        <v>50</v>
      </c>
      <c r="B17" s="20"/>
      <c r="C17" s="20"/>
      <c r="D17" s="21"/>
      <c r="E17" s="22">
        <v>3522.6790060999997</v>
      </c>
      <c r="F17" s="22">
        <v>100</v>
      </c>
      <c r="G17" s="22"/>
    </row>
    <row r="20" spans="1:7" x14ac:dyDescent="0.2">
      <c r="A20" s="29" t="s">
        <v>397</v>
      </c>
      <c r="B20" s="49"/>
      <c r="C20" s="31"/>
      <c r="D20" s="32"/>
      <c r="E20" s="33"/>
      <c r="F20" s="34"/>
    </row>
    <row r="21" spans="1:7" x14ac:dyDescent="0.2">
      <c r="A21" s="108" t="s">
        <v>398</v>
      </c>
      <c r="B21" s="109"/>
      <c r="C21" s="109"/>
      <c r="D21" s="109"/>
      <c r="E21" s="109"/>
      <c r="F21" s="109"/>
    </row>
    <row r="22" spans="1:7" x14ac:dyDescent="0.2">
      <c r="A22" s="30" t="s">
        <v>399</v>
      </c>
      <c r="B22" s="31"/>
      <c r="C22" s="31"/>
      <c r="D22" s="32"/>
      <c r="E22" s="50"/>
      <c r="F22" s="34"/>
    </row>
    <row r="23" spans="1:7" x14ac:dyDescent="0.2">
      <c r="A23" s="30" t="s">
        <v>400</v>
      </c>
      <c r="B23" s="31"/>
      <c r="C23" s="31"/>
      <c r="D23" s="32"/>
      <c r="E23" s="33"/>
      <c r="F23" s="34"/>
    </row>
    <row r="24" spans="1:7" ht="25.5" x14ac:dyDescent="0.2">
      <c r="A24" s="51" t="s">
        <v>401</v>
      </c>
      <c r="B24" s="52" t="s">
        <v>407</v>
      </c>
      <c r="C24" s="93" t="s">
        <v>402</v>
      </c>
      <c r="D24" s="53"/>
      <c r="E24" s="34"/>
      <c r="F24" s="34"/>
    </row>
    <row r="25" spans="1:7" x14ac:dyDescent="0.2">
      <c r="A25" s="30" t="s">
        <v>403</v>
      </c>
      <c r="B25" s="42">
        <v>18.0078</v>
      </c>
      <c r="C25" s="67">
        <v>14.250999999999999</v>
      </c>
      <c r="D25" s="54"/>
      <c r="E25" s="34"/>
      <c r="F25" s="34"/>
    </row>
    <row r="26" spans="1:7" x14ac:dyDescent="0.2">
      <c r="A26" s="30" t="s">
        <v>404</v>
      </c>
      <c r="B26" s="43">
        <v>18.0078</v>
      </c>
      <c r="C26" s="44">
        <v>14.250999999999999</v>
      </c>
      <c r="D26" s="54"/>
      <c r="E26" s="34"/>
      <c r="F26" s="34"/>
    </row>
    <row r="27" spans="1:7" x14ac:dyDescent="0.2">
      <c r="A27" s="30" t="s">
        <v>405</v>
      </c>
      <c r="B27" s="43">
        <v>18.3445</v>
      </c>
      <c r="C27" s="44">
        <v>14.491199999999999</v>
      </c>
      <c r="D27" s="54"/>
      <c r="E27" s="34"/>
      <c r="F27" s="34"/>
    </row>
    <row r="28" spans="1:7" x14ac:dyDescent="0.2">
      <c r="A28" s="35" t="s">
        <v>406</v>
      </c>
      <c r="B28" s="45">
        <v>18.3445</v>
      </c>
      <c r="C28" s="68">
        <v>14.491199999999999</v>
      </c>
      <c r="D28" s="54"/>
      <c r="E28" s="34"/>
      <c r="F28" s="34"/>
    </row>
    <row r="29" spans="1:7" x14ac:dyDescent="0.2">
      <c r="A29" s="55" t="s">
        <v>425</v>
      </c>
      <c r="B29" s="56"/>
      <c r="C29" s="56"/>
      <c r="D29" s="34"/>
      <c r="E29" s="34"/>
      <c r="F29" s="34"/>
    </row>
    <row r="30" spans="1:7" x14ac:dyDescent="0.2">
      <c r="A30" s="30" t="s">
        <v>442</v>
      </c>
      <c r="B30" s="31"/>
      <c r="C30" s="31"/>
      <c r="D30" s="34"/>
      <c r="E30" s="34"/>
      <c r="F30" s="34"/>
    </row>
    <row r="31" spans="1:7" x14ac:dyDescent="0.2">
      <c r="A31" s="30" t="s">
        <v>454</v>
      </c>
      <c r="B31" s="31"/>
      <c r="C31" s="31"/>
      <c r="D31" s="34"/>
      <c r="E31" s="34"/>
      <c r="F31" s="34"/>
    </row>
    <row r="32" spans="1:7" x14ac:dyDescent="0.2">
      <c r="A32" s="30" t="s">
        <v>427</v>
      </c>
      <c r="B32" s="84"/>
      <c r="C32" s="84"/>
      <c r="D32" s="34"/>
      <c r="E32" s="34"/>
      <c r="F32" s="34"/>
    </row>
    <row r="33" spans="1:6" ht="15" x14ac:dyDescent="0.2">
      <c r="A33" s="30" t="s">
        <v>455</v>
      </c>
      <c r="B33" s="94"/>
      <c r="C33" s="94"/>
      <c r="D33" s="57"/>
      <c r="E33" s="34"/>
      <c r="F33" s="34"/>
    </row>
    <row r="34" spans="1:6" x14ac:dyDescent="0.2">
      <c r="A34" s="61" t="s">
        <v>420</v>
      </c>
      <c r="B34" s="61"/>
      <c r="C34" s="61"/>
      <c r="D34" s="33"/>
      <c r="E34" s="34"/>
      <c r="F34" s="34"/>
    </row>
    <row r="35" spans="1:6" x14ac:dyDescent="0.2">
      <c r="A35" s="108" t="s">
        <v>421</v>
      </c>
      <c r="B35" s="109"/>
      <c r="C35" s="109"/>
      <c r="D35" s="109"/>
      <c r="E35" s="109"/>
      <c r="F35" s="109"/>
    </row>
    <row r="36" spans="1:6" x14ac:dyDescent="0.2">
      <c r="A36" s="62" t="s">
        <v>422</v>
      </c>
      <c r="B36" s="63"/>
      <c r="C36" s="63"/>
      <c r="D36" s="63"/>
      <c r="E36" s="34"/>
      <c r="F36" s="34"/>
    </row>
    <row r="37" spans="1:6" ht="27.6" customHeight="1" x14ac:dyDescent="0.2">
      <c r="A37" s="108" t="s">
        <v>458</v>
      </c>
      <c r="B37" s="109"/>
      <c r="C37" s="109"/>
      <c r="D37" s="109"/>
      <c r="E37" s="109"/>
      <c r="F37" s="109"/>
    </row>
    <row r="39" spans="1:6" x14ac:dyDescent="0.2">
      <c r="A39" s="1" t="s">
        <v>51</v>
      </c>
    </row>
    <row r="40" spans="1:6" x14ac:dyDescent="0.2">
      <c r="A40" s="1" t="s">
        <v>369</v>
      </c>
    </row>
    <row r="41" spans="1:6" x14ac:dyDescent="0.2">
      <c r="A41" s="1" t="s">
        <v>370</v>
      </c>
    </row>
    <row r="42" spans="1:6" x14ac:dyDescent="0.2">
      <c r="A42" s="1" t="s">
        <v>371</v>
      </c>
    </row>
    <row r="51" spans="1:4" x14ac:dyDescent="0.2">
      <c r="A51" s="1" t="s">
        <v>139</v>
      </c>
    </row>
    <row r="52" spans="1:4" x14ac:dyDescent="0.2">
      <c r="A52" s="1" t="s">
        <v>7</v>
      </c>
      <c r="D52" s="1"/>
    </row>
    <row r="53" spans="1:4" x14ac:dyDescent="0.2">
      <c r="D53" s="1"/>
    </row>
    <row r="54" spans="1:4" ht="18.75" x14ac:dyDescent="0.3">
      <c r="A54" s="4" t="s">
        <v>8</v>
      </c>
      <c r="D54" s="1"/>
    </row>
    <row r="55" spans="1:4" x14ac:dyDescent="0.2">
      <c r="D55" s="1"/>
    </row>
    <row r="56" spans="1:4" x14ac:dyDescent="0.2">
      <c r="D56" s="1"/>
    </row>
  </sheetData>
  <mergeCells count="6">
    <mergeCell ref="A37:F37"/>
    <mergeCell ref="A2:F2"/>
    <mergeCell ref="A3:F3"/>
    <mergeCell ref="A1:F1"/>
    <mergeCell ref="A21:F21"/>
    <mergeCell ref="A35:F35"/>
  </mergeCells>
  <pageMargins left="0" right="0" top="0" bottom="0" header="0.3" footer="0.3"/>
  <pageSetup scale="76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72.85546875" style="1" customWidth="1"/>
    <col min="2" max="2" width="17.7109375" style="1" customWidth="1"/>
    <col min="3" max="3" width="16" style="1" bestFit="1" customWidth="1"/>
    <col min="4" max="4" width="11.710937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25.9" customHeight="1" x14ac:dyDescent="0.2">
      <c r="A2" s="104" t="s">
        <v>392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335</v>
      </c>
      <c r="B6" s="14"/>
      <c r="C6" s="14"/>
      <c r="D6" s="16"/>
      <c r="E6" s="17"/>
      <c r="F6" s="17"/>
      <c r="G6" s="17"/>
    </row>
    <row r="7" spans="1:7" x14ac:dyDescent="0.2">
      <c r="A7" s="15" t="s">
        <v>352</v>
      </c>
      <c r="B7" s="14"/>
      <c r="C7" s="14"/>
      <c r="D7" s="16"/>
      <c r="E7" s="17"/>
      <c r="F7" s="17"/>
      <c r="G7" s="17"/>
    </row>
    <row r="8" spans="1:7" x14ac:dyDescent="0.2">
      <c r="A8" s="14" t="s">
        <v>360</v>
      </c>
      <c r="B8" s="14" t="s">
        <v>361</v>
      </c>
      <c r="C8" s="14" t="s">
        <v>355</v>
      </c>
      <c r="D8" s="16">
        <v>1546987.6984999999</v>
      </c>
      <c r="E8" s="17">
        <v>3436.6316252000001</v>
      </c>
      <c r="F8" s="17">
        <v>48.46</v>
      </c>
      <c r="G8" s="17"/>
    </row>
    <row r="9" spans="1:7" x14ac:dyDescent="0.2">
      <c r="A9" s="14" t="s">
        <v>353</v>
      </c>
      <c r="B9" s="14" t="s">
        <v>354</v>
      </c>
      <c r="C9" s="14" t="s">
        <v>355</v>
      </c>
      <c r="D9" s="16">
        <v>3736560.4016</v>
      </c>
      <c r="E9" s="17">
        <v>1220.1513798000001</v>
      </c>
      <c r="F9" s="17">
        <v>17.21</v>
      </c>
      <c r="G9" s="17"/>
    </row>
    <row r="10" spans="1:7" x14ac:dyDescent="0.2">
      <c r="A10" s="14" t="s">
        <v>367</v>
      </c>
      <c r="B10" s="14" t="s">
        <v>368</v>
      </c>
      <c r="C10" s="14" t="s">
        <v>355</v>
      </c>
      <c r="D10" s="16">
        <v>2219292.4101</v>
      </c>
      <c r="E10" s="17">
        <v>1118.9339438</v>
      </c>
      <c r="F10" s="17">
        <v>15.78</v>
      </c>
      <c r="G10" s="17"/>
    </row>
    <row r="11" spans="1:7" x14ac:dyDescent="0.2">
      <c r="A11" s="14" t="s">
        <v>356</v>
      </c>
      <c r="B11" s="14" t="s">
        <v>357</v>
      </c>
      <c r="C11" s="14" t="s">
        <v>355</v>
      </c>
      <c r="D11" s="16">
        <v>2144303.4746000003</v>
      </c>
      <c r="E11" s="17">
        <v>629.58465460000002</v>
      </c>
      <c r="F11" s="17">
        <v>8.8800000000000008</v>
      </c>
      <c r="G11" s="17"/>
    </row>
    <row r="12" spans="1:7" x14ac:dyDescent="0.2">
      <c r="A12" s="14" t="s">
        <v>358</v>
      </c>
      <c r="B12" s="14" t="s">
        <v>359</v>
      </c>
      <c r="C12" s="14" t="s">
        <v>355</v>
      </c>
      <c r="D12" s="16">
        <v>1645505.8145999999</v>
      </c>
      <c r="E12" s="17">
        <v>592.99257590000002</v>
      </c>
      <c r="F12" s="17">
        <v>8.36</v>
      </c>
      <c r="G12" s="17"/>
    </row>
    <row r="13" spans="1:7" x14ac:dyDescent="0.2">
      <c r="A13" s="15" t="s">
        <v>48</v>
      </c>
      <c r="B13" s="15"/>
      <c r="C13" s="15"/>
      <c r="D13" s="18"/>
      <c r="E13" s="19">
        <v>6998.2941793</v>
      </c>
      <c r="F13" s="19">
        <v>98.69</v>
      </c>
      <c r="G13" s="17"/>
    </row>
    <row r="14" spans="1:7" x14ac:dyDescent="0.2">
      <c r="A14" s="23" t="s">
        <v>374</v>
      </c>
      <c r="B14" s="14"/>
      <c r="C14" s="14"/>
      <c r="D14" s="16"/>
      <c r="E14" s="17">
        <v>36.411652599999996</v>
      </c>
      <c r="F14" s="17">
        <v>0.51</v>
      </c>
      <c r="G14" s="17">
        <v>3.35</v>
      </c>
    </row>
    <row r="15" spans="1:7" x14ac:dyDescent="0.2">
      <c r="A15" s="23" t="s">
        <v>375</v>
      </c>
      <c r="B15" s="14"/>
      <c r="C15" s="14"/>
      <c r="D15" s="16"/>
      <c r="E15" s="17">
        <v>16.366565099999999</v>
      </c>
      <c r="F15" s="17">
        <v>0.23</v>
      </c>
      <c r="G15" s="17">
        <v>3.2</v>
      </c>
    </row>
    <row r="16" spans="1:7" x14ac:dyDescent="0.2">
      <c r="A16" s="15" t="s">
        <v>48</v>
      </c>
      <c r="B16" s="15"/>
      <c r="C16" s="15"/>
      <c r="D16" s="18"/>
      <c r="E16" s="19">
        <v>52.778217699999999</v>
      </c>
      <c r="F16" s="19">
        <v>0.74419999999999997</v>
      </c>
      <c r="G16" s="17"/>
    </row>
    <row r="17" spans="1:7" x14ac:dyDescent="0.2">
      <c r="A17" s="14" t="s">
        <v>49</v>
      </c>
      <c r="B17" s="14"/>
      <c r="C17" s="14"/>
      <c r="D17" s="16"/>
      <c r="E17" s="17">
        <v>40.706740799999999</v>
      </c>
      <c r="F17" s="17">
        <v>0.56589999999999996</v>
      </c>
      <c r="G17" s="17"/>
    </row>
    <row r="18" spans="1:7" x14ac:dyDescent="0.2">
      <c r="A18" s="20" t="s">
        <v>50</v>
      </c>
      <c r="B18" s="20"/>
      <c r="C18" s="20"/>
      <c r="D18" s="21"/>
      <c r="E18" s="22">
        <v>7091.7791377999993</v>
      </c>
      <c r="F18" s="22">
        <v>100</v>
      </c>
      <c r="G18" s="22"/>
    </row>
    <row r="21" spans="1:7" x14ac:dyDescent="0.2">
      <c r="A21" s="29" t="s">
        <v>397</v>
      </c>
      <c r="B21" s="49"/>
      <c r="C21" s="31"/>
      <c r="D21" s="32"/>
      <c r="E21" s="33"/>
      <c r="F21" s="34"/>
    </row>
    <row r="22" spans="1:7" x14ac:dyDescent="0.2">
      <c r="A22" s="108" t="s">
        <v>398</v>
      </c>
      <c r="B22" s="109"/>
      <c r="C22" s="109"/>
      <c r="D22" s="109"/>
      <c r="E22" s="109"/>
      <c r="F22" s="109"/>
    </row>
    <row r="23" spans="1:7" x14ac:dyDescent="0.2">
      <c r="A23" s="30" t="s">
        <v>399</v>
      </c>
      <c r="B23" s="31"/>
      <c r="C23" s="31"/>
      <c r="D23" s="70"/>
      <c r="E23" s="50"/>
      <c r="F23" s="57"/>
    </row>
    <row r="24" spans="1:7" x14ac:dyDescent="0.2">
      <c r="A24" s="30" t="s">
        <v>400</v>
      </c>
      <c r="B24" s="31"/>
      <c r="C24" s="31"/>
      <c r="D24" s="70"/>
      <c r="E24" s="33"/>
      <c r="F24" s="34"/>
    </row>
    <row r="25" spans="1:7" ht="25.5" x14ac:dyDescent="0.2">
      <c r="A25" s="51" t="s">
        <v>401</v>
      </c>
      <c r="B25" s="52" t="s">
        <v>407</v>
      </c>
      <c r="C25" s="39" t="s">
        <v>402</v>
      </c>
      <c r="D25" s="53"/>
      <c r="E25" s="34"/>
      <c r="F25" s="34"/>
    </row>
    <row r="26" spans="1:7" x14ac:dyDescent="0.2">
      <c r="A26" s="30" t="s">
        <v>403</v>
      </c>
      <c r="B26" s="42">
        <v>17.559000000000001</v>
      </c>
      <c r="C26" s="67">
        <v>14.478</v>
      </c>
      <c r="D26" s="54"/>
      <c r="E26" s="34"/>
      <c r="F26" s="34"/>
    </row>
    <row r="27" spans="1:7" x14ac:dyDescent="0.2">
      <c r="A27" s="30" t="s">
        <v>404</v>
      </c>
      <c r="B27" s="43">
        <v>17.559000000000001</v>
      </c>
      <c r="C27" s="44">
        <v>14.478</v>
      </c>
      <c r="D27" s="54"/>
      <c r="E27" s="34"/>
      <c r="F27" s="34"/>
    </row>
    <row r="28" spans="1:7" x14ac:dyDescent="0.2">
      <c r="A28" s="30" t="s">
        <v>405</v>
      </c>
      <c r="B28" s="43">
        <v>17.937799999999999</v>
      </c>
      <c r="C28" s="44">
        <v>14.7463</v>
      </c>
      <c r="D28" s="54"/>
      <c r="E28" s="34"/>
      <c r="F28" s="34"/>
    </row>
    <row r="29" spans="1:7" x14ac:dyDescent="0.2">
      <c r="A29" s="35" t="s">
        <v>406</v>
      </c>
      <c r="B29" s="45">
        <v>11.247199999999999</v>
      </c>
      <c r="C29" s="68">
        <v>9.2475000000000005</v>
      </c>
      <c r="D29" s="54"/>
      <c r="E29" s="34"/>
      <c r="F29" s="34"/>
    </row>
    <row r="30" spans="1:7" x14ac:dyDescent="0.2">
      <c r="A30" s="55" t="s">
        <v>425</v>
      </c>
      <c r="B30" s="56"/>
      <c r="C30" s="56"/>
      <c r="D30" s="57"/>
      <c r="E30" s="57"/>
      <c r="F30" s="34"/>
    </row>
    <row r="31" spans="1:7" x14ac:dyDescent="0.2">
      <c r="A31" s="30" t="s">
        <v>442</v>
      </c>
      <c r="B31" s="31"/>
      <c r="C31" s="31"/>
      <c r="D31" s="57"/>
      <c r="E31" s="57"/>
      <c r="F31" s="34"/>
    </row>
    <row r="32" spans="1:7" x14ac:dyDescent="0.2">
      <c r="A32" s="30" t="s">
        <v>443</v>
      </c>
      <c r="B32" s="31"/>
      <c r="C32" s="31"/>
      <c r="D32" s="57"/>
      <c r="E32" s="57"/>
      <c r="F32" s="34"/>
    </row>
    <row r="33" spans="1:6" x14ac:dyDescent="0.2">
      <c r="A33" s="108" t="s">
        <v>427</v>
      </c>
      <c r="B33" s="109"/>
      <c r="C33" s="109"/>
      <c r="D33" s="109"/>
      <c r="E33" s="109"/>
      <c r="F33" s="34"/>
    </row>
    <row r="34" spans="1:6" x14ac:dyDescent="0.2">
      <c r="A34" s="108" t="s">
        <v>456</v>
      </c>
      <c r="B34" s="109"/>
      <c r="C34" s="109"/>
      <c r="D34" s="109"/>
      <c r="E34" s="109"/>
      <c r="F34" s="34"/>
    </row>
    <row r="35" spans="1:6" x14ac:dyDescent="0.2">
      <c r="A35" s="73" t="s">
        <v>420</v>
      </c>
      <c r="B35" s="73"/>
      <c r="C35" s="73"/>
      <c r="D35" s="50"/>
      <c r="E35" s="57"/>
      <c r="F35" s="34"/>
    </row>
    <row r="36" spans="1:6" x14ac:dyDescent="0.2">
      <c r="A36" s="108" t="s">
        <v>421</v>
      </c>
      <c r="B36" s="109"/>
      <c r="C36" s="109"/>
      <c r="D36" s="109"/>
      <c r="E36" s="109"/>
      <c r="F36" s="109"/>
    </row>
    <row r="37" spans="1:6" x14ac:dyDescent="0.2">
      <c r="A37" s="62" t="s">
        <v>422</v>
      </c>
      <c r="B37" s="63"/>
      <c r="C37" s="63"/>
      <c r="D37" s="76"/>
      <c r="E37" s="34"/>
      <c r="F37" s="34"/>
    </row>
    <row r="38" spans="1:6" ht="27.75" customHeight="1" x14ac:dyDescent="0.2">
      <c r="A38" s="108" t="s">
        <v>458</v>
      </c>
      <c r="B38" s="109"/>
      <c r="C38" s="109"/>
      <c r="D38" s="109"/>
      <c r="E38" s="109"/>
      <c r="F38" s="109"/>
    </row>
    <row r="40" spans="1:6" x14ac:dyDescent="0.2">
      <c r="A40" s="1" t="s">
        <v>51</v>
      </c>
    </row>
    <row r="41" spans="1:6" x14ac:dyDescent="0.2">
      <c r="A41" s="1" t="s">
        <v>372</v>
      </c>
    </row>
    <row r="42" spans="1:6" x14ac:dyDescent="0.2">
      <c r="A42" s="1" t="s">
        <v>373</v>
      </c>
    </row>
    <row r="43" spans="1:6" x14ac:dyDescent="0.2">
      <c r="A43" s="1" t="s">
        <v>371</v>
      </c>
    </row>
    <row r="52" spans="1:4" x14ac:dyDescent="0.2">
      <c r="A52" s="1" t="s">
        <v>139</v>
      </c>
    </row>
    <row r="53" spans="1:4" x14ac:dyDescent="0.2">
      <c r="A53" s="1" t="s">
        <v>7</v>
      </c>
      <c r="D53" s="1"/>
    </row>
    <row r="54" spans="1:4" x14ac:dyDescent="0.2">
      <c r="D54" s="1"/>
    </row>
    <row r="55" spans="1:4" ht="18.75" x14ac:dyDescent="0.3">
      <c r="A55" s="4" t="s">
        <v>8</v>
      </c>
      <c r="D55" s="1"/>
    </row>
    <row r="56" spans="1:4" x14ac:dyDescent="0.2">
      <c r="D56" s="1"/>
    </row>
    <row r="57" spans="1:4" x14ac:dyDescent="0.2">
      <c r="D57" s="1"/>
    </row>
  </sheetData>
  <mergeCells count="8">
    <mergeCell ref="A1:F1"/>
    <mergeCell ref="A22:F22"/>
    <mergeCell ref="A33:E33"/>
    <mergeCell ref="A38:F38"/>
    <mergeCell ref="A34:E34"/>
    <mergeCell ref="A36:F36"/>
    <mergeCell ref="A2:F2"/>
    <mergeCell ref="A3:F3"/>
  </mergeCells>
  <pageMargins left="0" right="0" top="0" bottom="0" header="0.3" footer="0.3"/>
  <pageSetup scale="75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M1"/>
    </sheetView>
  </sheetViews>
  <sheetFormatPr defaultRowHeight="15" x14ac:dyDescent="0.25"/>
  <sheetData>
    <row r="1" spans="1:13" x14ac:dyDescent="0.25">
      <c r="A1" s="127" t="s">
        <v>461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25">
      <c r="A2" t="s">
        <v>462</v>
      </c>
    </row>
    <row r="3" spans="1:13" x14ac:dyDescent="0.25">
      <c r="A3" t="s">
        <v>463</v>
      </c>
    </row>
    <row r="4" spans="1:13" x14ac:dyDescent="0.25">
      <c r="A4" t="s">
        <v>464</v>
      </c>
    </row>
    <row r="5" spans="1:13" x14ac:dyDescent="0.25">
      <c r="A5" t="s">
        <v>465</v>
      </c>
    </row>
    <row r="6" spans="1:13" x14ac:dyDescent="0.25">
      <c r="A6" t="s">
        <v>466</v>
      </c>
    </row>
    <row r="7" spans="1:13" x14ac:dyDescent="0.25">
      <c r="A7" t="s">
        <v>467</v>
      </c>
    </row>
    <row r="8" spans="1:13" x14ac:dyDescent="0.25">
      <c r="A8" t="s">
        <v>468</v>
      </c>
    </row>
    <row r="9" spans="1:13" x14ac:dyDescent="0.25">
      <c r="A9" t="s">
        <v>469</v>
      </c>
    </row>
    <row r="10" spans="1:13" x14ac:dyDescent="0.25">
      <c r="A10" t="s">
        <v>470</v>
      </c>
    </row>
    <row r="11" spans="1:13" x14ac:dyDescent="0.25">
      <c r="A11" t="s">
        <v>471</v>
      </c>
    </row>
    <row r="12" spans="1:13" x14ac:dyDescent="0.25">
      <c r="A12" t="s">
        <v>472</v>
      </c>
    </row>
    <row r="14" spans="1:13" x14ac:dyDescent="0.25">
      <c r="A14" t="s">
        <v>473</v>
      </c>
    </row>
    <row r="16" spans="1:13" x14ac:dyDescent="0.25">
      <c r="A16" t="s">
        <v>474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tabSelected="1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7.28515625" style="1" customWidth="1"/>
    <col min="2" max="2" width="17.7109375" style="1" customWidth="1"/>
    <col min="3" max="3" width="26.28515625" style="1" bestFit="1" customWidth="1"/>
    <col min="4" max="4" width="11.710937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  <c r="G1" s="24"/>
    </row>
    <row r="2" spans="1:7" ht="15.95" customHeight="1" x14ac:dyDescent="0.2">
      <c r="A2" s="104" t="s">
        <v>378</v>
      </c>
      <c r="B2" s="105"/>
      <c r="C2" s="105"/>
      <c r="D2" s="105"/>
      <c r="E2" s="105"/>
      <c r="F2" s="106"/>
      <c r="G2" s="102"/>
    </row>
    <row r="3" spans="1:7" x14ac:dyDescent="0.2">
      <c r="A3" s="107" t="s">
        <v>377</v>
      </c>
      <c r="B3" s="107"/>
      <c r="C3" s="107"/>
      <c r="D3" s="107"/>
      <c r="E3" s="107"/>
      <c r="F3" s="107"/>
      <c r="G3" s="24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62</v>
      </c>
      <c r="B8" s="14" t="s">
        <v>63</v>
      </c>
      <c r="C8" s="14" t="s">
        <v>64</v>
      </c>
      <c r="D8" s="16">
        <v>260000</v>
      </c>
      <c r="E8" s="17">
        <v>5809.31</v>
      </c>
      <c r="F8" s="17">
        <v>9.8000000000000007</v>
      </c>
      <c r="G8" s="17"/>
    </row>
    <row r="9" spans="1:7" x14ac:dyDescent="0.2">
      <c r="A9" s="14" t="s">
        <v>65</v>
      </c>
      <c r="B9" s="14" t="s">
        <v>66</v>
      </c>
      <c r="C9" s="14" t="s">
        <v>67</v>
      </c>
      <c r="D9" s="16">
        <v>530000</v>
      </c>
      <c r="E9" s="17">
        <v>5716.58</v>
      </c>
      <c r="F9" s="17">
        <v>9.65</v>
      </c>
      <c r="G9" s="17"/>
    </row>
    <row r="10" spans="1:7" x14ac:dyDescent="0.2">
      <c r="A10" s="14" t="s">
        <v>70</v>
      </c>
      <c r="B10" s="14" t="s">
        <v>71</v>
      </c>
      <c r="C10" s="14" t="s">
        <v>72</v>
      </c>
      <c r="D10" s="16">
        <v>550000</v>
      </c>
      <c r="E10" s="17">
        <v>5545.375</v>
      </c>
      <c r="F10" s="17">
        <v>9.36</v>
      </c>
      <c r="G10" s="17"/>
    </row>
    <row r="11" spans="1:7" x14ac:dyDescent="0.2">
      <c r="A11" s="14" t="s">
        <v>68</v>
      </c>
      <c r="B11" s="14" t="s">
        <v>69</v>
      </c>
      <c r="C11" s="14" t="s">
        <v>67</v>
      </c>
      <c r="D11" s="16">
        <v>1350000</v>
      </c>
      <c r="E11" s="17">
        <v>4789.125</v>
      </c>
      <c r="F11" s="17">
        <v>8.08</v>
      </c>
      <c r="G11" s="17"/>
    </row>
    <row r="12" spans="1:7" x14ac:dyDescent="0.2">
      <c r="A12" s="14" t="s">
        <v>73</v>
      </c>
      <c r="B12" s="14" t="s">
        <v>74</v>
      </c>
      <c r="C12" s="14" t="s">
        <v>75</v>
      </c>
      <c r="D12" s="16">
        <v>165000</v>
      </c>
      <c r="E12" s="17">
        <v>3412.6125000000002</v>
      </c>
      <c r="F12" s="17">
        <v>5.76</v>
      </c>
      <c r="G12" s="17"/>
    </row>
    <row r="13" spans="1:7" x14ac:dyDescent="0.2">
      <c r="A13" s="14" t="s">
        <v>79</v>
      </c>
      <c r="B13" s="14" t="s">
        <v>80</v>
      </c>
      <c r="C13" s="14" t="s">
        <v>67</v>
      </c>
      <c r="D13" s="16">
        <v>225000</v>
      </c>
      <c r="E13" s="17">
        <v>2853.45</v>
      </c>
      <c r="F13" s="17">
        <v>4.82</v>
      </c>
      <c r="G13" s="17"/>
    </row>
    <row r="14" spans="1:7" x14ac:dyDescent="0.2">
      <c r="A14" s="14" t="s">
        <v>84</v>
      </c>
      <c r="B14" s="14" t="s">
        <v>85</v>
      </c>
      <c r="C14" s="14" t="s">
        <v>86</v>
      </c>
      <c r="D14" s="16">
        <v>40000</v>
      </c>
      <c r="E14" s="17">
        <v>2697.38</v>
      </c>
      <c r="F14" s="17">
        <v>4.55</v>
      </c>
      <c r="G14" s="17"/>
    </row>
    <row r="15" spans="1:7" x14ac:dyDescent="0.2">
      <c r="A15" s="14" t="s">
        <v>150</v>
      </c>
      <c r="B15" s="14" t="s">
        <v>151</v>
      </c>
      <c r="C15" s="14" t="s">
        <v>83</v>
      </c>
      <c r="D15" s="16">
        <v>150000</v>
      </c>
      <c r="E15" s="17">
        <v>2610.0749999999998</v>
      </c>
      <c r="F15" s="17">
        <v>4.4000000000000004</v>
      </c>
      <c r="G15" s="17"/>
    </row>
    <row r="16" spans="1:7" x14ac:dyDescent="0.2">
      <c r="A16" s="14" t="s">
        <v>107</v>
      </c>
      <c r="B16" s="14" t="s">
        <v>108</v>
      </c>
      <c r="C16" s="14" t="s">
        <v>67</v>
      </c>
      <c r="D16" s="16">
        <v>550000</v>
      </c>
      <c r="E16" s="17">
        <v>2335.5749999999998</v>
      </c>
      <c r="F16" s="17">
        <v>3.94</v>
      </c>
      <c r="G16" s="17"/>
    </row>
    <row r="17" spans="1:7" x14ac:dyDescent="0.2">
      <c r="A17" s="14" t="s">
        <v>76</v>
      </c>
      <c r="B17" s="14" t="s">
        <v>77</v>
      </c>
      <c r="C17" s="14" t="s">
        <v>78</v>
      </c>
      <c r="D17" s="16">
        <v>550000</v>
      </c>
      <c r="E17" s="17">
        <v>2315.2249999999999</v>
      </c>
      <c r="F17" s="17">
        <v>3.91</v>
      </c>
      <c r="G17" s="17"/>
    </row>
    <row r="18" spans="1:7" x14ac:dyDescent="0.2">
      <c r="A18" s="14" t="s">
        <v>92</v>
      </c>
      <c r="B18" s="14" t="s">
        <v>93</v>
      </c>
      <c r="C18" s="14" t="s">
        <v>72</v>
      </c>
      <c r="D18" s="16">
        <v>90000</v>
      </c>
      <c r="E18" s="17">
        <v>2243.0700000000002</v>
      </c>
      <c r="F18" s="17">
        <v>3.79</v>
      </c>
      <c r="G18" s="17"/>
    </row>
    <row r="19" spans="1:7" x14ac:dyDescent="0.2">
      <c r="A19" s="14" t="s">
        <v>152</v>
      </c>
      <c r="B19" s="14" t="s">
        <v>153</v>
      </c>
      <c r="C19" s="14" t="s">
        <v>72</v>
      </c>
      <c r="D19" s="16">
        <v>275000</v>
      </c>
      <c r="E19" s="17">
        <v>2231.9</v>
      </c>
      <c r="F19" s="17">
        <v>3.77</v>
      </c>
      <c r="G19" s="17"/>
    </row>
    <row r="20" spans="1:7" x14ac:dyDescent="0.2">
      <c r="A20" s="14" t="s">
        <v>81</v>
      </c>
      <c r="B20" s="14" t="s">
        <v>82</v>
      </c>
      <c r="C20" s="14" t="s">
        <v>83</v>
      </c>
      <c r="D20" s="16">
        <v>65000</v>
      </c>
      <c r="E20" s="17">
        <v>2131.09</v>
      </c>
      <c r="F20" s="17">
        <v>3.6</v>
      </c>
      <c r="G20" s="17"/>
    </row>
    <row r="21" spans="1:7" x14ac:dyDescent="0.2">
      <c r="A21" s="14" t="s">
        <v>90</v>
      </c>
      <c r="B21" s="14" t="s">
        <v>91</v>
      </c>
      <c r="C21" s="14" t="s">
        <v>89</v>
      </c>
      <c r="D21" s="16">
        <v>350000</v>
      </c>
      <c r="E21" s="17">
        <v>1751.575</v>
      </c>
      <c r="F21" s="17">
        <v>2.96</v>
      </c>
      <c r="G21" s="17"/>
    </row>
    <row r="22" spans="1:7" x14ac:dyDescent="0.2">
      <c r="A22" s="14" t="s">
        <v>154</v>
      </c>
      <c r="B22" s="14" t="s">
        <v>155</v>
      </c>
      <c r="C22" s="14" t="s">
        <v>102</v>
      </c>
      <c r="D22" s="16">
        <v>8000</v>
      </c>
      <c r="E22" s="17">
        <v>1620.556</v>
      </c>
      <c r="F22" s="17">
        <v>2.73</v>
      </c>
      <c r="G22" s="17"/>
    </row>
    <row r="23" spans="1:7" x14ac:dyDescent="0.2">
      <c r="A23" s="14" t="s">
        <v>94</v>
      </c>
      <c r="B23" s="14" t="s">
        <v>95</v>
      </c>
      <c r="C23" s="14" t="s">
        <v>96</v>
      </c>
      <c r="D23" s="16">
        <v>175000</v>
      </c>
      <c r="E23" s="17">
        <v>1577.8</v>
      </c>
      <c r="F23" s="17">
        <v>2.66</v>
      </c>
      <c r="G23" s="17"/>
    </row>
    <row r="24" spans="1:7" x14ac:dyDescent="0.2">
      <c r="A24" s="14" t="s">
        <v>156</v>
      </c>
      <c r="B24" s="14" t="s">
        <v>157</v>
      </c>
      <c r="C24" s="14" t="s">
        <v>75</v>
      </c>
      <c r="D24" s="16">
        <v>65000</v>
      </c>
      <c r="E24" s="17">
        <v>1291.1600000000001</v>
      </c>
      <c r="F24" s="17">
        <v>2.1800000000000002</v>
      </c>
      <c r="G24" s="17"/>
    </row>
    <row r="25" spans="1:7" x14ac:dyDescent="0.2">
      <c r="A25" s="14" t="s">
        <v>158</v>
      </c>
      <c r="B25" s="14" t="s">
        <v>159</v>
      </c>
      <c r="C25" s="14" t="s">
        <v>89</v>
      </c>
      <c r="D25" s="16">
        <v>100000</v>
      </c>
      <c r="E25" s="17">
        <v>1007.4</v>
      </c>
      <c r="F25" s="17">
        <v>1.7</v>
      </c>
      <c r="G25" s="17"/>
    </row>
    <row r="26" spans="1:7" x14ac:dyDescent="0.2">
      <c r="A26" s="14" t="s">
        <v>160</v>
      </c>
      <c r="B26" s="14" t="s">
        <v>161</v>
      </c>
      <c r="C26" s="14" t="s">
        <v>75</v>
      </c>
      <c r="D26" s="16">
        <v>250000</v>
      </c>
      <c r="E26" s="17">
        <v>907.5</v>
      </c>
      <c r="F26" s="17">
        <v>1.53</v>
      </c>
      <c r="G26" s="17"/>
    </row>
    <row r="27" spans="1:7" x14ac:dyDescent="0.2">
      <c r="A27" s="14" t="s">
        <v>109</v>
      </c>
      <c r="B27" s="14" t="s">
        <v>110</v>
      </c>
      <c r="C27" s="14" t="s">
        <v>75</v>
      </c>
      <c r="D27" s="16">
        <v>125000</v>
      </c>
      <c r="E27" s="17">
        <v>906.1875</v>
      </c>
      <c r="F27" s="17">
        <v>1.53</v>
      </c>
      <c r="G27" s="17"/>
    </row>
    <row r="28" spans="1:7" x14ac:dyDescent="0.2">
      <c r="A28" s="14" t="s">
        <v>119</v>
      </c>
      <c r="B28" s="14" t="s">
        <v>120</v>
      </c>
      <c r="C28" s="14" t="s">
        <v>121</v>
      </c>
      <c r="D28" s="16">
        <v>75000</v>
      </c>
      <c r="E28" s="17">
        <v>901.01250000000005</v>
      </c>
      <c r="F28" s="17">
        <v>1.52</v>
      </c>
      <c r="G28" s="17"/>
    </row>
    <row r="29" spans="1:7" x14ac:dyDescent="0.2">
      <c r="A29" s="14" t="s">
        <v>129</v>
      </c>
      <c r="B29" s="14" t="s">
        <v>130</v>
      </c>
      <c r="C29" s="14" t="s">
        <v>131</v>
      </c>
      <c r="D29" s="16">
        <v>4000</v>
      </c>
      <c r="E29" s="17">
        <v>853.43799999999999</v>
      </c>
      <c r="F29" s="17">
        <v>1.44</v>
      </c>
      <c r="G29" s="17"/>
    </row>
    <row r="30" spans="1:7" x14ac:dyDescent="0.2">
      <c r="A30" s="14" t="s">
        <v>127</v>
      </c>
      <c r="B30" s="14" t="s">
        <v>128</v>
      </c>
      <c r="C30" s="14" t="s">
        <v>83</v>
      </c>
      <c r="D30" s="16">
        <v>100000</v>
      </c>
      <c r="E30" s="17">
        <v>811.45</v>
      </c>
      <c r="F30" s="17">
        <v>1.37</v>
      </c>
      <c r="G30" s="17"/>
    </row>
    <row r="31" spans="1:7" x14ac:dyDescent="0.2">
      <c r="A31" s="14" t="s">
        <v>162</v>
      </c>
      <c r="B31" s="14" t="s">
        <v>163</v>
      </c>
      <c r="C31" s="14" t="s">
        <v>102</v>
      </c>
      <c r="D31" s="16">
        <v>20000</v>
      </c>
      <c r="E31" s="17">
        <v>809.91</v>
      </c>
      <c r="F31" s="17">
        <v>1.37</v>
      </c>
      <c r="G31" s="17"/>
    </row>
    <row r="32" spans="1:7" x14ac:dyDescent="0.2">
      <c r="A32" s="14" t="s">
        <v>164</v>
      </c>
      <c r="B32" s="14" t="s">
        <v>165</v>
      </c>
      <c r="C32" s="14" t="s">
        <v>89</v>
      </c>
      <c r="D32" s="16">
        <v>100000</v>
      </c>
      <c r="E32" s="17">
        <v>774.7</v>
      </c>
      <c r="F32" s="17">
        <v>1.31</v>
      </c>
      <c r="G32" s="17"/>
    </row>
    <row r="33" spans="1:7" x14ac:dyDescent="0.2">
      <c r="A33" s="14" t="s">
        <v>166</v>
      </c>
      <c r="B33" s="14" t="s">
        <v>167</v>
      </c>
      <c r="C33" s="14" t="s">
        <v>86</v>
      </c>
      <c r="D33" s="16">
        <v>30000</v>
      </c>
      <c r="E33" s="17">
        <v>660.84</v>
      </c>
      <c r="F33" s="17">
        <v>1.1200000000000001</v>
      </c>
      <c r="G33" s="17"/>
    </row>
    <row r="34" spans="1:7" x14ac:dyDescent="0.2">
      <c r="A34" s="15" t="s">
        <v>48</v>
      </c>
      <c r="B34" s="15"/>
      <c r="C34" s="15"/>
      <c r="D34" s="18"/>
      <c r="E34" s="19">
        <v>58564.296499999997</v>
      </c>
      <c r="F34" s="19">
        <v>98.85</v>
      </c>
      <c r="G34" s="17"/>
    </row>
    <row r="35" spans="1:7" x14ac:dyDescent="0.2">
      <c r="A35" s="23" t="s">
        <v>374</v>
      </c>
      <c r="B35" s="14"/>
      <c r="C35" s="14"/>
      <c r="D35" s="16"/>
      <c r="E35" s="17">
        <v>710.19014200000004</v>
      </c>
      <c r="F35" s="17">
        <v>1.2</v>
      </c>
      <c r="G35" s="17">
        <v>3.35</v>
      </c>
    </row>
    <row r="36" spans="1:7" x14ac:dyDescent="0.2">
      <c r="A36" s="23" t="s">
        <v>375</v>
      </c>
      <c r="B36" s="14"/>
      <c r="C36" s="14"/>
      <c r="D36" s="16"/>
      <c r="E36" s="17">
        <v>319.227013</v>
      </c>
      <c r="F36" s="17">
        <v>0.54</v>
      </c>
      <c r="G36" s="17">
        <v>3.2</v>
      </c>
    </row>
    <row r="37" spans="1:7" x14ac:dyDescent="0.2">
      <c r="A37" s="15" t="s">
        <v>48</v>
      </c>
      <c r="B37" s="15"/>
      <c r="C37" s="15"/>
      <c r="D37" s="18"/>
      <c r="E37" s="19">
        <v>1029.4171550000001</v>
      </c>
      <c r="F37" s="19">
        <v>1.7372000000000001</v>
      </c>
      <c r="G37" s="17"/>
    </row>
    <row r="38" spans="1:7" x14ac:dyDescent="0.2">
      <c r="A38" s="14" t="s">
        <v>49</v>
      </c>
      <c r="B38" s="14"/>
      <c r="C38" s="14"/>
      <c r="D38" s="16"/>
      <c r="E38" s="17">
        <v>-338.00486419999999</v>
      </c>
      <c r="F38" s="17">
        <v>-0.58720000000000006</v>
      </c>
      <c r="G38" s="17"/>
    </row>
    <row r="39" spans="1:7" x14ac:dyDescent="0.2">
      <c r="A39" s="20" t="s">
        <v>50</v>
      </c>
      <c r="B39" s="20"/>
      <c r="C39" s="20"/>
      <c r="D39" s="21"/>
      <c r="E39" s="22">
        <v>59255.708790799996</v>
      </c>
      <c r="F39" s="22">
        <v>100</v>
      </c>
      <c r="G39" s="22"/>
    </row>
    <row r="40" spans="1:7" x14ac:dyDescent="0.2">
      <c r="A40" s="26"/>
      <c r="B40" s="26"/>
      <c r="C40" s="26"/>
      <c r="D40" s="27"/>
      <c r="E40" s="28"/>
      <c r="F40" s="28"/>
    </row>
    <row r="41" spans="1:7" x14ac:dyDescent="0.2">
      <c r="A41" s="26"/>
      <c r="B41" s="26"/>
      <c r="C41" s="26"/>
      <c r="D41" s="27"/>
      <c r="E41" s="28"/>
      <c r="F41" s="28"/>
    </row>
    <row r="42" spans="1:7" x14ac:dyDescent="0.2">
      <c r="A42" s="29" t="s">
        <v>397</v>
      </c>
      <c r="B42" s="26"/>
      <c r="C42" s="26"/>
      <c r="D42" s="27"/>
      <c r="E42" s="28"/>
      <c r="F42" s="28"/>
    </row>
    <row r="43" spans="1:7" x14ac:dyDescent="0.2">
      <c r="A43" s="108" t="s">
        <v>398</v>
      </c>
      <c r="B43" s="109"/>
      <c r="C43" s="109"/>
      <c r="D43" s="109"/>
      <c r="E43" s="109"/>
      <c r="F43" s="109"/>
    </row>
    <row r="44" spans="1:7" x14ac:dyDescent="0.2">
      <c r="A44" s="30" t="s">
        <v>399</v>
      </c>
      <c r="B44" s="31"/>
      <c r="C44" s="31"/>
      <c r="D44" s="32"/>
      <c r="E44" s="33"/>
      <c r="F44" s="34"/>
    </row>
    <row r="45" spans="1:7" x14ac:dyDescent="0.2">
      <c r="A45" s="35" t="s">
        <v>400</v>
      </c>
      <c r="B45" s="36"/>
      <c r="C45" s="31"/>
      <c r="D45" s="32"/>
      <c r="E45" s="33"/>
      <c r="F45" s="34"/>
    </row>
    <row r="46" spans="1:7" ht="25.5" x14ac:dyDescent="0.2">
      <c r="A46" s="37" t="s">
        <v>401</v>
      </c>
      <c r="B46" s="38" t="s">
        <v>407</v>
      </c>
      <c r="C46" s="39" t="s">
        <v>402</v>
      </c>
      <c r="D46" s="27"/>
      <c r="E46" s="28"/>
      <c r="F46" s="28"/>
    </row>
    <row r="47" spans="1:7" x14ac:dyDescent="0.2">
      <c r="A47" s="40" t="s">
        <v>403</v>
      </c>
      <c r="B47" s="41">
        <v>209.21800000000002</v>
      </c>
      <c r="C47" s="42">
        <v>165.16200000000001</v>
      </c>
      <c r="D47" s="27"/>
      <c r="E47" s="28"/>
      <c r="F47" s="28"/>
    </row>
    <row r="48" spans="1:7" x14ac:dyDescent="0.2">
      <c r="A48" s="30" t="s">
        <v>404</v>
      </c>
      <c r="B48" s="43">
        <v>26.592500000000001</v>
      </c>
      <c r="C48" s="44">
        <v>20.992799999999999</v>
      </c>
      <c r="D48" s="27"/>
      <c r="E48" s="28"/>
      <c r="F48" s="28"/>
    </row>
    <row r="49" spans="1:6" x14ac:dyDescent="0.2">
      <c r="A49" s="30" t="s">
        <v>405</v>
      </c>
      <c r="B49" s="43">
        <v>222.1499</v>
      </c>
      <c r="C49" s="43">
        <v>174.5429</v>
      </c>
      <c r="D49" s="27"/>
      <c r="E49" s="28"/>
      <c r="F49" s="28"/>
    </row>
    <row r="50" spans="1:6" x14ac:dyDescent="0.2">
      <c r="A50" s="35" t="s">
        <v>406</v>
      </c>
      <c r="B50" s="45">
        <v>28.377600000000001</v>
      </c>
      <c r="C50" s="45">
        <v>22.2974</v>
      </c>
      <c r="D50" s="27"/>
      <c r="E50" s="28"/>
      <c r="F50" s="28"/>
    </row>
    <row r="51" spans="1:6" x14ac:dyDescent="0.2">
      <c r="A51" s="46" t="s">
        <v>408</v>
      </c>
      <c r="B51" s="26"/>
      <c r="C51" s="26"/>
      <c r="D51" s="27"/>
      <c r="E51" s="28"/>
      <c r="F51" s="28"/>
    </row>
    <row r="52" spans="1:6" x14ac:dyDescent="0.2">
      <c r="A52" s="47" t="s">
        <v>409</v>
      </c>
      <c r="B52" s="26"/>
      <c r="C52" s="26"/>
      <c r="D52" s="27"/>
      <c r="E52" s="28"/>
      <c r="F52" s="28"/>
    </row>
    <row r="53" spans="1:6" x14ac:dyDescent="0.2">
      <c r="A53" s="47" t="s">
        <v>410</v>
      </c>
      <c r="B53" s="26"/>
      <c r="C53" s="26"/>
      <c r="D53" s="27"/>
      <c r="E53" s="28"/>
      <c r="F53" s="28"/>
    </row>
    <row r="54" spans="1:6" x14ac:dyDescent="0.2">
      <c r="A54" s="47" t="s">
        <v>411</v>
      </c>
      <c r="B54" s="26"/>
      <c r="C54" s="26"/>
      <c r="D54" s="27"/>
      <c r="E54" s="28"/>
      <c r="F54" s="28"/>
    </row>
    <row r="55" spans="1:6" x14ac:dyDescent="0.2">
      <c r="A55" s="47" t="s">
        <v>412</v>
      </c>
      <c r="B55" s="26"/>
      <c r="C55" s="26"/>
      <c r="D55" s="27"/>
      <c r="E55" s="28"/>
      <c r="F55" s="28"/>
    </row>
    <row r="56" spans="1:6" x14ac:dyDescent="0.2">
      <c r="A56" s="47" t="s">
        <v>413</v>
      </c>
      <c r="B56" s="26"/>
      <c r="C56" s="26"/>
      <c r="D56" s="27"/>
      <c r="E56" s="28"/>
      <c r="F56" s="28"/>
    </row>
    <row r="57" spans="1:6" x14ac:dyDescent="0.2">
      <c r="A57" s="47" t="s">
        <v>414</v>
      </c>
      <c r="B57" s="26"/>
      <c r="C57" s="26"/>
      <c r="D57" s="27"/>
      <c r="E57" s="28"/>
      <c r="F57" s="28"/>
    </row>
    <row r="58" spans="1:6" x14ac:dyDescent="0.2">
      <c r="A58" s="47" t="s">
        <v>415</v>
      </c>
      <c r="B58" s="26"/>
      <c r="C58" s="26"/>
      <c r="D58" s="27"/>
      <c r="E58" s="28"/>
      <c r="F58" s="28"/>
    </row>
    <row r="59" spans="1:6" x14ac:dyDescent="0.2">
      <c r="A59" s="47" t="s">
        <v>416</v>
      </c>
    </row>
    <row r="60" spans="1:6" x14ac:dyDescent="0.2">
      <c r="A60" s="1" t="s">
        <v>417</v>
      </c>
    </row>
    <row r="61" spans="1:6" x14ac:dyDescent="0.2">
      <c r="A61" s="1" t="s">
        <v>418</v>
      </c>
    </row>
    <row r="62" spans="1:6" x14ac:dyDescent="0.2">
      <c r="A62" s="1" t="s">
        <v>419</v>
      </c>
    </row>
    <row r="63" spans="1:6" x14ac:dyDescent="0.2">
      <c r="A63" s="1" t="s">
        <v>420</v>
      </c>
    </row>
    <row r="64" spans="1:6" x14ac:dyDescent="0.2">
      <c r="A64" s="1" t="s">
        <v>421</v>
      </c>
    </row>
    <row r="65" spans="1:4" x14ac:dyDescent="0.2">
      <c r="A65" s="1" t="s">
        <v>422</v>
      </c>
    </row>
    <row r="66" spans="1:4" x14ac:dyDescent="0.2">
      <c r="A66" s="96" t="s">
        <v>457</v>
      </c>
    </row>
    <row r="68" spans="1:4" x14ac:dyDescent="0.2">
      <c r="A68" s="63" t="s">
        <v>51</v>
      </c>
    </row>
    <row r="69" spans="1:4" x14ac:dyDescent="0.2">
      <c r="A69" s="63" t="s">
        <v>168</v>
      </c>
    </row>
    <row r="70" spans="1:4" x14ac:dyDescent="0.2">
      <c r="A70" s="63" t="s">
        <v>169</v>
      </c>
    </row>
    <row r="71" spans="1:4" x14ac:dyDescent="0.2">
      <c r="A71" s="63"/>
    </row>
    <row r="79" spans="1:4" x14ac:dyDescent="0.2">
      <c r="A79" s="1" t="s">
        <v>139</v>
      </c>
    </row>
    <row r="80" spans="1:4" x14ac:dyDescent="0.2">
      <c r="A80" s="1" t="s">
        <v>7</v>
      </c>
      <c r="D80" s="1"/>
    </row>
    <row r="81" spans="1:4" x14ac:dyDescent="0.2">
      <c r="D81" s="1"/>
    </row>
    <row r="82" spans="1:4" ht="18.75" x14ac:dyDescent="0.3">
      <c r="A82" s="4" t="s">
        <v>8</v>
      </c>
      <c r="D82" s="1"/>
    </row>
    <row r="83" spans="1:4" x14ac:dyDescent="0.2">
      <c r="D83" s="1"/>
    </row>
    <row r="84" spans="1:4" x14ac:dyDescent="0.2">
      <c r="D84" s="1"/>
    </row>
  </sheetData>
  <mergeCells count="4">
    <mergeCell ref="A2:F2"/>
    <mergeCell ref="A1:F1"/>
    <mergeCell ref="A3:F3"/>
    <mergeCell ref="A43:F43"/>
  </mergeCells>
  <pageMargins left="0" right="0" top="0" bottom="0" header="0.3" footer="0.3"/>
  <pageSetup scale="54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6.85546875" style="1" customWidth="1"/>
    <col min="2" max="2" width="17.7109375" style="1" customWidth="1"/>
    <col min="3" max="3" width="26.28515625" style="1" bestFit="1" customWidth="1"/>
    <col min="4" max="4" width="11.710937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5.95" customHeight="1" x14ac:dyDescent="0.25">
      <c r="A2" s="112" t="s">
        <v>379</v>
      </c>
      <c r="B2" s="113"/>
      <c r="C2" s="113"/>
      <c r="D2" s="113"/>
      <c r="E2" s="113"/>
      <c r="F2" s="113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62</v>
      </c>
      <c r="B8" s="14" t="s">
        <v>63</v>
      </c>
      <c r="C8" s="14" t="s">
        <v>64</v>
      </c>
      <c r="D8" s="16">
        <v>225000</v>
      </c>
      <c r="E8" s="17">
        <v>5027.2875000000004</v>
      </c>
      <c r="F8" s="17">
        <v>9.67</v>
      </c>
      <c r="G8" s="17"/>
    </row>
    <row r="9" spans="1:7" x14ac:dyDescent="0.2">
      <c r="A9" s="14" t="s">
        <v>65</v>
      </c>
      <c r="B9" s="14" t="s">
        <v>66</v>
      </c>
      <c r="C9" s="14" t="s">
        <v>67</v>
      </c>
      <c r="D9" s="16">
        <v>425000</v>
      </c>
      <c r="E9" s="17">
        <v>4584.05</v>
      </c>
      <c r="F9" s="17">
        <v>8.82</v>
      </c>
      <c r="G9" s="17"/>
    </row>
    <row r="10" spans="1:7" x14ac:dyDescent="0.2">
      <c r="A10" s="14" t="s">
        <v>70</v>
      </c>
      <c r="B10" s="14" t="s">
        <v>71</v>
      </c>
      <c r="C10" s="14" t="s">
        <v>72</v>
      </c>
      <c r="D10" s="16">
        <v>450000</v>
      </c>
      <c r="E10" s="17">
        <v>4537.125</v>
      </c>
      <c r="F10" s="17">
        <v>8.73</v>
      </c>
      <c r="G10" s="17"/>
    </row>
    <row r="11" spans="1:7" x14ac:dyDescent="0.2">
      <c r="A11" s="14" t="s">
        <v>68</v>
      </c>
      <c r="B11" s="14" t="s">
        <v>69</v>
      </c>
      <c r="C11" s="14" t="s">
        <v>67</v>
      </c>
      <c r="D11" s="16">
        <v>1000000</v>
      </c>
      <c r="E11" s="17">
        <v>3547.5</v>
      </c>
      <c r="F11" s="17">
        <v>6.83</v>
      </c>
      <c r="G11" s="17"/>
    </row>
    <row r="12" spans="1:7" x14ac:dyDescent="0.2">
      <c r="A12" s="14" t="s">
        <v>73</v>
      </c>
      <c r="B12" s="14" t="s">
        <v>74</v>
      </c>
      <c r="C12" s="14" t="s">
        <v>75</v>
      </c>
      <c r="D12" s="16">
        <v>150000</v>
      </c>
      <c r="E12" s="17">
        <v>3102.375</v>
      </c>
      <c r="F12" s="17">
        <v>5.97</v>
      </c>
      <c r="G12" s="17"/>
    </row>
    <row r="13" spans="1:7" x14ac:dyDescent="0.2">
      <c r="A13" s="14" t="s">
        <v>152</v>
      </c>
      <c r="B13" s="14" t="s">
        <v>153</v>
      </c>
      <c r="C13" s="14" t="s">
        <v>72</v>
      </c>
      <c r="D13" s="16">
        <v>290000</v>
      </c>
      <c r="E13" s="17">
        <v>2353.64</v>
      </c>
      <c r="F13" s="17">
        <v>4.53</v>
      </c>
      <c r="G13" s="17"/>
    </row>
    <row r="14" spans="1:7" x14ac:dyDescent="0.2">
      <c r="A14" s="14" t="s">
        <v>79</v>
      </c>
      <c r="B14" s="14" t="s">
        <v>80</v>
      </c>
      <c r="C14" s="14" t="s">
        <v>67</v>
      </c>
      <c r="D14" s="16">
        <v>175000</v>
      </c>
      <c r="E14" s="17">
        <v>2219.35</v>
      </c>
      <c r="F14" s="17">
        <v>4.2699999999999996</v>
      </c>
      <c r="G14" s="17"/>
    </row>
    <row r="15" spans="1:7" x14ac:dyDescent="0.2">
      <c r="A15" s="14" t="s">
        <v>84</v>
      </c>
      <c r="B15" s="14" t="s">
        <v>85</v>
      </c>
      <c r="C15" s="14" t="s">
        <v>86</v>
      </c>
      <c r="D15" s="16">
        <v>30000</v>
      </c>
      <c r="E15" s="17">
        <v>2023.0350000000001</v>
      </c>
      <c r="F15" s="17">
        <v>3.89</v>
      </c>
      <c r="G15" s="17"/>
    </row>
    <row r="16" spans="1:7" x14ac:dyDescent="0.2">
      <c r="A16" s="14" t="s">
        <v>76</v>
      </c>
      <c r="B16" s="14" t="s">
        <v>77</v>
      </c>
      <c r="C16" s="14" t="s">
        <v>78</v>
      </c>
      <c r="D16" s="16">
        <v>450000</v>
      </c>
      <c r="E16" s="17">
        <v>1894.2750000000001</v>
      </c>
      <c r="F16" s="17">
        <v>3.64</v>
      </c>
      <c r="G16" s="17"/>
    </row>
    <row r="17" spans="1:7" x14ac:dyDescent="0.2">
      <c r="A17" s="14" t="s">
        <v>90</v>
      </c>
      <c r="B17" s="14" t="s">
        <v>91</v>
      </c>
      <c r="C17" s="14" t="s">
        <v>89</v>
      </c>
      <c r="D17" s="16">
        <v>375000</v>
      </c>
      <c r="E17" s="17">
        <v>1876.6875</v>
      </c>
      <c r="F17" s="17">
        <v>3.61</v>
      </c>
      <c r="G17" s="17"/>
    </row>
    <row r="18" spans="1:7" x14ac:dyDescent="0.2">
      <c r="A18" s="14" t="s">
        <v>109</v>
      </c>
      <c r="B18" s="14" t="s">
        <v>110</v>
      </c>
      <c r="C18" s="14" t="s">
        <v>75</v>
      </c>
      <c r="D18" s="16">
        <v>250000</v>
      </c>
      <c r="E18" s="17">
        <v>1812.375</v>
      </c>
      <c r="F18" s="17">
        <v>3.49</v>
      </c>
      <c r="G18" s="17"/>
    </row>
    <row r="19" spans="1:7" x14ac:dyDescent="0.2">
      <c r="A19" s="14" t="s">
        <v>81</v>
      </c>
      <c r="B19" s="14" t="s">
        <v>82</v>
      </c>
      <c r="C19" s="14" t="s">
        <v>83</v>
      </c>
      <c r="D19" s="16">
        <v>55000</v>
      </c>
      <c r="E19" s="17">
        <v>1803.23</v>
      </c>
      <c r="F19" s="17">
        <v>3.47</v>
      </c>
      <c r="G19" s="17"/>
    </row>
    <row r="20" spans="1:7" x14ac:dyDescent="0.2">
      <c r="A20" s="14" t="s">
        <v>119</v>
      </c>
      <c r="B20" s="14" t="s">
        <v>120</v>
      </c>
      <c r="C20" s="14" t="s">
        <v>121</v>
      </c>
      <c r="D20" s="16">
        <v>150000</v>
      </c>
      <c r="E20" s="17">
        <v>1802.0250000000001</v>
      </c>
      <c r="F20" s="17">
        <v>3.47</v>
      </c>
      <c r="G20" s="17"/>
    </row>
    <row r="21" spans="1:7" x14ac:dyDescent="0.2">
      <c r="A21" s="14" t="s">
        <v>87</v>
      </c>
      <c r="B21" s="14" t="s">
        <v>88</v>
      </c>
      <c r="C21" s="14" t="s">
        <v>89</v>
      </c>
      <c r="D21" s="16">
        <v>80000</v>
      </c>
      <c r="E21" s="17">
        <v>1733.16</v>
      </c>
      <c r="F21" s="17">
        <v>3.33</v>
      </c>
      <c r="G21" s="17"/>
    </row>
    <row r="22" spans="1:7" x14ac:dyDescent="0.2">
      <c r="A22" s="14" t="s">
        <v>154</v>
      </c>
      <c r="B22" s="14" t="s">
        <v>155</v>
      </c>
      <c r="C22" s="14" t="s">
        <v>102</v>
      </c>
      <c r="D22" s="16">
        <v>8000</v>
      </c>
      <c r="E22" s="17">
        <v>1620.556</v>
      </c>
      <c r="F22" s="17">
        <v>3.12</v>
      </c>
      <c r="G22" s="17"/>
    </row>
    <row r="23" spans="1:7" x14ac:dyDescent="0.2">
      <c r="A23" s="14" t="s">
        <v>170</v>
      </c>
      <c r="B23" s="14" t="s">
        <v>171</v>
      </c>
      <c r="C23" s="14" t="s">
        <v>172</v>
      </c>
      <c r="D23" s="16">
        <v>55000</v>
      </c>
      <c r="E23" s="17">
        <v>1604.2950000000001</v>
      </c>
      <c r="F23" s="17">
        <v>3.09</v>
      </c>
      <c r="G23" s="17"/>
    </row>
    <row r="24" spans="1:7" x14ac:dyDescent="0.2">
      <c r="A24" s="14" t="s">
        <v>94</v>
      </c>
      <c r="B24" s="14" t="s">
        <v>95</v>
      </c>
      <c r="C24" s="14" t="s">
        <v>96</v>
      </c>
      <c r="D24" s="16">
        <v>150000</v>
      </c>
      <c r="E24" s="17">
        <v>1352.4</v>
      </c>
      <c r="F24" s="17">
        <v>2.6</v>
      </c>
      <c r="G24" s="17"/>
    </row>
    <row r="25" spans="1:7" x14ac:dyDescent="0.2">
      <c r="A25" s="14" t="s">
        <v>173</v>
      </c>
      <c r="B25" s="14" t="s">
        <v>174</v>
      </c>
      <c r="C25" s="14" t="s">
        <v>121</v>
      </c>
      <c r="D25" s="16">
        <v>15000</v>
      </c>
      <c r="E25" s="17">
        <v>1314.3074999999999</v>
      </c>
      <c r="F25" s="17">
        <v>2.5299999999999998</v>
      </c>
      <c r="G25" s="17"/>
    </row>
    <row r="26" spans="1:7" x14ac:dyDescent="0.2">
      <c r="A26" s="14" t="s">
        <v>150</v>
      </c>
      <c r="B26" s="14" t="s">
        <v>151</v>
      </c>
      <c r="C26" s="14" t="s">
        <v>83</v>
      </c>
      <c r="D26" s="16">
        <v>75000</v>
      </c>
      <c r="E26" s="17">
        <v>1305.0374999999999</v>
      </c>
      <c r="F26" s="17">
        <v>2.5099999999999998</v>
      </c>
      <c r="G26" s="17"/>
    </row>
    <row r="27" spans="1:7" x14ac:dyDescent="0.2">
      <c r="A27" s="14" t="s">
        <v>97</v>
      </c>
      <c r="B27" s="14" t="s">
        <v>98</v>
      </c>
      <c r="C27" s="14" t="s">
        <v>99</v>
      </c>
      <c r="D27" s="16">
        <v>30000</v>
      </c>
      <c r="E27" s="17">
        <v>1239.03</v>
      </c>
      <c r="F27" s="17">
        <v>2.38</v>
      </c>
      <c r="G27" s="17"/>
    </row>
    <row r="28" spans="1:7" x14ac:dyDescent="0.2">
      <c r="A28" s="14" t="s">
        <v>127</v>
      </c>
      <c r="B28" s="14" t="s">
        <v>128</v>
      </c>
      <c r="C28" s="14" t="s">
        <v>83</v>
      </c>
      <c r="D28" s="16">
        <v>150000</v>
      </c>
      <c r="E28" s="17">
        <v>1217.175</v>
      </c>
      <c r="F28" s="17">
        <v>2.34</v>
      </c>
      <c r="G28" s="17"/>
    </row>
    <row r="29" spans="1:7" x14ac:dyDescent="0.2">
      <c r="A29" s="14" t="s">
        <v>105</v>
      </c>
      <c r="B29" s="14" t="s">
        <v>106</v>
      </c>
      <c r="C29" s="14" t="s">
        <v>99</v>
      </c>
      <c r="D29" s="16">
        <v>300000</v>
      </c>
      <c r="E29" s="17">
        <v>1046.4000000000001</v>
      </c>
      <c r="F29" s="17">
        <v>2.0099999999999998</v>
      </c>
      <c r="G29" s="17"/>
    </row>
    <row r="30" spans="1:7" x14ac:dyDescent="0.2">
      <c r="A30" s="14" t="s">
        <v>175</v>
      </c>
      <c r="B30" s="14" t="s">
        <v>176</v>
      </c>
      <c r="C30" s="14" t="s">
        <v>177</v>
      </c>
      <c r="D30" s="16">
        <v>300000</v>
      </c>
      <c r="E30" s="17">
        <v>811.5</v>
      </c>
      <c r="F30" s="17">
        <v>1.56</v>
      </c>
      <c r="G30" s="17"/>
    </row>
    <row r="31" spans="1:7" x14ac:dyDescent="0.2">
      <c r="A31" s="14" t="s">
        <v>134</v>
      </c>
      <c r="B31" s="14" t="s">
        <v>135</v>
      </c>
      <c r="C31" s="14" t="s">
        <v>121</v>
      </c>
      <c r="D31" s="16">
        <v>100000</v>
      </c>
      <c r="E31" s="17">
        <v>680.35</v>
      </c>
      <c r="F31" s="17">
        <v>1.31</v>
      </c>
      <c r="G31" s="17"/>
    </row>
    <row r="32" spans="1:7" x14ac:dyDescent="0.2">
      <c r="A32" s="25" t="s">
        <v>394</v>
      </c>
      <c r="B32" s="14" t="s">
        <v>178</v>
      </c>
      <c r="C32" s="14" t="s">
        <v>83</v>
      </c>
      <c r="D32" s="16">
        <v>90920</v>
      </c>
      <c r="E32" s="17">
        <v>503.6968</v>
      </c>
      <c r="F32" s="17">
        <v>0.97</v>
      </c>
      <c r="G32" s="17"/>
    </row>
    <row r="33" spans="1:7" x14ac:dyDescent="0.2">
      <c r="A33" s="15" t="s">
        <v>48</v>
      </c>
      <c r="B33" s="15"/>
      <c r="C33" s="15"/>
      <c r="D33" s="18"/>
      <c r="E33" s="19">
        <v>51010.862800000003</v>
      </c>
      <c r="F33" s="19">
        <v>98.14</v>
      </c>
      <c r="G33" s="17"/>
    </row>
    <row r="34" spans="1:7" x14ac:dyDescent="0.2">
      <c r="A34" s="23" t="s">
        <v>374</v>
      </c>
      <c r="B34" s="14"/>
      <c r="C34" s="14"/>
      <c r="D34" s="16"/>
      <c r="E34" s="17">
        <v>665.12681569999995</v>
      </c>
      <c r="F34" s="17">
        <v>1.28</v>
      </c>
      <c r="G34" s="17">
        <v>3.35</v>
      </c>
    </row>
    <row r="35" spans="1:7" x14ac:dyDescent="0.2">
      <c r="A35" s="23" t="s">
        <v>375</v>
      </c>
      <c r="B35" s="14"/>
      <c r="C35" s="14"/>
      <c r="D35" s="16"/>
      <c r="E35" s="17">
        <v>298.96978899999999</v>
      </c>
      <c r="F35" s="17">
        <v>0.57999999999999996</v>
      </c>
      <c r="G35" s="17">
        <v>3.2</v>
      </c>
    </row>
    <row r="36" spans="1:7" x14ac:dyDescent="0.2">
      <c r="A36" s="15" t="s">
        <v>48</v>
      </c>
      <c r="B36" s="15"/>
      <c r="C36" s="15"/>
      <c r="D36" s="18"/>
      <c r="E36" s="19">
        <v>964.09660469999994</v>
      </c>
      <c r="F36" s="19">
        <v>1.855</v>
      </c>
      <c r="G36" s="17"/>
    </row>
    <row r="37" spans="1:7" x14ac:dyDescent="0.2">
      <c r="A37" s="14" t="s">
        <v>49</v>
      </c>
      <c r="B37" s="14"/>
      <c r="C37" s="14"/>
      <c r="D37" s="16"/>
      <c r="E37" s="17">
        <v>-3.6462881999999999</v>
      </c>
      <c r="F37" s="17">
        <v>5.1000000000000004E-3</v>
      </c>
      <c r="G37" s="17"/>
    </row>
    <row r="38" spans="1:7" x14ac:dyDescent="0.2">
      <c r="A38" s="20" t="s">
        <v>50</v>
      </c>
      <c r="B38" s="20"/>
      <c r="C38" s="20"/>
      <c r="D38" s="21"/>
      <c r="E38" s="22">
        <v>51971.313116500001</v>
      </c>
      <c r="F38" s="22">
        <v>100</v>
      </c>
      <c r="G38" s="22"/>
    </row>
    <row r="40" spans="1:7" x14ac:dyDescent="0.2">
      <c r="A40" s="1" t="s">
        <v>393</v>
      </c>
    </row>
    <row r="42" spans="1:7" x14ac:dyDescent="0.2">
      <c r="A42" s="29" t="s">
        <v>397</v>
      </c>
      <c r="B42" s="49"/>
      <c r="C42" s="31"/>
      <c r="D42" s="32"/>
      <c r="E42" s="33"/>
      <c r="F42" s="34"/>
    </row>
    <row r="43" spans="1:7" x14ac:dyDescent="0.2">
      <c r="A43" s="108" t="s">
        <v>398</v>
      </c>
      <c r="B43" s="109"/>
      <c r="C43" s="109"/>
      <c r="D43" s="109"/>
      <c r="E43" s="109"/>
      <c r="F43" s="109"/>
    </row>
    <row r="44" spans="1:7" x14ac:dyDescent="0.2">
      <c r="A44" s="30" t="s">
        <v>399</v>
      </c>
      <c r="B44" s="31"/>
      <c r="C44" s="31"/>
      <c r="D44" s="32"/>
      <c r="E44" s="50"/>
      <c r="F44" s="34"/>
    </row>
    <row r="45" spans="1:7" x14ac:dyDescent="0.2">
      <c r="A45" s="30" t="s">
        <v>400</v>
      </c>
      <c r="B45" s="31"/>
      <c r="C45" s="31"/>
      <c r="D45" s="32"/>
      <c r="E45" s="33"/>
      <c r="F45" s="34"/>
    </row>
    <row r="46" spans="1:7" ht="25.5" x14ac:dyDescent="0.2">
      <c r="A46" s="51" t="s">
        <v>401</v>
      </c>
      <c r="B46" s="52" t="s">
        <v>407</v>
      </c>
      <c r="C46" s="39" t="s">
        <v>423</v>
      </c>
      <c r="D46" s="53"/>
      <c r="E46" s="34"/>
      <c r="F46" s="34"/>
    </row>
    <row r="47" spans="1:7" x14ac:dyDescent="0.2">
      <c r="A47" s="30" t="s">
        <v>403</v>
      </c>
      <c r="B47" s="42">
        <v>10.079600000000001</v>
      </c>
      <c r="C47" s="42" t="s">
        <v>424</v>
      </c>
      <c r="D47" s="54"/>
      <c r="E47" s="34"/>
      <c r="F47" s="34"/>
    </row>
    <row r="48" spans="1:7" x14ac:dyDescent="0.2">
      <c r="A48" s="30" t="s">
        <v>404</v>
      </c>
      <c r="B48" s="43">
        <v>10.079600000000001</v>
      </c>
      <c r="C48" s="43" t="s">
        <v>424</v>
      </c>
      <c r="D48" s="54"/>
      <c r="E48" s="34"/>
      <c r="F48" s="34"/>
    </row>
    <row r="49" spans="1:6" x14ac:dyDescent="0.2">
      <c r="A49" s="30" t="s">
        <v>405</v>
      </c>
      <c r="B49" s="43">
        <v>10.110800000000001</v>
      </c>
      <c r="C49" s="43" t="s">
        <v>424</v>
      </c>
      <c r="D49" s="54"/>
      <c r="E49" s="34"/>
      <c r="F49" s="34"/>
    </row>
    <row r="50" spans="1:6" x14ac:dyDescent="0.2">
      <c r="A50" s="35" t="s">
        <v>406</v>
      </c>
      <c r="B50" s="45">
        <v>10.110800000000001</v>
      </c>
      <c r="C50" s="45" t="s">
        <v>424</v>
      </c>
      <c r="D50" s="54"/>
      <c r="E50" s="34"/>
      <c r="F50" s="34"/>
    </row>
    <row r="51" spans="1:6" x14ac:dyDescent="0.2">
      <c r="A51" s="95" t="s">
        <v>459</v>
      </c>
      <c r="B51" s="97"/>
      <c r="C51" s="97"/>
      <c r="D51" s="54"/>
      <c r="E51" s="57"/>
      <c r="F51" s="34"/>
    </row>
    <row r="52" spans="1:6" x14ac:dyDescent="0.2">
      <c r="A52" s="55" t="s">
        <v>425</v>
      </c>
      <c r="B52" s="56"/>
      <c r="C52" s="56"/>
      <c r="D52" s="57"/>
      <c r="E52" s="57"/>
      <c r="F52" s="34"/>
    </row>
    <row r="53" spans="1:6" x14ac:dyDescent="0.2">
      <c r="A53" s="71" t="s">
        <v>409</v>
      </c>
      <c r="B53" s="101"/>
      <c r="C53" s="101"/>
      <c r="D53" s="57"/>
      <c r="E53" s="57"/>
      <c r="F53" s="34"/>
    </row>
    <row r="54" spans="1:6" x14ac:dyDescent="0.2">
      <c r="A54" s="71" t="s">
        <v>410</v>
      </c>
      <c r="B54" s="101"/>
      <c r="C54" s="101"/>
      <c r="D54" s="57"/>
      <c r="E54" s="57"/>
      <c r="F54" s="34"/>
    </row>
    <row r="55" spans="1:6" x14ac:dyDescent="0.2">
      <c r="A55" s="71" t="s">
        <v>411</v>
      </c>
      <c r="B55" s="101"/>
      <c r="C55" s="101"/>
      <c r="D55" s="57"/>
      <c r="E55" s="57"/>
      <c r="F55" s="34"/>
    </row>
    <row r="56" spans="1:6" x14ac:dyDescent="0.2">
      <c r="A56" s="71" t="s">
        <v>429</v>
      </c>
      <c r="B56" s="101"/>
      <c r="C56" s="101"/>
      <c r="D56" s="57"/>
      <c r="E56" s="57"/>
      <c r="F56" s="34"/>
    </row>
    <row r="57" spans="1:6" x14ac:dyDescent="0.2">
      <c r="A57" s="71" t="s">
        <v>413</v>
      </c>
      <c r="B57" s="101"/>
      <c r="C57" s="101"/>
      <c r="D57" s="57"/>
      <c r="E57" s="57"/>
      <c r="F57" s="34"/>
    </row>
    <row r="58" spans="1:6" x14ac:dyDescent="0.2">
      <c r="A58" s="71" t="s">
        <v>414</v>
      </c>
      <c r="B58" s="101"/>
      <c r="C58" s="101"/>
      <c r="D58" s="57"/>
      <c r="E58" s="57"/>
      <c r="F58" s="34"/>
    </row>
    <row r="59" spans="1:6" x14ac:dyDescent="0.2">
      <c r="A59" s="71" t="s">
        <v>415</v>
      </c>
      <c r="B59" s="101"/>
      <c r="C59" s="101"/>
      <c r="D59" s="57"/>
      <c r="E59" s="57"/>
      <c r="F59" s="34"/>
    </row>
    <row r="60" spans="1:6" x14ac:dyDescent="0.2">
      <c r="A60" s="108" t="s">
        <v>426</v>
      </c>
      <c r="B60" s="109"/>
      <c r="C60" s="109"/>
      <c r="D60" s="109"/>
      <c r="E60" s="109"/>
      <c r="F60" s="34"/>
    </row>
    <row r="61" spans="1:6" x14ac:dyDescent="0.2">
      <c r="A61" s="72" t="s">
        <v>417</v>
      </c>
      <c r="B61" s="100"/>
      <c r="C61" s="100"/>
      <c r="D61" s="57"/>
      <c r="E61" s="57"/>
      <c r="F61" s="34"/>
    </row>
    <row r="62" spans="1:6" x14ac:dyDescent="0.2">
      <c r="A62" s="108" t="s">
        <v>427</v>
      </c>
      <c r="B62" s="109"/>
      <c r="C62" s="109"/>
      <c r="D62" s="109"/>
      <c r="E62" s="109"/>
      <c r="F62" s="34"/>
    </row>
    <row r="63" spans="1:6" x14ac:dyDescent="0.2">
      <c r="A63" s="58" t="s">
        <v>428</v>
      </c>
      <c r="B63" s="59"/>
      <c r="C63" s="59"/>
      <c r="D63" s="57"/>
      <c r="E63" s="57"/>
      <c r="F63" s="34"/>
    </row>
    <row r="64" spans="1:6" x14ac:dyDescent="0.2">
      <c r="A64" s="60" t="s">
        <v>420</v>
      </c>
      <c r="B64" s="61"/>
      <c r="C64" s="61"/>
      <c r="D64" s="57"/>
      <c r="E64" s="57"/>
      <c r="F64" s="34"/>
    </row>
    <row r="65" spans="1:6" x14ac:dyDescent="0.2">
      <c r="A65" s="108" t="s">
        <v>421</v>
      </c>
      <c r="B65" s="109"/>
      <c r="C65" s="109"/>
      <c r="D65" s="109"/>
      <c r="E65" s="109"/>
      <c r="F65" s="109"/>
    </row>
    <row r="66" spans="1:6" x14ac:dyDescent="0.2">
      <c r="A66" s="62" t="s">
        <v>422</v>
      </c>
      <c r="B66" s="63"/>
      <c r="C66" s="63"/>
      <c r="D66" s="63"/>
      <c r="E66" s="34"/>
      <c r="F66" s="34"/>
    </row>
    <row r="67" spans="1:6" x14ac:dyDescent="0.2">
      <c r="A67" s="110" t="s">
        <v>458</v>
      </c>
      <c r="B67" s="111"/>
      <c r="C67" s="111"/>
      <c r="D67" s="111"/>
      <c r="E67" s="111"/>
      <c r="F67" s="111"/>
    </row>
    <row r="69" spans="1:6" x14ac:dyDescent="0.2">
      <c r="A69" s="1" t="s">
        <v>51</v>
      </c>
    </row>
    <row r="70" spans="1:6" x14ac:dyDescent="0.2">
      <c r="A70" s="1" t="s">
        <v>179</v>
      </c>
    </row>
    <row r="71" spans="1:6" x14ac:dyDescent="0.2">
      <c r="A71" s="1" t="s">
        <v>180</v>
      </c>
    </row>
    <row r="81" spans="1:4" x14ac:dyDescent="0.2">
      <c r="A81" s="1" t="s">
        <v>139</v>
      </c>
    </row>
    <row r="82" spans="1:4" x14ac:dyDescent="0.2">
      <c r="A82" s="1" t="s">
        <v>7</v>
      </c>
      <c r="D82" s="1"/>
    </row>
    <row r="83" spans="1:4" x14ac:dyDescent="0.2">
      <c r="D83" s="1"/>
    </row>
    <row r="84" spans="1:4" ht="18.75" x14ac:dyDescent="0.3">
      <c r="A84" s="4" t="s">
        <v>8</v>
      </c>
      <c r="D84" s="1"/>
    </row>
    <row r="85" spans="1:4" x14ac:dyDescent="0.2">
      <c r="D85" s="1"/>
    </row>
    <row r="86" spans="1:4" x14ac:dyDescent="0.2">
      <c r="D86" s="1"/>
    </row>
  </sheetData>
  <mergeCells count="8">
    <mergeCell ref="A1:F1"/>
    <mergeCell ref="A43:F43"/>
    <mergeCell ref="A60:E60"/>
    <mergeCell ref="A67:F67"/>
    <mergeCell ref="A62:E62"/>
    <mergeCell ref="A65:F65"/>
    <mergeCell ref="A2:F2"/>
    <mergeCell ref="A3:F3"/>
  </mergeCells>
  <pageMargins left="0" right="0" top="0" bottom="0" header="0.3" footer="0.3"/>
  <pageSetup scale="53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6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6.5" customHeight="1" x14ac:dyDescent="0.2">
      <c r="A2" s="104" t="s">
        <v>380</v>
      </c>
      <c r="B2" s="105"/>
      <c r="C2" s="105"/>
      <c r="D2" s="105"/>
      <c r="E2" s="105"/>
      <c r="F2" s="10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62</v>
      </c>
      <c r="B8" s="14" t="s">
        <v>63</v>
      </c>
      <c r="C8" s="14" t="s">
        <v>64</v>
      </c>
      <c r="D8" s="16">
        <v>150000</v>
      </c>
      <c r="E8" s="17">
        <v>3351.5250000000001</v>
      </c>
      <c r="F8" s="17">
        <v>7.17</v>
      </c>
      <c r="G8" s="17"/>
    </row>
    <row r="9" spans="1:7" x14ac:dyDescent="0.2">
      <c r="A9" s="14" t="s">
        <v>65</v>
      </c>
      <c r="B9" s="14" t="s">
        <v>66</v>
      </c>
      <c r="C9" s="14" t="s">
        <v>67</v>
      </c>
      <c r="D9" s="16">
        <v>300000</v>
      </c>
      <c r="E9" s="17">
        <v>3235.8</v>
      </c>
      <c r="F9" s="17">
        <v>6.92</v>
      </c>
      <c r="G9" s="17"/>
    </row>
    <row r="10" spans="1:7" x14ac:dyDescent="0.2">
      <c r="A10" s="14" t="s">
        <v>70</v>
      </c>
      <c r="B10" s="14" t="s">
        <v>71</v>
      </c>
      <c r="C10" s="14" t="s">
        <v>72</v>
      </c>
      <c r="D10" s="16">
        <v>300000</v>
      </c>
      <c r="E10" s="17">
        <v>3024.75</v>
      </c>
      <c r="F10" s="17">
        <v>6.47</v>
      </c>
      <c r="G10" s="17"/>
    </row>
    <row r="11" spans="1:7" x14ac:dyDescent="0.2">
      <c r="A11" s="14" t="s">
        <v>68</v>
      </c>
      <c r="B11" s="14" t="s">
        <v>69</v>
      </c>
      <c r="C11" s="14" t="s">
        <v>67</v>
      </c>
      <c r="D11" s="16">
        <v>550000</v>
      </c>
      <c r="E11" s="17">
        <v>1951.125</v>
      </c>
      <c r="F11" s="17">
        <v>4.18</v>
      </c>
      <c r="G11" s="17"/>
    </row>
    <row r="12" spans="1:7" x14ac:dyDescent="0.2">
      <c r="A12" s="14" t="s">
        <v>73</v>
      </c>
      <c r="B12" s="14" t="s">
        <v>74</v>
      </c>
      <c r="C12" s="14" t="s">
        <v>75</v>
      </c>
      <c r="D12" s="16">
        <v>85000</v>
      </c>
      <c r="E12" s="17">
        <v>1758.0125</v>
      </c>
      <c r="F12" s="17">
        <v>3.76</v>
      </c>
      <c r="G12" s="17"/>
    </row>
    <row r="13" spans="1:7" x14ac:dyDescent="0.2">
      <c r="A13" s="14" t="s">
        <v>150</v>
      </c>
      <c r="B13" s="14" t="s">
        <v>151</v>
      </c>
      <c r="C13" s="14" t="s">
        <v>83</v>
      </c>
      <c r="D13" s="16">
        <v>100000</v>
      </c>
      <c r="E13" s="17">
        <v>1740.05</v>
      </c>
      <c r="F13" s="17">
        <v>3.72</v>
      </c>
      <c r="G13" s="17"/>
    </row>
    <row r="14" spans="1:7" x14ac:dyDescent="0.2">
      <c r="A14" s="14" t="s">
        <v>152</v>
      </c>
      <c r="B14" s="14" t="s">
        <v>153</v>
      </c>
      <c r="C14" s="14" t="s">
        <v>72</v>
      </c>
      <c r="D14" s="16">
        <v>200000</v>
      </c>
      <c r="E14" s="17">
        <v>1623.2</v>
      </c>
      <c r="F14" s="17">
        <v>3.47</v>
      </c>
      <c r="G14" s="17"/>
    </row>
    <row r="15" spans="1:7" x14ac:dyDescent="0.2">
      <c r="A15" s="14" t="s">
        <v>76</v>
      </c>
      <c r="B15" s="14" t="s">
        <v>77</v>
      </c>
      <c r="C15" s="14" t="s">
        <v>78</v>
      </c>
      <c r="D15" s="16">
        <v>280000</v>
      </c>
      <c r="E15" s="17">
        <v>1178.6600000000001</v>
      </c>
      <c r="F15" s="17">
        <v>2.52</v>
      </c>
      <c r="G15" s="17"/>
    </row>
    <row r="16" spans="1:7" x14ac:dyDescent="0.2">
      <c r="A16" s="14" t="s">
        <v>107</v>
      </c>
      <c r="B16" s="14" t="s">
        <v>108</v>
      </c>
      <c r="C16" s="14" t="s">
        <v>67</v>
      </c>
      <c r="D16" s="16">
        <v>275000</v>
      </c>
      <c r="E16" s="17">
        <v>1167.7874999999999</v>
      </c>
      <c r="F16" s="17">
        <v>2.5</v>
      </c>
      <c r="G16" s="17"/>
    </row>
    <row r="17" spans="1:7" x14ac:dyDescent="0.2">
      <c r="A17" s="14" t="s">
        <v>79</v>
      </c>
      <c r="B17" s="14" t="s">
        <v>80</v>
      </c>
      <c r="C17" s="14" t="s">
        <v>67</v>
      </c>
      <c r="D17" s="16">
        <v>90000</v>
      </c>
      <c r="E17" s="17">
        <v>1141.3800000000001</v>
      </c>
      <c r="F17" s="17">
        <v>2.44</v>
      </c>
      <c r="G17" s="17"/>
    </row>
    <row r="18" spans="1:7" x14ac:dyDescent="0.2">
      <c r="A18" s="14" t="s">
        <v>84</v>
      </c>
      <c r="B18" s="14" t="s">
        <v>85</v>
      </c>
      <c r="C18" s="14" t="s">
        <v>86</v>
      </c>
      <c r="D18" s="16">
        <v>15000</v>
      </c>
      <c r="E18" s="17">
        <v>1011.5175</v>
      </c>
      <c r="F18" s="17">
        <v>2.16</v>
      </c>
      <c r="G18" s="17"/>
    </row>
    <row r="19" spans="1:7" x14ac:dyDescent="0.2">
      <c r="A19" s="14" t="s">
        <v>81</v>
      </c>
      <c r="B19" s="14" t="s">
        <v>82</v>
      </c>
      <c r="C19" s="14" t="s">
        <v>83</v>
      </c>
      <c r="D19" s="16">
        <v>25000</v>
      </c>
      <c r="E19" s="17">
        <v>819.65</v>
      </c>
      <c r="F19" s="17">
        <v>1.75</v>
      </c>
      <c r="G19" s="17"/>
    </row>
    <row r="20" spans="1:7" x14ac:dyDescent="0.2">
      <c r="A20" s="14" t="s">
        <v>164</v>
      </c>
      <c r="B20" s="14" t="s">
        <v>165</v>
      </c>
      <c r="C20" s="14" t="s">
        <v>89</v>
      </c>
      <c r="D20" s="16">
        <v>90000</v>
      </c>
      <c r="E20" s="17">
        <v>697.23</v>
      </c>
      <c r="F20" s="17">
        <v>1.49</v>
      </c>
      <c r="G20" s="17"/>
    </row>
    <row r="21" spans="1:7" x14ac:dyDescent="0.2">
      <c r="A21" s="14" t="s">
        <v>94</v>
      </c>
      <c r="B21" s="14" t="s">
        <v>95</v>
      </c>
      <c r="C21" s="14" t="s">
        <v>96</v>
      </c>
      <c r="D21" s="16">
        <v>75000</v>
      </c>
      <c r="E21" s="17">
        <v>676.2</v>
      </c>
      <c r="F21" s="17">
        <v>1.45</v>
      </c>
      <c r="G21" s="17"/>
    </row>
    <row r="22" spans="1:7" x14ac:dyDescent="0.2">
      <c r="A22" s="14" t="s">
        <v>87</v>
      </c>
      <c r="B22" s="14" t="s">
        <v>88</v>
      </c>
      <c r="C22" s="14" t="s">
        <v>89</v>
      </c>
      <c r="D22" s="16">
        <v>30000</v>
      </c>
      <c r="E22" s="17">
        <v>649.93499999999995</v>
      </c>
      <c r="F22" s="17">
        <v>1.39</v>
      </c>
      <c r="G22" s="17"/>
    </row>
    <row r="23" spans="1:7" x14ac:dyDescent="0.2">
      <c r="A23" s="14" t="s">
        <v>90</v>
      </c>
      <c r="B23" s="14" t="s">
        <v>91</v>
      </c>
      <c r="C23" s="14" t="s">
        <v>89</v>
      </c>
      <c r="D23" s="16">
        <v>125000</v>
      </c>
      <c r="E23" s="17">
        <v>625.5625</v>
      </c>
      <c r="F23" s="17">
        <v>1.34</v>
      </c>
      <c r="G23" s="17"/>
    </row>
    <row r="24" spans="1:7" x14ac:dyDescent="0.2">
      <c r="A24" s="14" t="s">
        <v>162</v>
      </c>
      <c r="B24" s="14" t="s">
        <v>163</v>
      </c>
      <c r="C24" s="14" t="s">
        <v>102</v>
      </c>
      <c r="D24" s="16">
        <v>15000</v>
      </c>
      <c r="E24" s="17">
        <v>607.4325</v>
      </c>
      <c r="F24" s="17">
        <v>1.3</v>
      </c>
      <c r="G24" s="17"/>
    </row>
    <row r="25" spans="1:7" x14ac:dyDescent="0.2">
      <c r="A25" s="14" t="s">
        <v>158</v>
      </c>
      <c r="B25" s="14" t="s">
        <v>159</v>
      </c>
      <c r="C25" s="14" t="s">
        <v>89</v>
      </c>
      <c r="D25" s="16">
        <v>60000</v>
      </c>
      <c r="E25" s="17">
        <v>604.44000000000005</v>
      </c>
      <c r="F25" s="17">
        <v>1.29</v>
      </c>
      <c r="G25" s="17"/>
    </row>
    <row r="26" spans="1:7" x14ac:dyDescent="0.2">
      <c r="A26" s="14" t="s">
        <v>160</v>
      </c>
      <c r="B26" s="14" t="s">
        <v>161</v>
      </c>
      <c r="C26" s="14" t="s">
        <v>75</v>
      </c>
      <c r="D26" s="16">
        <v>155000</v>
      </c>
      <c r="E26" s="17">
        <v>562.65</v>
      </c>
      <c r="F26" s="17">
        <v>1.2</v>
      </c>
      <c r="G26" s="17"/>
    </row>
    <row r="27" spans="1:7" x14ac:dyDescent="0.2">
      <c r="A27" s="14" t="s">
        <v>181</v>
      </c>
      <c r="B27" s="14" t="s">
        <v>182</v>
      </c>
      <c r="C27" s="14" t="s">
        <v>99</v>
      </c>
      <c r="D27" s="16">
        <v>40000</v>
      </c>
      <c r="E27" s="17">
        <v>560.26</v>
      </c>
      <c r="F27" s="17">
        <v>1.2</v>
      </c>
      <c r="G27" s="17"/>
    </row>
    <row r="28" spans="1:7" x14ac:dyDescent="0.2">
      <c r="A28" s="14" t="s">
        <v>183</v>
      </c>
      <c r="B28" s="14" t="s">
        <v>184</v>
      </c>
      <c r="C28" s="14" t="s">
        <v>185</v>
      </c>
      <c r="D28" s="16">
        <v>35000</v>
      </c>
      <c r="E28" s="17">
        <v>516.95000000000005</v>
      </c>
      <c r="F28" s="17">
        <v>1.1100000000000001</v>
      </c>
      <c r="G28" s="17"/>
    </row>
    <row r="29" spans="1:7" x14ac:dyDescent="0.2">
      <c r="A29" s="14" t="s">
        <v>186</v>
      </c>
      <c r="B29" s="14" t="s">
        <v>187</v>
      </c>
      <c r="C29" s="14" t="s">
        <v>75</v>
      </c>
      <c r="D29" s="16">
        <v>100000</v>
      </c>
      <c r="E29" s="17">
        <v>499.95</v>
      </c>
      <c r="F29" s="17">
        <v>1.07</v>
      </c>
      <c r="G29" s="17"/>
    </row>
    <row r="30" spans="1:7" x14ac:dyDescent="0.2">
      <c r="A30" s="14" t="s">
        <v>188</v>
      </c>
      <c r="B30" s="14" t="s">
        <v>189</v>
      </c>
      <c r="C30" s="14" t="s">
        <v>190</v>
      </c>
      <c r="D30" s="16">
        <v>25000</v>
      </c>
      <c r="E30" s="17">
        <v>492.875</v>
      </c>
      <c r="F30" s="17">
        <v>1.05</v>
      </c>
      <c r="G30" s="17"/>
    </row>
    <row r="31" spans="1:7" x14ac:dyDescent="0.2">
      <c r="A31" s="14" t="s">
        <v>119</v>
      </c>
      <c r="B31" s="14" t="s">
        <v>120</v>
      </c>
      <c r="C31" s="14" t="s">
        <v>121</v>
      </c>
      <c r="D31" s="16">
        <v>40000</v>
      </c>
      <c r="E31" s="17">
        <v>480.54</v>
      </c>
      <c r="F31" s="17">
        <v>1.03</v>
      </c>
      <c r="G31" s="17"/>
    </row>
    <row r="32" spans="1:7" x14ac:dyDescent="0.2">
      <c r="A32" s="14" t="s">
        <v>191</v>
      </c>
      <c r="B32" s="14" t="s">
        <v>192</v>
      </c>
      <c r="C32" s="14" t="s">
        <v>75</v>
      </c>
      <c r="D32" s="16">
        <v>20000</v>
      </c>
      <c r="E32" s="17">
        <v>468.87</v>
      </c>
      <c r="F32" s="17">
        <v>1</v>
      </c>
      <c r="G32" s="17"/>
    </row>
    <row r="33" spans="1:7" x14ac:dyDescent="0.2">
      <c r="A33" s="14" t="s">
        <v>173</v>
      </c>
      <c r="B33" s="14" t="s">
        <v>174</v>
      </c>
      <c r="C33" s="14" t="s">
        <v>121</v>
      </c>
      <c r="D33" s="16">
        <v>5000</v>
      </c>
      <c r="E33" s="17">
        <v>438.10250000000002</v>
      </c>
      <c r="F33" s="17">
        <v>0.94</v>
      </c>
      <c r="G33" s="17"/>
    </row>
    <row r="34" spans="1:7" x14ac:dyDescent="0.2">
      <c r="A34" s="14" t="s">
        <v>105</v>
      </c>
      <c r="B34" s="14" t="s">
        <v>106</v>
      </c>
      <c r="C34" s="14" t="s">
        <v>99</v>
      </c>
      <c r="D34" s="16">
        <v>125000</v>
      </c>
      <c r="E34" s="17">
        <v>436</v>
      </c>
      <c r="F34" s="17">
        <v>0.93</v>
      </c>
      <c r="G34" s="17"/>
    </row>
    <row r="35" spans="1:7" x14ac:dyDescent="0.2">
      <c r="A35" s="14" t="s">
        <v>193</v>
      </c>
      <c r="B35" s="14" t="s">
        <v>194</v>
      </c>
      <c r="C35" s="14" t="s">
        <v>185</v>
      </c>
      <c r="D35" s="16">
        <v>700</v>
      </c>
      <c r="E35" s="17">
        <v>417.00540000000001</v>
      </c>
      <c r="F35" s="17">
        <v>0.89</v>
      </c>
      <c r="G35" s="17"/>
    </row>
    <row r="36" spans="1:7" x14ac:dyDescent="0.2">
      <c r="A36" s="14" t="s">
        <v>195</v>
      </c>
      <c r="B36" s="14" t="s">
        <v>196</v>
      </c>
      <c r="C36" s="14" t="s">
        <v>113</v>
      </c>
      <c r="D36" s="16">
        <v>40000</v>
      </c>
      <c r="E36" s="17">
        <v>405.98</v>
      </c>
      <c r="F36" s="17">
        <v>0.87</v>
      </c>
      <c r="G36" s="17"/>
    </row>
    <row r="37" spans="1:7" x14ac:dyDescent="0.2">
      <c r="A37" s="14" t="s">
        <v>175</v>
      </c>
      <c r="B37" s="14" t="s">
        <v>176</v>
      </c>
      <c r="C37" s="14" t="s">
        <v>177</v>
      </c>
      <c r="D37" s="16">
        <v>150000</v>
      </c>
      <c r="E37" s="17">
        <v>405.75</v>
      </c>
      <c r="F37" s="17">
        <v>0.87</v>
      </c>
      <c r="G37" s="17"/>
    </row>
    <row r="38" spans="1:7" x14ac:dyDescent="0.2">
      <c r="A38" s="14" t="s">
        <v>127</v>
      </c>
      <c r="B38" s="14" t="s">
        <v>128</v>
      </c>
      <c r="C38" s="14" t="s">
        <v>83</v>
      </c>
      <c r="D38" s="16">
        <v>50000</v>
      </c>
      <c r="E38" s="17">
        <v>405.72500000000002</v>
      </c>
      <c r="F38" s="17">
        <v>0.87</v>
      </c>
      <c r="G38" s="17"/>
    </row>
    <row r="39" spans="1:7" x14ac:dyDescent="0.2">
      <c r="A39" s="14" t="s">
        <v>125</v>
      </c>
      <c r="B39" s="14" t="s">
        <v>126</v>
      </c>
      <c r="C39" s="14" t="s">
        <v>75</v>
      </c>
      <c r="D39" s="16">
        <v>75000</v>
      </c>
      <c r="E39" s="17">
        <v>382.91250000000002</v>
      </c>
      <c r="F39" s="17">
        <v>0.82</v>
      </c>
      <c r="G39" s="17"/>
    </row>
    <row r="40" spans="1:7" x14ac:dyDescent="0.2">
      <c r="A40" s="14" t="s">
        <v>197</v>
      </c>
      <c r="B40" s="14" t="s">
        <v>198</v>
      </c>
      <c r="C40" s="14" t="s">
        <v>121</v>
      </c>
      <c r="D40" s="16">
        <v>40000</v>
      </c>
      <c r="E40" s="17">
        <v>379.86</v>
      </c>
      <c r="F40" s="17">
        <v>0.81</v>
      </c>
      <c r="G40" s="17"/>
    </row>
    <row r="41" spans="1:7" x14ac:dyDescent="0.2">
      <c r="A41" s="14" t="s">
        <v>199</v>
      </c>
      <c r="B41" s="14" t="s">
        <v>200</v>
      </c>
      <c r="C41" s="14" t="s">
        <v>102</v>
      </c>
      <c r="D41" s="16">
        <v>50000</v>
      </c>
      <c r="E41" s="17">
        <v>333.05</v>
      </c>
      <c r="F41" s="17">
        <v>0.71</v>
      </c>
      <c r="G41" s="17"/>
    </row>
    <row r="42" spans="1:7" x14ac:dyDescent="0.2">
      <c r="A42" s="15" t="s">
        <v>48</v>
      </c>
      <c r="B42" s="15"/>
      <c r="C42" s="15"/>
      <c r="D42" s="18"/>
      <c r="E42" s="19">
        <v>33050.7379</v>
      </c>
      <c r="F42" s="19">
        <v>70.69</v>
      </c>
      <c r="G42" s="17"/>
    </row>
    <row r="43" spans="1:7" x14ac:dyDescent="0.2">
      <c r="A43" s="98" t="s">
        <v>44</v>
      </c>
      <c r="B43" s="14"/>
      <c r="C43" s="14"/>
      <c r="D43" s="16"/>
      <c r="E43" s="17"/>
      <c r="F43" s="17"/>
      <c r="G43" s="17"/>
    </row>
    <row r="44" spans="1:7" x14ac:dyDescent="0.2">
      <c r="A44" s="15" t="s">
        <v>45</v>
      </c>
      <c r="B44" s="14"/>
      <c r="C44" s="14"/>
      <c r="D44" s="16"/>
      <c r="E44" s="17"/>
      <c r="F44" s="17"/>
      <c r="G44" s="17"/>
    </row>
    <row r="45" spans="1:7" x14ac:dyDescent="0.2">
      <c r="A45" s="14" t="s">
        <v>201</v>
      </c>
      <c r="B45" s="14" t="s">
        <v>202</v>
      </c>
      <c r="C45" s="14" t="s">
        <v>149</v>
      </c>
      <c r="D45" s="16">
        <v>250</v>
      </c>
      <c r="E45" s="17">
        <v>2487.73</v>
      </c>
      <c r="F45" s="17">
        <v>5.32</v>
      </c>
      <c r="G45" s="17">
        <v>5.3100000000000005</v>
      </c>
    </row>
    <row r="46" spans="1:7" x14ac:dyDescent="0.2">
      <c r="A46" s="14" t="s">
        <v>144</v>
      </c>
      <c r="B46" s="14" t="s">
        <v>145</v>
      </c>
      <c r="C46" s="14" t="s">
        <v>146</v>
      </c>
      <c r="D46" s="16">
        <v>150</v>
      </c>
      <c r="E46" s="17">
        <v>1571.595</v>
      </c>
      <c r="F46" s="17">
        <v>3.36</v>
      </c>
      <c r="G46" s="17">
        <v>4.6449999999999996</v>
      </c>
    </row>
    <row r="47" spans="1:7" x14ac:dyDescent="0.2">
      <c r="A47" s="14" t="s">
        <v>147</v>
      </c>
      <c r="B47" s="14" t="s">
        <v>148</v>
      </c>
      <c r="C47" s="14" t="s">
        <v>146</v>
      </c>
      <c r="D47" s="16">
        <v>150</v>
      </c>
      <c r="E47" s="17">
        <v>1543.278</v>
      </c>
      <c r="F47" s="17">
        <v>3.3</v>
      </c>
      <c r="G47" s="17">
        <v>4.5692000000000004</v>
      </c>
    </row>
    <row r="48" spans="1:7" x14ac:dyDescent="0.2">
      <c r="A48" s="14" t="s">
        <v>53</v>
      </c>
      <c r="B48" s="14" t="s">
        <v>54</v>
      </c>
      <c r="C48" s="14" t="s">
        <v>47</v>
      </c>
      <c r="D48" s="16">
        <v>120</v>
      </c>
      <c r="E48" s="17">
        <v>1234.2311999999999</v>
      </c>
      <c r="F48" s="17">
        <v>2.64</v>
      </c>
      <c r="G48" s="17">
        <v>4.97</v>
      </c>
    </row>
    <row r="49" spans="1:7" x14ac:dyDescent="0.2">
      <c r="A49" s="14" t="s">
        <v>142</v>
      </c>
      <c r="B49" s="14" t="s">
        <v>143</v>
      </c>
      <c r="C49" s="14" t="s">
        <v>47</v>
      </c>
      <c r="D49" s="16">
        <v>100</v>
      </c>
      <c r="E49" s="17">
        <v>1047.3710000000001</v>
      </c>
      <c r="F49" s="17">
        <v>2.2400000000000002</v>
      </c>
      <c r="G49" s="17">
        <v>5.0250000000000004</v>
      </c>
    </row>
    <row r="50" spans="1:7" x14ac:dyDescent="0.2">
      <c r="A50" s="14" t="s">
        <v>46</v>
      </c>
      <c r="B50" s="14" t="s">
        <v>136</v>
      </c>
      <c r="C50" s="14" t="s">
        <v>47</v>
      </c>
      <c r="D50" s="16">
        <v>100</v>
      </c>
      <c r="E50" s="17">
        <v>1027.482</v>
      </c>
      <c r="F50" s="17">
        <v>2.2000000000000002</v>
      </c>
      <c r="G50" s="17">
        <v>4.6116000000000001</v>
      </c>
    </row>
    <row r="51" spans="1:7" x14ac:dyDescent="0.2">
      <c r="A51" s="14" t="s">
        <v>140</v>
      </c>
      <c r="B51" s="14" t="s">
        <v>141</v>
      </c>
      <c r="C51" s="14" t="s">
        <v>47</v>
      </c>
      <c r="D51" s="16">
        <v>50</v>
      </c>
      <c r="E51" s="17">
        <v>524.24199999999996</v>
      </c>
      <c r="F51" s="17">
        <v>1.1200000000000001</v>
      </c>
      <c r="G51" s="17">
        <v>5.2</v>
      </c>
    </row>
    <row r="52" spans="1:7" x14ac:dyDescent="0.2">
      <c r="A52" s="15" t="s">
        <v>48</v>
      </c>
      <c r="B52" s="15"/>
      <c r="C52" s="15"/>
      <c r="D52" s="18"/>
      <c r="E52" s="19">
        <v>9435.9292000000005</v>
      </c>
      <c r="F52" s="19">
        <v>20.18</v>
      </c>
      <c r="G52" s="17"/>
    </row>
    <row r="53" spans="1:7" x14ac:dyDescent="0.2">
      <c r="A53" s="15" t="s">
        <v>55</v>
      </c>
      <c r="B53" s="14"/>
      <c r="C53" s="14"/>
      <c r="D53" s="16"/>
      <c r="E53" s="17"/>
      <c r="F53" s="17"/>
      <c r="G53" s="17"/>
    </row>
    <row r="54" spans="1:7" x14ac:dyDescent="0.2">
      <c r="A54" s="14" t="s">
        <v>57</v>
      </c>
      <c r="B54" s="14" t="s">
        <v>58</v>
      </c>
      <c r="C54" s="14" t="s">
        <v>56</v>
      </c>
      <c r="D54" s="16">
        <v>520000</v>
      </c>
      <c r="E54" s="17">
        <v>558.20803999999998</v>
      </c>
      <c r="F54" s="17">
        <v>1.19</v>
      </c>
      <c r="G54" s="17">
        <v>5.7805</v>
      </c>
    </row>
    <row r="55" spans="1:7" x14ac:dyDescent="0.2">
      <c r="A55" s="14" t="s">
        <v>137</v>
      </c>
      <c r="B55" s="14" t="s">
        <v>138</v>
      </c>
      <c r="C55" s="14" t="s">
        <v>56</v>
      </c>
      <c r="D55" s="16">
        <v>500000</v>
      </c>
      <c r="E55" s="17">
        <v>496.43200000000002</v>
      </c>
      <c r="F55" s="17">
        <v>1.06</v>
      </c>
      <c r="G55" s="17">
        <v>5.4644000000000004</v>
      </c>
    </row>
    <row r="56" spans="1:7" x14ac:dyDescent="0.2">
      <c r="A56" s="14" t="s">
        <v>59</v>
      </c>
      <c r="B56" s="14" t="s">
        <v>60</v>
      </c>
      <c r="C56" s="14" t="s">
        <v>56</v>
      </c>
      <c r="D56" s="16">
        <v>260000</v>
      </c>
      <c r="E56" s="17">
        <v>271.6155</v>
      </c>
      <c r="F56" s="17">
        <v>0.57999999999999996</v>
      </c>
      <c r="G56" s="17">
        <v>6.0507999999999997</v>
      </c>
    </row>
    <row r="57" spans="1:7" x14ac:dyDescent="0.2">
      <c r="A57" s="15" t="s">
        <v>48</v>
      </c>
      <c r="B57" s="15"/>
      <c r="C57" s="15"/>
      <c r="D57" s="18"/>
      <c r="E57" s="19">
        <v>1326.2555400000001</v>
      </c>
      <c r="F57" s="19">
        <v>2.83</v>
      </c>
      <c r="G57" s="17"/>
    </row>
    <row r="58" spans="1:7" x14ac:dyDescent="0.2">
      <c r="A58" s="23" t="s">
        <v>374</v>
      </c>
      <c r="B58" s="14"/>
      <c r="C58" s="14"/>
      <c r="D58" s="16"/>
      <c r="E58" s="17">
        <v>1638.7727228000001</v>
      </c>
      <c r="F58" s="17">
        <v>3.51</v>
      </c>
      <c r="G58" s="17">
        <v>3.35</v>
      </c>
    </row>
    <row r="59" spans="1:7" x14ac:dyDescent="0.2">
      <c r="A59" s="23" t="s">
        <v>375</v>
      </c>
      <c r="B59" s="14"/>
      <c r="C59" s="14"/>
      <c r="D59" s="16"/>
      <c r="E59" s="17">
        <v>736.61841980000008</v>
      </c>
      <c r="F59" s="17">
        <v>1.58</v>
      </c>
      <c r="G59" s="17">
        <v>3.2</v>
      </c>
    </row>
    <row r="60" spans="1:7" x14ac:dyDescent="0.2">
      <c r="A60" s="15" t="s">
        <v>48</v>
      </c>
      <c r="B60" s="15"/>
      <c r="C60" s="15"/>
      <c r="D60" s="18"/>
      <c r="E60" s="19">
        <v>2375.3911426</v>
      </c>
      <c r="F60" s="19">
        <v>5.09</v>
      </c>
      <c r="G60" s="17"/>
    </row>
    <row r="61" spans="1:7" x14ac:dyDescent="0.2">
      <c r="A61" s="14" t="s">
        <v>49</v>
      </c>
      <c r="B61" s="14"/>
      <c r="C61" s="14"/>
      <c r="D61" s="16"/>
      <c r="E61" s="17">
        <v>538.64925819999996</v>
      </c>
      <c r="F61" s="17">
        <v>1.210000000000008</v>
      </c>
      <c r="G61" s="17"/>
    </row>
    <row r="62" spans="1:7" x14ac:dyDescent="0.2">
      <c r="A62" s="20" t="s">
        <v>50</v>
      </c>
      <c r="B62" s="20"/>
      <c r="C62" s="20"/>
      <c r="D62" s="21"/>
      <c r="E62" s="22">
        <v>46726.963040800001</v>
      </c>
      <c r="F62" s="22">
        <v>100</v>
      </c>
      <c r="G62" s="22"/>
    </row>
    <row r="64" spans="1:7" x14ac:dyDescent="0.2">
      <c r="A64" s="1" t="s">
        <v>395</v>
      </c>
    </row>
    <row r="65" spans="1:6" x14ac:dyDescent="0.2">
      <c r="A65" s="1" t="s">
        <v>396</v>
      </c>
    </row>
    <row r="66" spans="1:6" s="48" customFormat="1" x14ac:dyDescent="0.2">
      <c r="D66" s="64"/>
      <c r="E66" s="65"/>
      <c r="F66" s="65"/>
    </row>
    <row r="67" spans="1:6" s="48" customFormat="1" x14ac:dyDescent="0.2">
      <c r="A67" s="29" t="s">
        <v>397</v>
      </c>
      <c r="B67" s="49"/>
      <c r="C67" s="31"/>
      <c r="D67" s="32"/>
      <c r="E67" s="33"/>
      <c r="F67" s="34"/>
    </row>
    <row r="68" spans="1:6" s="48" customFormat="1" x14ac:dyDescent="0.2">
      <c r="A68" s="108" t="s">
        <v>398</v>
      </c>
      <c r="B68" s="109"/>
      <c r="C68" s="109"/>
      <c r="D68" s="109"/>
      <c r="E68" s="109"/>
      <c r="F68" s="109"/>
    </row>
    <row r="69" spans="1:6" s="48" customFormat="1" x14ac:dyDescent="0.2">
      <c r="A69" s="30" t="s">
        <v>399</v>
      </c>
      <c r="B69" s="31"/>
      <c r="C69" s="31"/>
      <c r="D69" s="32"/>
      <c r="E69" s="33"/>
      <c r="F69" s="34"/>
    </row>
    <row r="70" spans="1:6" s="48" customFormat="1" x14ac:dyDescent="0.2">
      <c r="A70" s="35" t="s">
        <v>400</v>
      </c>
      <c r="B70" s="36"/>
      <c r="C70" s="36"/>
      <c r="D70" s="32"/>
      <c r="E70" s="33"/>
      <c r="F70" s="34"/>
    </row>
    <row r="71" spans="1:6" s="48" customFormat="1" ht="25.5" x14ac:dyDescent="0.2">
      <c r="A71" s="66" t="s">
        <v>401</v>
      </c>
      <c r="B71" s="52" t="s">
        <v>407</v>
      </c>
      <c r="C71" s="39" t="s">
        <v>402</v>
      </c>
      <c r="D71" s="32"/>
      <c r="E71" s="34"/>
      <c r="F71" s="34"/>
    </row>
    <row r="72" spans="1:6" s="48" customFormat="1" x14ac:dyDescent="0.2">
      <c r="A72" s="40" t="s">
        <v>403</v>
      </c>
      <c r="B72" s="42">
        <v>11.302</v>
      </c>
      <c r="C72" s="67">
        <v>9.2063000000000006</v>
      </c>
      <c r="D72" s="32"/>
      <c r="E72" s="34"/>
      <c r="F72" s="34"/>
    </row>
    <row r="73" spans="1:6" s="48" customFormat="1" x14ac:dyDescent="0.2">
      <c r="A73" s="30" t="s">
        <v>404</v>
      </c>
      <c r="B73" s="43">
        <v>11.302</v>
      </c>
      <c r="C73" s="44">
        <v>9.2063000000000006</v>
      </c>
      <c r="D73" s="32"/>
      <c r="E73" s="34"/>
      <c r="F73" s="34"/>
    </row>
    <row r="74" spans="1:6" s="48" customFormat="1" x14ac:dyDescent="0.2">
      <c r="A74" s="30" t="s">
        <v>405</v>
      </c>
      <c r="B74" s="43">
        <v>11.612400000000001</v>
      </c>
      <c r="C74" s="44">
        <v>9.3902000000000001</v>
      </c>
      <c r="D74" s="32"/>
      <c r="E74" s="34"/>
      <c r="F74" s="34"/>
    </row>
    <row r="75" spans="1:6" s="48" customFormat="1" x14ac:dyDescent="0.2">
      <c r="A75" s="35" t="s">
        <v>406</v>
      </c>
      <c r="B75" s="45">
        <v>11.6</v>
      </c>
      <c r="C75" s="68">
        <v>9.3831000000000007</v>
      </c>
      <c r="D75" s="32"/>
      <c r="E75" s="34"/>
      <c r="F75" s="34"/>
    </row>
    <row r="76" spans="1:6" s="48" customFormat="1" x14ac:dyDescent="0.2">
      <c r="A76" s="69" t="s">
        <v>408</v>
      </c>
      <c r="B76" s="69"/>
      <c r="C76" s="69"/>
      <c r="D76" s="70"/>
      <c r="E76" s="50"/>
      <c r="F76" s="34"/>
    </row>
    <row r="77" spans="1:6" s="48" customFormat="1" x14ac:dyDescent="0.2">
      <c r="A77" s="71" t="s">
        <v>409</v>
      </c>
      <c r="B77" s="71"/>
      <c r="C77" s="71"/>
      <c r="D77" s="70"/>
      <c r="E77" s="50"/>
      <c r="F77" s="34"/>
    </row>
    <row r="78" spans="1:6" s="48" customFormat="1" x14ac:dyDescent="0.2">
      <c r="A78" s="71" t="s">
        <v>410</v>
      </c>
      <c r="B78" s="71"/>
      <c r="C78" s="71"/>
      <c r="D78" s="70"/>
      <c r="E78" s="50"/>
      <c r="F78" s="34"/>
    </row>
    <row r="79" spans="1:6" s="48" customFormat="1" x14ac:dyDescent="0.2">
      <c r="A79" s="71" t="s">
        <v>411</v>
      </c>
      <c r="B79" s="71"/>
      <c r="C79" s="71"/>
      <c r="D79" s="70"/>
      <c r="E79" s="50"/>
      <c r="F79" s="34"/>
    </row>
    <row r="80" spans="1:6" s="48" customFormat="1" x14ac:dyDescent="0.2">
      <c r="A80" s="71" t="s">
        <v>429</v>
      </c>
      <c r="B80" s="71"/>
      <c r="C80" s="71"/>
      <c r="D80" s="71"/>
      <c r="E80" s="71"/>
      <c r="F80" s="34"/>
    </row>
    <row r="81" spans="1:6" s="48" customFormat="1" x14ac:dyDescent="0.2">
      <c r="A81" s="71" t="s">
        <v>413</v>
      </c>
      <c r="B81" s="71"/>
      <c r="C81" s="71"/>
      <c r="D81" s="70"/>
      <c r="E81" s="50"/>
      <c r="F81" s="34"/>
    </row>
    <row r="82" spans="1:6" s="48" customFormat="1" x14ac:dyDescent="0.2">
      <c r="A82" s="71" t="s">
        <v>414</v>
      </c>
      <c r="B82" s="71"/>
      <c r="C82" s="71"/>
      <c r="D82" s="70"/>
      <c r="E82" s="50"/>
      <c r="F82" s="34"/>
    </row>
    <row r="83" spans="1:6" s="48" customFormat="1" x14ac:dyDescent="0.2">
      <c r="A83" s="71" t="s">
        <v>415</v>
      </c>
      <c r="B83" s="71"/>
      <c r="C83" s="71"/>
      <c r="D83" s="70"/>
      <c r="E83" s="50"/>
      <c r="F83" s="34"/>
    </row>
    <row r="84" spans="1:6" s="48" customFormat="1" x14ac:dyDescent="0.2">
      <c r="A84" s="47" t="s">
        <v>426</v>
      </c>
      <c r="B84" s="31"/>
      <c r="C84" s="31"/>
      <c r="D84" s="70"/>
      <c r="E84" s="33"/>
      <c r="F84" s="34"/>
    </row>
    <row r="85" spans="1:6" s="48" customFormat="1" x14ac:dyDescent="0.2">
      <c r="A85" s="72" t="s">
        <v>417</v>
      </c>
      <c r="B85" s="72"/>
      <c r="C85" s="72"/>
      <c r="D85" s="72"/>
      <c r="E85" s="70"/>
      <c r="F85" s="34"/>
    </row>
    <row r="86" spans="1:6" s="48" customFormat="1" x14ac:dyDescent="0.2">
      <c r="A86" s="109" t="s">
        <v>418</v>
      </c>
      <c r="B86" s="114"/>
      <c r="C86" s="114"/>
      <c r="D86" s="114"/>
      <c r="E86" s="114"/>
      <c r="F86" s="34"/>
    </row>
    <row r="87" spans="1:6" s="48" customFormat="1" x14ac:dyDescent="0.2">
      <c r="A87" s="73" t="s">
        <v>430</v>
      </c>
      <c r="B87" s="73"/>
      <c r="C87" s="73"/>
      <c r="D87" s="74"/>
      <c r="E87" s="33"/>
      <c r="F87" s="34"/>
    </row>
    <row r="88" spans="1:6" s="48" customFormat="1" x14ac:dyDescent="0.2">
      <c r="A88" s="73" t="s">
        <v>420</v>
      </c>
      <c r="B88" s="73"/>
      <c r="C88" s="73"/>
      <c r="D88" s="70"/>
      <c r="E88" s="33"/>
      <c r="F88" s="75"/>
    </row>
    <row r="89" spans="1:6" s="48" customFormat="1" x14ac:dyDescent="0.2">
      <c r="A89" s="108" t="s">
        <v>421</v>
      </c>
      <c r="B89" s="109"/>
      <c r="C89" s="109"/>
      <c r="D89" s="109"/>
      <c r="E89" s="109"/>
      <c r="F89" s="109"/>
    </row>
    <row r="90" spans="1:6" s="48" customFormat="1" x14ac:dyDescent="0.2">
      <c r="A90" s="62" t="s">
        <v>422</v>
      </c>
      <c r="B90" s="63"/>
      <c r="C90" s="63"/>
      <c r="D90" s="76"/>
      <c r="E90" s="34"/>
      <c r="F90" s="34"/>
    </row>
    <row r="91" spans="1:6" s="48" customFormat="1" ht="27.75" customHeight="1" x14ac:dyDescent="0.2">
      <c r="A91" s="47" t="s">
        <v>458</v>
      </c>
      <c r="B91" s="72"/>
      <c r="C91" s="72"/>
      <c r="D91" s="72"/>
      <c r="E91" s="72"/>
      <c r="F91" s="72"/>
    </row>
    <row r="92" spans="1:6" s="48" customFormat="1" x14ac:dyDescent="0.2">
      <c r="D92" s="64"/>
      <c r="E92" s="65"/>
      <c r="F92" s="65"/>
    </row>
    <row r="94" spans="1:6" x14ac:dyDescent="0.2">
      <c r="A94" s="1" t="s">
        <v>51</v>
      </c>
    </row>
    <row r="95" spans="1:6" x14ac:dyDescent="0.2">
      <c r="A95" s="1" t="s">
        <v>203</v>
      </c>
    </row>
    <row r="96" spans="1:6" x14ac:dyDescent="0.2">
      <c r="A96" s="1" t="s">
        <v>204</v>
      </c>
    </row>
    <row r="106" spans="1:4" x14ac:dyDescent="0.2">
      <c r="A106" s="1" t="s">
        <v>139</v>
      </c>
    </row>
    <row r="107" spans="1:4" x14ac:dyDescent="0.2">
      <c r="A107" s="1" t="s">
        <v>7</v>
      </c>
      <c r="D107" s="1"/>
    </row>
    <row r="108" spans="1:4" x14ac:dyDescent="0.2">
      <c r="D108" s="1"/>
    </row>
    <row r="109" spans="1:4" ht="18.75" x14ac:dyDescent="0.3">
      <c r="A109" s="4" t="s">
        <v>8</v>
      </c>
      <c r="D109" s="1"/>
    </row>
    <row r="110" spans="1:4" x14ac:dyDescent="0.2">
      <c r="D110" s="1"/>
    </row>
    <row r="111" spans="1:4" x14ac:dyDescent="0.2">
      <c r="D111" s="1"/>
    </row>
  </sheetData>
  <mergeCells count="6">
    <mergeCell ref="A89:F89"/>
    <mergeCell ref="A2:F2"/>
    <mergeCell ref="A3:F3"/>
    <mergeCell ref="A1:F1"/>
    <mergeCell ref="A68:F68"/>
    <mergeCell ref="A86:E86"/>
  </mergeCells>
  <pageMargins left="0" right="0" top="0" bottom="0" header="0.3" footer="0.3"/>
  <pageSetup scale="41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7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8" customHeight="1" x14ac:dyDescent="0.2">
      <c r="A2" s="119" t="s">
        <v>381</v>
      </c>
      <c r="B2" s="119"/>
      <c r="C2" s="119"/>
      <c r="D2" s="119"/>
      <c r="E2" s="119"/>
      <c r="F2" s="11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65</v>
      </c>
      <c r="B8" s="14" t="s">
        <v>66</v>
      </c>
      <c r="C8" s="14" t="s">
        <v>67</v>
      </c>
      <c r="D8" s="16">
        <v>290000</v>
      </c>
      <c r="E8" s="17">
        <v>3127.94</v>
      </c>
      <c r="F8" s="17">
        <v>9.6199999999999992</v>
      </c>
      <c r="G8" s="17"/>
    </row>
    <row r="9" spans="1:7" x14ac:dyDescent="0.2">
      <c r="A9" s="14" t="s">
        <v>62</v>
      </c>
      <c r="B9" s="14" t="s">
        <v>63</v>
      </c>
      <c r="C9" s="14" t="s">
        <v>64</v>
      </c>
      <c r="D9" s="16">
        <v>125000</v>
      </c>
      <c r="E9" s="17">
        <v>2792.9375</v>
      </c>
      <c r="F9" s="17">
        <v>8.59</v>
      </c>
      <c r="G9" s="17"/>
    </row>
    <row r="10" spans="1:7" x14ac:dyDescent="0.2">
      <c r="A10" s="14" t="s">
        <v>68</v>
      </c>
      <c r="B10" s="14" t="s">
        <v>69</v>
      </c>
      <c r="C10" s="14" t="s">
        <v>67</v>
      </c>
      <c r="D10" s="16">
        <v>650000</v>
      </c>
      <c r="E10" s="17">
        <v>2305.875</v>
      </c>
      <c r="F10" s="17">
        <v>7.09</v>
      </c>
      <c r="G10" s="17"/>
    </row>
    <row r="11" spans="1:7" x14ac:dyDescent="0.2">
      <c r="A11" s="14" t="s">
        <v>70</v>
      </c>
      <c r="B11" s="14" t="s">
        <v>71</v>
      </c>
      <c r="C11" s="14" t="s">
        <v>72</v>
      </c>
      <c r="D11" s="16">
        <v>200000</v>
      </c>
      <c r="E11" s="17">
        <v>2016.5</v>
      </c>
      <c r="F11" s="17">
        <v>6.2</v>
      </c>
      <c r="G11" s="17"/>
    </row>
    <row r="12" spans="1:7" x14ac:dyDescent="0.2">
      <c r="A12" s="14" t="s">
        <v>73</v>
      </c>
      <c r="B12" s="14" t="s">
        <v>74</v>
      </c>
      <c r="C12" s="14" t="s">
        <v>75</v>
      </c>
      <c r="D12" s="16">
        <v>85000</v>
      </c>
      <c r="E12" s="17">
        <v>1758.0125</v>
      </c>
      <c r="F12" s="17">
        <v>5.41</v>
      </c>
      <c r="G12" s="17"/>
    </row>
    <row r="13" spans="1:7" x14ac:dyDescent="0.2">
      <c r="A13" s="14" t="s">
        <v>152</v>
      </c>
      <c r="B13" s="14" t="s">
        <v>153</v>
      </c>
      <c r="C13" s="14" t="s">
        <v>72</v>
      </c>
      <c r="D13" s="16">
        <v>175000</v>
      </c>
      <c r="E13" s="17">
        <v>1420.3</v>
      </c>
      <c r="F13" s="17">
        <v>4.37</v>
      </c>
      <c r="G13" s="17"/>
    </row>
    <row r="14" spans="1:7" x14ac:dyDescent="0.2">
      <c r="A14" s="14" t="s">
        <v>81</v>
      </c>
      <c r="B14" s="14" t="s">
        <v>82</v>
      </c>
      <c r="C14" s="14" t="s">
        <v>83</v>
      </c>
      <c r="D14" s="16">
        <v>40000</v>
      </c>
      <c r="E14" s="17">
        <v>1311.44</v>
      </c>
      <c r="F14" s="17">
        <v>4.03</v>
      </c>
      <c r="G14" s="17"/>
    </row>
    <row r="15" spans="1:7" x14ac:dyDescent="0.2">
      <c r="A15" s="14" t="s">
        <v>107</v>
      </c>
      <c r="B15" s="14" t="s">
        <v>108</v>
      </c>
      <c r="C15" s="14" t="s">
        <v>67</v>
      </c>
      <c r="D15" s="16">
        <v>250000</v>
      </c>
      <c r="E15" s="17">
        <v>1061.625</v>
      </c>
      <c r="F15" s="17">
        <v>3.26</v>
      </c>
      <c r="G15" s="17"/>
    </row>
    <row r="16" spans="1:7" x14ac:dyDescent="0.2">
      <c r="A16" s="14" t="s">
        <v>84</v>
      </c>
      <c r="B16" s="14" t="s">
        <v>85</v>
      </c>
      <c r="C16" s="14" t="s">
        <v>86</v>
      </c>
      <c r="D16" s="16">
        <v>15000</v>
      </c>
      <c r="E16" s="17">
        <v>1011.5175</v>
      </c>
      <c r="F16" s="17">
        <v>3.11</v>
      </c>
      <c r="G16" s="17"/>
    </row>
    <row r="17" spans="1:7" x14ac:dyDescent="0.2">
      <c r="A17" s="14" t="s">
        <v>76</v>
      </c>
      <c r="B17" s="14" t="s">
        <v>77</v>
      </c>
      <c r="C17" s="14" t="s">
        <v>78</v>
      </c>
      <c r="D17" s="16">
        <v>200000</v>
      </c>
      <c r="E17" s="17">
        <v>841.9</v>
      </c>
      <c r="F17" s="17">
        <v>2.59</v>
      </c>
      <c r="G17" s="17"/>
    </row>
    <row r="18" spans="1:7" x14ac:dyDescent="0.2">
      <c r="A18" s="14" t="s">
        <v>79</v>
      </c>
      <c r="B18" s="14" t="s">
        <v>80</v>
      </c>
      <c r="C18" s="14" t="s">
        <v>67</v>
      </c>
      <c r="D18" s="16">
        <v>60000</v>
      </c>
      <c r="E18" s="17">
        <v>760.92</v>
      </c>
      <c r="F18" s="17">
        <v>2.34</v>
      </c>
      <c r="G18" s="17"/>
    </row>
    <row r="19" spans="1:7" x14ac:dyDescent="0.2">
      <c r="A19" s="14" t="s">
        <v>87</v>
      </c>
      <c r="B19" s="14" t="s">
        <v>88</v>
      </c>
      <c r="C19" s="14" t="s">
        <v>89</v>
      </c>
      <c r="D19" s="16">
        <v>35000</v>
      </c>
      <c r="E19" s="17">
        <v>758.25750000000005</v>
      </c>
      <c r="F19" s="17">
        <v>2.33</v>
      </c>
      <c r="G19" s="17"/>
    </row>
    <row r="20" spans="1:7" x14ac:dyDescent="0.2">
      <c r="A20" s="14" t="s">
        <v>90</v>
      </c>
      <c r="B20" s="14" t="s">
        <v>91</v>
      </c>
      <c r="C20" s="14" t="s">
        <v>89</v>
      </c>
      <c r="D20" s="16">
        <v>150000</v>
      </c>
      <c r="E20" s="17">
        <v>750.67499999999995</v>
      </c>
      <c r="F20" s="17">
        <v>2.31</v>
      </c>
      <c r="G20" s="17"/>
    </row>
    <row r="21" spans="1:7" x14ac:dyDescent="0.2">
      <c r="A21" s="14" t="s">
        <v>109</v>
      </c>
      <c r="B21" s="14" t="s">
        <v>110</v>
      </c>
      <c r="C21" s="14" t="s">
        <v>75</v>
      </c>
      <c r="D21" s="16">
        <v>100000</v>
      </c>
      <c r="E21" s="17">
        <v>724.95</v>
      </c>
      <c r="F21" s="17">
        <v>2.23</v>
      </c>
      <c r="G21" s="17"/>
    </row>
    <row r="22" spans="1:7" x14ac:dyDescent="0.2">
      <c r="A22" s="14" t="s">
        <v>205</v>
      </c>
      <c r="B22" s="14" t="s">
        <v>206</v>
      </c>
      <c r="C22" s="14" t="s">
        <v>89</v>
      </c>
      <c r="D22" s="16">
        <v>250000</v>
      </c>
      <c r="E22" s="17">
        <v>717.875</v>
      </c>
      <c r="F22" s="17">
        <v>2.21</v>
      </c>
      <c r="G22" s="17"/>
    </row>
    <row r="23" spans="1:7" x14ac:dyDescent="0.2">
      <c r="A23" s="14" t="s">
        <v>105</v>
      </c>
      <c r="B23" s="14" t="s">
        <v>106</v>
      </c>
      <c r="C23" s="14" t="s">
        <v>99</v>
      </c>
      <c r="D23" s="16">
        <v>200000</v>
      </c>
      <c r="E23" s="17">
        <v>697.6</v>
      </c>
      <c r="F23" s="17">
        <v>2.15</v>
      </c>
      <c r="G23" s="17"/>
    </row>
    <row r="24" spans="1:7" x14ac:dyDescent="0.2">
      <c r="A24" s="14" t="s">
        <v>207</v>
      </c>
      <c r="B24" s="14" t="s">
        <v>208</v>
      </c>
      <c r="C24" s="14" t="s">
        <v>83</v>
      </c>
      <c r="D24" s="16">
        <v>150000</v>
      </c>
      <c r="E24" s="17">
        <v>695.02499999999998</v>
      </c>
      <c r="F24" s="17">
        <v>2.14</v>
      </c>
      <c r="G24" s="17"/>
    </row>
    <row r="25" spans="1:7" x14ac:dyDescent="0.2">
      <c r="A25" s="14" t="s">
        <v>158</v>
      </c>
      <c r="B25" s="14" t="s">
        <v>159</v>
      </c>
      <c r="C25" s="14" t="s">
        <v>89</v>
      </c>
      <c r="D25" s="16">
        <v>65000</v>
      </c>
      <c r="E25" s="17">
        <v>654.80999999999995</v>
      </c>
      <c r="F25" s="17">
        <v>2.0099999999999998</v>
      </c>
      <c r="G25" s="17"/>
    </row>
    <row r="26" spans="1:7" x14ac:dyDescent="0.2">
      <c r="A26" s="14" t="s">
        <v>154</v>
      </c>
      <c r="B26" s="14" t="s">
        <v>155</v>
      </c>
      <c r="C26" s="14" t="s">
        <v>102</v>
      </c>
      <c r="D26" s="16">
        <v>3000</v>
      </c>
      <c r="E26" s="17">
        <v>607.70849999999996</v>
      </c>
      <c r="F26" s="17">
        <v>1.87</v>
      </c>
      <c r="G26" s="17"/>
    </row>
    <row r="27" spans="1:7" x14ac:dyDescent="0.2">
      <c r="A27" s="14" t="s">
        <v>170</v>
      </c>
      <c r="B27" s="14" t="s">
        <v>171</v>
      </c>
      <c r="C27" s="14" t="s">
        <v>172</v>
      </c>
      <c r="D27" s="16">
        <v>20000</v>
      </c>
      <c r="E27" s="17">
        <v>583.38</v>
      </c>
      <c r="F27" s="17">
        <v>1.79</v>
      </c>
      <c r="G27" s="17"/>
    </row>
    <row r="28" spans="1:7" x14ac:dyDescent="0.2">
      <c r="A28" s="14" t="s">
        <v>164</v>
      </c>
      <c r="B28" s="14" t="s">
        <v>165</v>
      </c>
      <c r="C28" s="14" t="s">
        <v>89</v>
      </c>
      <c r="D28" s="16">
        <v>75000</v>
      </c>
      <c r="E28" s="17">
        <v>581.02499999999998</v>
      </c>
      <c r="F28" s="17">
        <v>1.79</v>
      </c>
      <c r="G28" s="17"/>
    </row>
    <row r="29" spans="1:7" x14ac:dyDescent="0.2">
      <c r="A29" s="14" t="s">
        <v>197</v>
      </c>
      <c r="B29" s="14" t="s">
        <v>198</v>
      </c>
      <c r="C29" s="14" t="s">
        <v>121</v>
      </c>
      <c r="D29" s="16">
        <v>60000</v>
      </c>
      <c r="E29" s="17">
        <v>569.79</v>
      </c>
      <c r="F29" s="17">
        <v>1.75</v>
      </c>
      <c r="G29" s="17"/>
    </row>
    <row r="30" spans="1:7" x14ac:dyDescent="0.2">
      <c r="A30" s="14" t="s">
        <v>125</v>
      </c>
      <c r="B30" s="14" t="s">
        <v>126</v>
      </c>
      <c r="C30" s="14" t="s">
        <v>75</v>
      </c>
      <c r="D30" s="16">
        <v>100000</v>
      </c>
      <c r="E30" s="17">
        <v>510.55</v>
      </c>
      <c r="F30" s="17">
        <v>1.57</v>
      </c>
      <c r="G30" s="17"/>
    </row>
    <row r="31" spans="1:7" x14ac:dyDescent="0.2">
      <c r="A31" s="14" t="s">
        <v>209</v>
      </c>
      <c r="B31" s="14" t="s">
        <v>210</v>
      </c>
      <c r="C31" s="14" t="s">
        <v>116</v>
      </c>
      <c r="D31" s="16">
        <v>200000</v>
      </c>
      <c r="E31" s="17">
        <v>503.7</v>
      </c>
      <c r="F31" s="17">
        <v>1.55</v>
      </c>
      <c r="G31" s="17"/>
    </row>
    <row r="32" spans="1:7" x14ac:dyDescent="0.2">
      <c r="A32" s="14" t="s">
        <v>199</v>
      </c>
      <c r="B32" s="14" t="s">
        <v>200</v>
      </c>
      <c r="C32" s="14" t="s">
        <v>102</v>
      </c>
      <c r="D32" s="16">
        <v>75000</v>
      </c>
      <c r="E32" s="17">
        <v>499.57499999999999</v>
      </c>
      <c r="F32" s="17">
        <v>1.54</v>
      </c>
      <c r="G32" s="17"/>
    </row>
    <row r="33" spans="1:7" x14ac:dyDescent="0.2">
      <c r="A33" s="14" t="s">
        <v>92</v>
      </c>
      <c r="B33" s="14" t="s">
        <v>93</v>
      </c>
      <c r="C33" s="14" t="s">
        <v>72</v>
      </c>
      <c r="D33" s="16">
        <v>20000</v>
      </c>
      <c r="E33" s="17">
        <v>498.46</v>
      </c>
      <c r="F33" s="17">
        <v>1.53</v>
      </c>
      <c r="G33" s="17"/>
    </row>
    <row r="34" spans="1:7" x14ac:dyDescent="0.2">
      <c r="A34" s="14" t="s">
        <v>211</v>
      </c>
      <c r="B34" s="14" t="s">
        <v>212</v>
      </c>
      <c r="C34" s="14" t="s">
        <v>113</v>
      </c>
      <c r="D34" s="16">
        <v>35000</v>
      </c>
      <c r="E34" s="17">
        <v>467.79250000000002</v>
      </c>
      <c r="F34" s="17">
        <v>1.44</v>
      </c>
      <c r="G34" s="17"/>
    </row>
    <row r="35" spans="1:7" x14ac:dyDescent="0.2">
      <c r="A35" s="14" t="s">
        <v>111</v>
      </c>
      <c r="B35" s="14" t="s">
        <v>112</v>
      </c>
      <c r="C35" s="14" t="s">
        <v>113</v>
      </c>
      <c r="D35" s="16">
        <v>7500</v>
      </c>
      <c r="E35" s="17">
        <v>458.42250000000001</v>
      </c>
      <c r="F35" s="17">
        <v>1.41</v>
      </c>
      <c r="G35" s="17"/>
    </row>
    <row r="36" spans="1:7" x14ac:dyDescent="0.2">
      <c r="A36" s="14" t="s">
        <v>213</v>
      </c>
      <c r="B36" s="14" t="s">
        <v>214</v>
      </c>
      <c r="C36" s="14" t="s">
        <v>67</v>
      </c>
      <c r="D36" s="16">
        <v>300000</v>
      </c>
      <c r="E36" s="17">
        <v>419.25</v>
      </c>
      <c r="F36" s="17">
        <v>1.29</v>
      </c>
      <c r="G36" s="17"/>
    </row>
    <row r="37" spans="1:7" x14ac:dyDescent="0.2">
      <c r="A37" s="14" t="s">
        <v>215</v>
      </c>
      <c r="B37" s="14" t="s">
        <v>216</v>
      </c>
      <c r="C37" s="14" t="s">
        <v>217</v>
      </c>
      <c r="D37" s="16">
        <v>1200</v>
      </c>
      <c r="E37" s="17">
        <v>391.09019999999998</v>
      </c>
      <c r="F37" s="17">
        <v>1.2</v>
      </c>
      <c r="G37" s="17"/>
    </row>
    <row r="38" spans="1:7" x14ac:dyDescent="0.2">
      <c r="A38" s="14" t="s">
        <v>97</v>
      </c>
      <c r="B38" s="14" t="s">
        <v>98</v>
      </c>
      <c r="C38" s="14" t="s">
        <v>99</v>
      </c>
      <c r="D38" s="16">
        <v>9000</v>
      </c>
      <c r="E38" s="17">
        <v>371.709</v>
      </c>
      <c r="F38" s="17">
        <v>1.1399999999999999</v>
      </c>
      <c r="G38" s="17"/>
    </row>
    <row r="39" spans="1:7" x14ac:dyDescent="0.2">
      <c r="A39" s="14" t="s">
        <v>160</v>
      </c>
      <c r="B39" s="14" t="s">
        <v>161</v>
      </c>
      <c r="C39" s="14" t="s">
        <v>75</v>
      </c>
      <c r="D39" s="16">
        <v>100000</v>
      </c>
      <c r="E39" s="17">
        <v>363</v>
      </c>
      <c r="F39" s="17">
        <v>1.1200000000000001</v>
      </c>
      <c r="G39" s="17"/>
    </row>
    <row r="40" spans="1:7" x14ac:dyDescent="0.2">
      <c r="A40" s="14" t="s">
        <v>94</v>
      </c>
      <c r="B40" s="14" t="s">
        <v>95</v>
      </c>
      <c r="C40" s="14" t="s">
        <v>96</v>
      </c>
      <c r="D40" s="16">
        <v>40000</v>
      </c>
      <c r="E40" s="17">
        <v>360.64</v>
      </c>
      <c r="F40" s="17">
        <v>1.1100000000000001</v>
      </c>
      <c r="G40" s="17"/>
    </row>
    <row r="41" spans="1:7" x14ac:dyDescent="0.2">
      <c r="A41" s="14" t="s">
        <v>119</v>
      </c>
      <c r="B41" s="14" t="s">
        <v>120</v>
      </c>
      <c r="C41" s="14" t="s">
        <v>121</v>
      </c>
      <c r="D41" s="16">
        <v>30000</v>
      </c>
      <c r="E41" s="17">
        <v>360.40499999999997</v>
      </c>
      <c r="F41" s="17">
        <v>1.1100000000000001</v>
      </c>
      <c r="G41" s="17"/>
    </row>
    <row r="42" spans="1:7" x14ac:dyDescent="0.2">
      <c r="A42" s="14" t="s">
        <v>195</v>
      </c>
      <c r="B42" s="14" t="s">
        <v>196</v>
      </c>
      <c r="C42" s="14" t="s">
        <v>113</v>
      </c>
      <c r="D42" s="16">
        <v>35000</v>
      </c>
      <c r="E42" s="17">
        <v>355.23250000000002</v>
      </c>
      <c r="F42" s="17">
        <v>1.0900000000000001</v>
      </c>
      <c r="G42" s="17"/>
    </row>
    <row r="43" spans="1:7" x14ac:dyDescent="0.2">
      <c r="A43" s="14" t="s">
        <v>175</v>
      </c>
      <c r="B43" s="14" t="s">
        <v>176</v>
      </c>
      <c r="C43" s="14" t="s">
        <v>177</v>
      </c>
      <c r="D43" s="16">
        <v>100000</v>
      </c>
      <c r="E43" s="17">
        <v>270.5</v>
      </c>
      <c r="F43" s="17">
        <v>0.83</v>
      </c>
      <c r="G43" s="17"/>
    </row>
    <row r="44" spans="1:7" x14ac:dyDescent="0.2">
      <c r="A44" s="14" t="s">
        <v>129</v>
      </c>
      <c r="B44" s="14" t="s">
        <v>130</v>
      </c>
      <c r="C44" s="14" t="s">
        <v>131</v>
      </c>
      <c r="D44" s="16">
        <v>1000</v>
      </c>
      <c r="E44" s="17">
        <v>213.3595</v>
      </c>
      <c r="F44" s="17">
        <v>0.66</v>
      </c>
      <c r="G44" s="17"/>
    </row>
    <row r="45" spans="1:7" x14ac:dyDescent="0.2">
      <c r="A45" s="14" t="s">
        <v>218</v>
      </c>
      <c r="B45" s="14" t="s">
        <v>219</v>
      </c>
      <c r="C45" s="14" t="s">
        <v>99</v>
      </c>
      <c r="D45" s="16">
        <v>10000</v>
      </c>
      <c r="E45" s="17">
        <v>184.85499999999999</v>
      </c>
      <c r="F45" s="17">
        <v>0.56999999999999995</v>
      </c>
      <c r="G45" s="17"/>
    </row>
    <row r="46" spans="1:7" x14ac:dyDescent="0.2">
      <c r="A46" s="14" t="s">
        <v>220</v>
      </c>
      <c r="B46" s="14" t="s">
        <v>221</v>
      </c>
      <c r="C46" s="14" t="s">
        <v>75</v>
      </c>
      <c r="D46" s="16">
        <v>100000</v>
      </c>
      <c r="E46" s="17">
        <v>155.19999999999999</v>
      </c>
      <c r="F46" s="17">
        <v>0.48</v>
      </c>
      <c r="G46" s="17"/>
    </row>
    <row r="47" spans="1:7" x14ac:dyDescent="0.2">
      <c r="A47" s="14" t="s">
        <v>222</v>
      </c>
      <c r="B47" s="14" t="s">
        <v>223</v>
      </c>
      <c r="C47" s="14" t="s">
        <v>116</v>
      </c>
      <c r="D47" s="16">
        <v>600000</v>
      </c>
      <c r="E47" s="17">
        <v>105.3</v>
      </c>
      <c r="F47" s="17">
        <v>0.32</v>
      </c>
      <c r="G47" s="17"/>
    </row>
    <row r="48" spans="1:7" x14ac:dyDescent="0.2">
      <c r="A48" s="15" t="s">
        <v>48</v>
      </c>
      <c r="B48" s="15"/>
      <c r="C48" s="15"/>
      <c r="D48" s="18"/>
      <c r="E48" s="19">
        <v>32239.104700000004</v>
      </c>
      <c r="F48" s="19">
        <v>99.15</v>
      </c>
      <c r="G48" s="17"/>
    </row>
    <row r="49" spans="1:7" x14ac:dyDescent="0.2">
      <c r="A49" s="23" t="s">
        <v>374</v>
      </c>
      <c r="B49" s="14"/>
      <c r="C49" s="14"/>
      <c r="D49" s="16"/>
      <c r="E49" s="17">
        <v>273.65570550000001</v>
      </c>
      <c r="F49" s="17">
        <v>0.84</v>
      </c>
      <c r="G49" s="17">
        <v>3.35</v>
      </c>
    </row>
    <row r="50" spans="1:7" x14ac:dyDescent="0.2">
      <c r="A50" s="23" t="s">
        <v>375</v>
      </c>
      <c r="B50" s="14"/>
      <c r="C50" s="14"/>
      <c r="D50" s="16"/>
      <c r="E50" s="17">
        <v>123.0062159</v>
      </c>
      <c r="F50" s="17">
        <v>0.38</v>
      </c>
      <c r="G50" s="17">
        <v>3.2</v>
      </c>
    </row>
    <row r="51" spans="1:7" x14ac:dyDescent="0.2">
      <c r="A51" s="15" t="s">
        <v>48</v>
      </c>
      <c r="B51" s="15"/>
      <c r="C51" s="15"/>
      <c r="D51" s="18"/>
      <c r="E51" s="19">
        <v>396.66192139999998</v>
      </c>
      <c r="F51" s="19">
        <v>1.2199</v>
      </c>
      <c r="G51" s="17"/>
    </row>
    <row r="52" spans="1:7" x14ac:dyDescent="0.2">
      <c r="A52" s="14" t="s">
        <v>49</v>
      </c>
      <c r="B52" s="14"/>
      <c r="C52" s="14"/>
      <c r="D52" s="16"/>
      <c r="E52" s="17">
        <v>-120.2856451</v>
      </c>
      <c r="F52" s="17">
        <v>-0.36990000000000001</v>
      </c>
      <c r="G52" s="17"/>
    </row>
    <row r="53" spans="1:7" x14ac:dyDescent="0.2">
      <c r="A53" s="20" t="s">
        <v>50</v>
      </c>
      <c r="B53" s="20"/>
      <c r="C53" s="20"/>
      <c r="D53" s="21"/>
      <c r="E53" s="22">
        <v>32515.480976299998</v>
      </c>
      <c r="F53" s="22">
        <v>100</v>
      </c>
      <c r="G53" s="22"/>
    </row>
    <row r="54" spans="1:7" x14ac:dyDescent="0.2">
      <c r="A54" s="26"/>
      <c r="B54" s="26"/>
      <c r="C54" s="26"/>
      <c r="D54" s="27"/>
      <c r="E54" s="28"/>
      <c r="F54" s="28"/>
    </row>
    <row r="55" spans="1:7" s="48" customFormat="1" x14ac:dyDescent="0.2">
      <c r="D55" s="64"/>
      <c r="E55" s="65"/>
      <c r="F55" s="65"/>
    </row>
    <row r="56" spans="1:7" s="48" customFormat="1" x14ac:dyDescent="0.2">
      <c r="A56" s="29" t="s">
        <v>397</v>
      </c>
      <c r="B56" s="49"/>
      <c r="C56" s="31"/>
      <c r="D56" s="34"/>
      <c r="E56" s="34"/>
      <c r="F56" s="34"/>
    </row>
    <row r="57" spans="1:7" s="48" customFormat="1" x14ac:dyDescent="0.2">
      <c r="A57" s="108" t="s">
        <v>398</v>
      </c>
      <c r="B57" s="109"/>
      <c r="C57" s="109"/>
      <c r="D57" s="109"/>
      <c r="E57" s="109"/>
      <c r="F57" s="109"/>
    </row>
    <row r="58" spans="1:7" s="48" customFormat="1" x14ac:dyDescent="0.2">
      <c r="A58" s="30" t="s">
        <v>399</v>
      </c>
      <c r="B58" s="31"/>
      <c r="C58" s="31"/>
      <c r="D58" s="57"/>
      <c r="E58" s="34"/>
      <c r="F58" s="34"/>
    </row>
    <row r="59" spans="1:7" s="48" customFormat="1" x14ac:dyDescent="0.2">
      <c r="A59" s="35" t="s">
        <v>400</v>
      </c>
      <c r="B59" s="36"/>
      <c r="C59" s="36"/>
      <c r="D59" s="34"/>
      <c r="E59" s="34"/>
      <c r="F59" s="34"/>
    </row>
    <row r="60" spans="1:7" s="48" customFormat="1" ht="25.5" x14ac:dyDescent="0.2">
      <c r="A60" s="66" t="s">
        <v>401</v>
      </c>
      <c r="B60" s="39" t="s">
        <v>407</v>
      </c>
      <c r="C60" s="39" t="s">
        <v>402</v>
      </c>
      <c r="D60" s="34"/>
      <c r="E60" s="34"/>
      <c r="F60" s="34"/>
    </row>
    <row r="61" spans="1:7" s="48" customFormat="1" x14ac:dyDescent="0.2">
      <c r="A61" s="40" t="s">
        <v>403</v>
      </c>
      <c r="B61" s="42">
        <v>83.172099999999986</v>
      </c>
      <c r="C61" s="42">
        <v>62.895099999999999</v>
      </c>
      <c r="D61" s="34"/>
      <c r="E61" s="34"/>
      <c r="F61" s="34"/>
    </row>
    <row r="62" spans="1:7" s="48" customFormat="1" x14ac:dyDescent="0.2">
      <c r="A62" s="30" t="s">
        <v>404</v>
      </c>
      <c r="B62" s="43">
        <v>22.394899999999996</v>
      </c>
      <c r="C62" s="43">
        <v>16.935099999999998</v>
      </c>
      <c r="D62" s="34"/>
      <c r="E62" s="34"/>
      <c r="F62" s="34"/>
    </row>
    <row r="63" spans="1:7" s="48" customFormat="1" x14ac:dyDescent="0.2">
      <c r="A63" s="30" t="s">
        <v>405</v>
      </c>
      <c r="B63" s="43">
        <v>88.600099999999998</v>
      </c>
      <c r="C63" s="43">
        <v>66.613399999999999</v>
      </c>
      <c r="D63" s="34"/>
      <c r="E63" s="34"/>
      <c r="F63" s="34"/>
    </row>
    <row r="64" spans="1:7" s="48" customFormat="1" x14ac:dyDescent="0.2">
      <c r="A64" s="35" t="s">
        <v>406</v>
      </c>
      <c r="B64" s="45">
        <v>23.598800000000001</v>
      </c>
      <c r="C64" s="45">
        <v>17.747499999999999</v>
      </c>
      <c r="D64" s="34"/>
      <c r="E64" s="34"/>
      <c r="F64" s="34"/>
    </row>
    <row r="65" spans="1:6" s="48" customFormat="1" x14ac:dyDescent="0.2">
      <c r="A65" s="77" t="s">
        <v>408</v>
      </c>
      <c r="B65" s="69"/>
      <c r="C65" s="69"/>
      <c r="D65" s="70"/>
      <c r="E65" s="33"/>
      <c r="F65" s="34"/>
    </row>
    <row r="66" spans="1:6" s="48" customFormat="1" x14ac:dyDescent="0.2">
      <c r="A66" s="47" t="s">
        <v>431</v>
      </c>
      <c r="B66" s="78"/>
      <c r="C66" s="78"/>
      <c r="D66" s="70"/>
      <c r="E66" s="33"/>
      <c r="F66" s="34"/>
    </row>
    <row r="67" spans="1:6" s="48" customFormat="1" x14ac:dyDescent="0.2">
      <c r="A67" s="47" t="s">
        <v>432</v>
      </c>
      <c r="B67" s="78"/>
      <c r="C67" s="78"/>
      <c r="D67" s="70"/>
      <c r="E67" s="33"/>
      <c r="F67" s="34"/>
    </row>
    <row r="68" spans="1:6" s="48" customFormat="1" x14ac:dyDescent="0.2">
      <c r="A68" s="47" t="s">
        <v>433</v>
      </c>
      <c r="B68" s="78"/>
      <c r="C68" s="78"/>
      <c r="D68" s="70"/>
      <c r="E68" s="33"/>
      <c r="F68" s="34"/>
    </row>
    <row r="69" spans="1:6" s="48" customFormat="1" x14ac:dyDescent="0.2">
      <c r="A69" s="47" t="s">
        <v>434</v>
      </c>
      <c r="B69" s="78"/>
      <c r="C69" s="78"/>
      <c r="D69" s="70"/>
      <c r="E69" s="33"/>
      <c r="F69" s="34"/>
    </row>
    <row r="70" spans="1:6" s="48" customFormat="1" x14ac:dyDescent="0.2">
      <c r="A70" s="47" t="s">
        <v>435</v>
      </c>
      <c r="B70" s="71"/>
      <c r="C70" s="71"/>
      <c r="D70" s="70"/>
      <c r="E70" s="33"/>
      <c r="F70" s="34"/>
    </row>
    <row r="71" spans="1:6" s="48" customFormat="1" x14ac:dyDescent="0.2">
      <c r="A71" s="47" t="s">
        <v>436</v>
      </c>
      <c r="B71" s="71"/>
      <c r="C71" s="71"/>
      <c r="D71" s="70"/>
      <c r="E71" s="33"/>
      <c r="F71" s="34"/>
    </row>
    <row r="72" spans="1:6" s="48" customFormat="1" x14ac:dyDescent="0.2">
      <c r="A72" s="47" t="s">
        <v>437</v>
      </c>
      <c r="B72" s="71"/>
      <c r="C72" s="71"/>
      <c r="D72" s="70"/>
      <c r="E72" s="33"/>
      <c r="F72" s="34"/>
    </row>
    <row r="73" spans="1:6" s="48" customFormat="1" x14ac:dyDescent="0.2">
      <c r="A73" s="47" t="s">
        <v>416</v>
      </c>
      <c r="B73" s="72"/>
      <c r="C73" s="72"/>
      <c r="D73" s="72"/>
      <c r="E73" s="33"/>
      <c r="F73" s="34"/>
    </row>
    <row r="74" spans="1:6" s="48" customFormat="1" x14ac:dyDescent="0.2">
      <c r="A74" s="115" t="s">
        <v>438</v>
      </c>
      <c r="B74" s="116"/>
      <c r="C74" s="116"/>
      <c r="D74" s="116"/>
      <c r="E74" s="116"/>
      <c r="F74" s="34"/>
    </row>
    <row r="75" spans="1:6" s="48" customFormat="1" x14ac:dyDescent="0.2">
      <c r="A75" s="117" t="s">
        <v>418</v>
      </c>
      <c r="B75" s="118"/>
      <c r="C75" s="118"/>
      <c r="D75" s="118"/>
      <c r="E75" s="33"/>
      <c r="F75" s="34"/>
    </row>
    <row r="76" spans="1:6" s="48" customFormat="1" x14ac:dyDescent="0.2">
      <c r="A76" s="73" t="s">
        <v>439</v>
      </c>
      <c r="B76" s="73"/>
      <c r="C76" s="73"/>
      <c r="D76" s="70"/>
      <c r="E76" s="34"/>
      <c r="F76" s="34"/>
    </row>
    <row r="77" spans="1:6" s="48" customFormat="1" x14ac:dyDescent="0.2">
      <c r="A77" s="73" t="s">
        <v>420</v>
      </c>
      <c r="B77" s="73"/>
      <c r="C77" s="73"/>
      <c r="D77" s="70"/>
      <c r="E77" s="34"/>
      <c r="F77" s="34"/>
    </row>
    <row r="78" spans="1:6" s="48" customFormat="1" x14ac:dyDescent="0.2">
      <c r="A78" s="108" t="s">
        <v>421</v>
      </c>
      <c r="B78" s="109"/>
      <c r="C78" s="109"/>
      <c r="D78" s="109"/>
      <c r="E78" s="109"/>
      <c r="F78" s="109"/>
    </row>
    <row r="79" spans="1:6" s="48" customFormat="1" x14ac:dyDescent="0.2">
      <c r="A79" s="62" t="s">
        <v>422</v>
      </c>
      <c r="B79" s="63"/>
      <c r="C79" s="63"/>
      <c r="D79" s="76"/>
      <c r="E79" s="34"/>
      <c r="F79" s="34"/>
    </row>
    <row r="80" spans="1:6" s="48" customFormat="1" ht="26.25" customHeight="1" x14ac:dyDescent="0.2">
      <c r="A80" s="108" t="s">
        <v>457</v>
      </c>
      <c r="B80" s="109"/>
      <c r="C80" s="109"/>
      <c r="D80" s="109"/>
      <c r="E80" s="109"/>
      <c r="F80" s="109"/>
    </row>
    <row r="82" spans="1:4" x14ac:dyDescent="0.2">
      <c r="A82" s="1" t="s">
        <v>51</v>
      </c>
    </row>
    <row r="83" spans="1:4" x14ac:dyDescent="0.2">
      <c r="A83" s="1" t="s">
        <v>168</v>
      </c>
    </row>
    <row r="84" spans="1:4" x14ac:dyDescent="0.2">
      <c r="A84" s="1" t="s">
        <v>224</v>
      </c>
    </row>
    <row r="94" spans="1:4" x14ac:dyDescent="0.2">
      <c r="A94" s="1" t="s">
        <v>139</v>
      </c>
    </row>
    <row r="95" spans="1:4" x14ac:dyDescent="0.2">
      <c r="A95" s="1" t="s">
        <v>7</v>
      </c>
      <c r="D95" s="1"/>
    </row>
    <row r="96" spans="1:4" x14ac:dyDescent="0.2">
      <c r="D96" s="1"/>
    </row>
    <row r="97" spans="1:4" ht="18.75" x14ac:dyDescent="0.3">
      <c r="A97" s="4" t="s">
        <v>8</v>
      </c>
      <c r="D97" s="1"/>
    </row>
    <row r="98" spans="1:4" x14ac:dyDescent="0.2">
      <c r="D98" s="1"/>
    </row>
    <row r="99" spans="1:4" x14ac:dyDescent="0.2">
      <c r="D99" s="1"/>
    </row>
  </sheetData>
  <mergeCells count="8">
    <mergeCell ref="A1:F1"/>
    <mergeCell ref="A57:F57"/>
    <mergeCell ref="A74:E74"/>
    <mergeCell ref="A80:F80"/>
    <mergeCell ref="A75:D75"/>
    <mergeCell ref="A78:F78"/>
    <mergeCell ref="A2:F2"/>
    <mergeCell ref="A3:F3"/>
  </mergeCells>
  <pageMargins left="0" right="0" top="0" bottom="0" header="0.3" footer="0.3"/>
  <pageSetup scale="45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7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7.45" customHeight="1" x14ac:dyDescent="0.2">
      <c r="A2" s="104" t="s">
        <v>382</v>
      </c>
      <c r="B2" s="105"/>
      <c r="C2" s="105"/>
      <c r="D2" s="105"/>
      <c r="E2" s="105"/>
      <c r="F2" s="106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65</v>
      </c>
      <c r="B8" s="14" t="s">
        <v>66</v>
      </c>
      <c r="C8" s="14" t="s">
        <v>67</v>
      </c>
      <c r="D8" s="16">
        <v>325000</v>
      </c>
      <c r="E8" s="17">
        <v>3505.45</v>
      </c>
      <c r="F8" s="17">
        <v>6.75</v>
      </c>
      <c r="G8" s="17"/>
    </row>
    <row r="9" spans="1:7" x14ac:dyDescent="0.2">
      <c r="A9" s="14" t="s">
        <v>62</v>
      </c>
      <c r="B9" s="14" t="s">
        <v>63</v>
      </c>
      <c r="C9" s="14" t="s">
        <v>64</v>
      </c>
      <c r="D9" s="16">
        <v>150000</v>
      </c>
      <c r="E9" s="17">
        <v>3351.5250000000001</v>
      </c>
      <c r="F9" s="17">
        <v>6.45</v>
      </c>
      <c r="G9" s="17"/>
    </row>
    <row r="10" spans="1:7" x14ac:dyDescent="0.2">
      <c r="A10" s="14" t="s">
        <v>68</v>
      </c>
      <c r="B10" s="14" t="s">
        <v>69</v>
      </c>
      <c r="C10" s="14" t="s">
        <v>67</v>
      </c>
      <c r="D10" s="16">
        <v>750000</v>
      </c>
      <c r="E10" s="17">
        <v>2660.625</v>
      </c>
      <c r="F10" s="17">
        <v>5.12</v>
      </c>
      <c r="G10" s="17"/>
    </row>
    <row r="11" spans="1:7" x14ac:dyDescent="0.2">
      <c r="A11" s="14" t="s">
        <v>70</v>
      </c>
      <c r="B11" s="14" t="s">
        <v>71</v>
      </c>
      <c r="C11" s="14" t="s">
        <v>72</v>
      </c>
      <c r="D11" s="16">
        <v>250000</v>
      </c>
      <c r="E11" s="17">
        <v>2520.625</v>
      </c>
      <c r="F11" s="17">
        <v>4.8499999999999996</v>
      </c>
      <c r="G11" s="17"/>
    </row>
    <row r="12" spans="1:7" x14ac:dyDescent="0.2">
      <c r="A12" s="14" t="s">
        <v>87</v>
      </c>
      <c r="B12" s="14" t="s">
        <v>88</v>
      </c>
      <c r="C12" s="14" t="s">
        <v>89</v>
      </c>
      <c r="D12" s="16">
        <v>75000</v>
      </c>
      <c r="E12" s="17">
        <v>1624.8375000000001</v>
      </c>
      <c r="F12" s="17">
        <v>3.13</v>
      </c>
      <c r="G12" s="17"/>
    </row>
    <row r="13" spans="1:7" x14ac:dyDescent="0.2">
      <c r="A13" s="14" t="s">
        <v>76</v>
      </c>
      <c r="B13" s="14" t="s">
        <v>77</v>
      </c>
      <c r="C13" s="14" t="s">
        <v>78</v>
      </c>
      <c r="D13" s="16">
        <v>370000</v>
      </c>
      <c r="E13" s="17">
        <v>1557.5150000000001</v>
      </c>
      <c r="F13" s="17">
        <v>3</v>
      </c>
      <c r="G13" s="17"/>
    </row>
    <row r="14" spans="1:7" x14ac:dyDescent="0.2">
      <c r="A14" s="14" t="s">
        <v>73</v>
      </c>
      <c r="B14" s="14" t="s">
        <v>74</v>
      </c>
      <c r="C14" s="14" t="s">
        <v>75</v>
      </c>
      <c r="D14" s="16">
        <v>75000</v>
      </c>
      <c r="E14" s="17">
        <v>1551.1875</v>
      </c>
      <c r="F14" s="17">
        <v>2.99</v>
      </c>
      <c r="G14" s="17"/>
    </row>
    <row r="15" spans="1:7" x14ac:dyDescent="0.2">
      <c r="A15" s="14" t="s">
        <v>186</v>
      </c>
      <c r="B15" s="14" t="s">
        <v>187</v>
      </c>
      <c r="C15" s="14" t="s">
        <v>75</v>
      </c>
      <c r="D15" s="16">
        <v>275000</v>
      </c>
      <c r="E15" s="17">
        <v>1374.8625</v>
      </c>
      <c r="F15" s="17">
        <v>2.65</v>
      </c>
      <c r="G15" s="17"/>
    </row>
    <row r="16" spans="1:7" x14ac:dyDescent="0.2">
      <c r="A16" s="14" t="s">
        <v>183</v>
      </c>
      <c r="B16" s="14" t="s">
        <v>184</v>
      </c>
      <c r="C16" s="14" t="s">
        <v>185</v>
      </c>
      <c r="D16" s="16">
        <v>90000</v>
      </c>
      <c r="E16" s="17">
        <v>1329.3</v>
      </c>
      <c r="F16" s="17">
        <v>2.56</v>
      </c>
      <c r="G16" s="17"/>
    </row>
    <row r="17" spans="1:7" x14ac:dyDescent="0.2">
      <c r="A17" s="14" t="s">
        <v>107</v>
      </c>
      <c r="B17" s="14" t="s">
        <v>108</v>
      </c>
      <c r="C17" s="14" t="s">
        <v>67</v>
      </c>
      <c r="D17" s="16">
        <v>300000</v>
      </c>
      <c r="E17" s="17">
        <v>1273.95</v>
      </c>
      <c r="F17" s="17">
        <v>2.4500000000000002</v>
      </c>
      <c r="G17" s="17"/>
    </row>
    <row r="18" spans="1:7" x14ac:dyDescent="0.2">
      <c r="A18" s="14" t="s">
        <v>79</v>
      </c>
      <c r="B18" s="14" t="s">
        <v>80</v>
      </c>
      <c r="C18" s="14" t="s">
        <v>67</v>
      </c>
      <c r="D18" s="16">
        <v>100000</v>
      </c>
      <c r="E18" s="17">
        <v>1268.2</v>
      </c>
      <c r="F18" s="17">
        <v>2.44</v>
      </c>
      <c r="G18" s="17"/>
    </row>
    <row r="19" spans="1:7" x14ac:dyDescent="0.2">
      <c r="A19" s="14" t="s">
        <v>152</v>
      </c>
      <c r="B19" s="14" t="s">
        <v>153</v>
      </c>
      <c r="C19" s="14" t="s">
        <v>72</v>
      </c>
      <c r="D19" s="16">
        <v>150000</v>
      </c>
      <c r="E19" s="17">
        <v>1217.4000000000001</v>
      </c>
      <c r="F19" s="17">
        <v>2.34</v>
      </c>
      <c r="G19" s="17"/>
    </row>
    <row r="20" spans="1:7" x14ac:dyDescent="0.2">
      <c r="A20" s="14" t="s">
        <v>150</v>
      </c>
      <c r="B20" s="14" t="s">
        <v>151</v>
      </c>
      <c r="C20" s="14" t="s">
        <v>83</v>
      </c>
      <c r="D20" s="16">
        <v>65000</v>
      </c>
      <c r="E20" s="17">
        <v>1131.0325</v>
      </c>
      <c r="F20" s="17">
        <v>2.1800000000000002</v>
      </c>
      <c r="G20" s="17"/>
    </row>
    <row r="21" spans="1:7" x14ac:dyDescent="0.2">
      <c r="A21" s="14" t="s">
        <v>81</v>
      </c>
      <c r="B21" s="14" t="s">
        <v>82</v>
      </c>
      <c r="C21" s="14" t="s">
        <v>83</v>
      </c>
      <c r="D21" s="16">
        <v>34000</v>
      </c>
      <c r="E21" s="17">
        <v>1114.7239999999999</v>
      </c>
      <c r="F21" s="17">
        <v>2.15</v>
      </c>
      <c r="G21" s="17"/>
    </row>
    <row r="22" spans="1:7" x14ac:dyDescent="0.2">
      <c r="A22" s="14" t="s">
        <v>134</v>
      </c>
      <c r="B22" s="14" t="s">
        <v>135</v>
      </c>
      <c r="C22" s="14" t="s">
        <v>121</v>
      </c>
      <c r="D22" s="16">
        <v>150000</v>
      </c>
      <c r="E22" s="17">
        <v>1020.525</v>
      </c>
      <c r="F22" s="17">
        <v>1.97</v>
      </c>
      <c r="G22" s="17"/>
    </row>
    <row r="23" spans="1:7" x14ac:dyDescent="0.2">
      <c r="A23" s="14" t="s">
        <v>84</v>
      </c>
      <c r="B23" s="14" t="s">
        <v>85</v>
      </c>
      <c r="C23" s="14" t="s">
        <v>86</v>
      </c>
      <c r="D23" s="16">
        <v>15000</v>
      </c>
      <c r="E23" s="17">
        <v>1011.5175</v>
      </c>
      <c r="F23" s="17">
        <v>1.95</v>
      </c>
      <c r="G23" s="17"/>
    </row>
    <row r="24" spans="1:7" x14ac:dyDescent="0.2">
      <c r="A24" s="14" t="s">
        <v>188</v>
      </c>
      <c r="B24" s="14" t="s">
        <v>189</v>
      </c>
      <c r="C24" s="14" t="s">
        <v>190</v>
      </c>
      <c r="D24" s="16">
        <v>50000</v>
      </c>
      <c r="E24" s="17">
        <v>985.75</v>
      </c>
      <c r="F24" s="17">
        <v>1.9</v>
      </c>
      <c r="G24" s="17"/>
    </row>
    <row r="25" spans="1:7" x14ac:dyDescent="0.2">
      <c r="A25" s="14" t="s">
        <v>90</v>
      </c>
      <c r="B25" s="14" t="s">
        <v>91</v>
      </c>
      <c r="C25" s="14" t="s">
        <v>89</v>
      </c>
      <c r="D25" s="16">
        <v>195000</v>
      </c>
      <c r="E25" s="17">
        <v>975.87750000000005</v>
      </c>
      <c r="F25" s="17">
        <v>1.88</v>
      </c>
      <c r="G25" s="17"/>
    </row>
    <row r="26" spans="1:7" x14ac:dyDescent="0.2">
      <c r="A26" s="14" t="s">
        <v>129</v>
      </c>
      <c r="B26" s="14" t="s">
        <v>130</v>
      </c>
      <c r="C26" s="14" t="s">
        <v>131</v>
      </c>
      <c r="D26" s="16">
        <v>4500</v>
      </c>
      <c r="E26" s="17">
        <v>960.11775</v>
      </c>
      <c r="F26" s="17">
        <v>1.85</v>
      </c>
      <c r="G26" s="17"/>
    </row>
    <row r="27" spans="1:7" x14ac:dyDescent="0.2">
      <c r="A27" s="14" t="s">
        <v>191</v>
      </c>
      <c r="B27" s="14" t="s">
        <v>192</v>
      </c>
      <c r="C27" s="14" t="s">
        <v>75</v>
      </c>
      <c r="D27" s="16">
        <v>40000</v>
      </c>
      <c r="E27" s="17">
        <v>937.74</v>
      </c>
      <c r="F27" s="17">
        <v>1.81</v>
      </c>
      <c r="G27" s="17"/>
    </row>
    <row r="28" spans="1:7" x14ac:dyDescent="0.2">
      <c r="A28" s="14" t="s">
        <v>218</v>
      </c>
      <c r="B28" s="14" t="s">
        <v>219</v>
      </c>
      <c r="C28" s="14" t="s">
        <v>99</v>
      </c>
      <c r="D28" s="16">
        <v>50000</v>
      </c>
      <c r="E28" s="17">
        <v>924.27499999999998</v>
      </c>
      <c r="F28" s="17">
        <v>1.78</v>
      </c>
      <c r="G28" s="17"/>
    </row>
    <row r="29" spans="1:7" x14ac:dyDescent="0.2">
      <c r="A29" s="14" t="s">
        <v>127</v>
      </c>
      <c r="B29" s="14" t="s">
        <v>128</v>
      </c>
      <c r="C29" s="14" t="s">
        <v>83</v>
      </c>
      <c r="D29" s="16">
        <v>110000</v>
      </c>
      <c r="E29" s="17">
        <v>892.59500000000003</v>
      </c>
      <c r="F29" s="17">
        <v>1.72</v>
      </c>
      <c r="G29" s="17"/>
    </row>
    <row r="30" spans="1:7" x14ac:dyDescent="0.2">
      <c r="A30" s="14" t="s">
        <v>225</v>
      </c>
      <c r="B30" s="14" t="s">
        <v>226</v>
      </c>
      <c r="C30" s="14" t="s">
        <v>83</v>
      </c>
      <c r="D30" s="16">
        <v>350000</v>
      </c>
      <c r="E30" s="17">
        <v>872.02499999999998</v>
      </c>
      <c r="F30" s="17">
        <v>1.68</v>
      </c>
      <c r="G30" s="17"/>
    </row>
    <row r="31" spans="1:7" x14ac:dyDescent="0.2">
      <c r="A31" s="14" t="s">
        <v>213</v>
      </c>
      <c r="B31" s="14" t="s">
        <v>214</v>
      </c>
      <c r="C31" s="14" t="s">
        <v>67</v>
      </c>
      <c r="D31" s="16">
        <v>620000</v>
      </c>
      <c r="E31" s="17">
        <v>866.45</v>
      </c>
      <c r="F31" s="17">
        <v>1.67</v>
      </c>
      <c r="G31" s="17"/>
    </row>
    <row r="32" spans="1:7" x14ac:dyDescent="0.2">
      <c r="A32" s="14" t="s">
        <v>227</v>
      </c>
      <c r="B32" s="14" t="s">
        <v>228</v>
      </c>
      <c r="C32" s="14" t="s">
        <v>89</v>
      </c>
      <c r="D32" s="16">
        <v>90000</v>
      </c>
      <c r="E32" s="17">
        <v>854.91</v>
      </c>
      <c r="F32" s="17">
        <v>1.65</v>
      </c>
      <c r="G32" s="17"/>
    </row>
    <row r="33" spans="1:7" x14ac:dyDescent="0.2">
      <c r="A33" s="14" t="s">
        <v>132</v>
      </c>
      <c r="B33" s="14" t="s">
        <v>133</v>
      </c>
      <c r="C33" s="14" t="s">
        <v>72</v>
      </c>
      <c r="D33" s="16">
        <v>60000</v>
      </c>
      <c r="E33" s="17">
        <v>830.07</v>
      </c>
      <c r="F33" s="17">
        <v>1.6</v>
      </c>
      <c r="G33" s="17"/>
    </row>
    <row r="34" spans="1:7" x14ac:dyDescent="0.2">
      <c r="A34" s="14" t="s">
        <v>97</v>
      </c>
      <c r="B34" s="14" t="s">
        <v>98</v>
      </c>
      <c r="C34" s="14" t="s">
        <v>99</v>
      </c>
      <c r="D34" s="16">
        <v>20000</v>
      </c>
      <c r="E34" s="17">
        <v>826.02</v>
      </c>
      <c r="F34" s="17">
        <v>1.59</v>
      </c>
      <c r="G34" s="17"/>
    </row>
    <row r="35" spans="1:7" x14ac:dyDescent="0.2">
      <c r="A35" s="14" t="s">
        <v>229</v>
      </c>
      <c r="B35" s="14" t="s">
        <v>230</v>
      </c>
      <c r="C35" s="14" t="s">
        <v>99</v>
      </c>
      <c r="D35" s="16">
        <v>100000</v>
      </c>
      <c r="E35" s="17">
        <v>819.9</v>
      </c>
      <c r="F35" s="17">
        <v>1.58</v>
      </c>
      <c r="G35" s="17"/>
    </row>
    <row r="36" spans="1:7" x14ac:dyDescent="0.2">
      <c r="A36" s="14" t="s">
        <v>195</v>
      </c>
      <c r="B36" s="14" t="s">
        <v>196</v>
      </c>
      <c r="C36" s="14" t="s">
        <v>113</v>
      </c>
      <c r="D36" s="16">
        <v>80000</v>
      </c>
      <c r="E36" s="17">
        <v>811.96</v>
      </c>
      <c r="F36" s="17">
        <v>1.56</v>
      </c>
      <c r="G36" s="17"/>
    </row>
    <row r="37" spans="1:7" x14ac:dyDescent="0.2">
      <c r="A37" s="14" t="s">
        <v>197</v>
      </c>
      <c r="B37" s="14" t="s">
        <v>198</v>
      </c>
      <c r="C37" s="14" t="s">
        <v>121</v>
      </c>
      <c r="D37" s="16">
        <v>85000</v>
      </c>
      <c r="E37" s="17">
        <v>807.20249999999999</v>
      </c>
      <c r="F37" s="17">
        <v>1.55</v>
      </c>
      <c r="G37" s="17"/>
    </row>
    <row r="38" spans="1:7" x14ac:dyDescent="0.2">
      <c r="A38" s="14" t="s">
        <v>231</v>
      </c>
      <c r="B38" s="14" t="s">
        <v>232</v>
      </c>
      <c r="C38" s="14" t="s">
        <v>89</v>
      </c>
      <c r="D38" s="16">
        <v>15000</v>
      </c>
      <c r="E38" s="17">
        <v>778.17</v>
      </c>
      <c r="F38" s="17">
        <v>1.5</v>
      </c>
      <c r="G38" s="17"/>
    </row>
    <row r="39" spans="1:7" x14ac:dyDescent="0.2">
      <c r="A39" s="14" t="s">
        <v>181</v>
      </c>
      <c r="B39" s="14" t="s">
        <v>182</v>
      </c>
      <c r="C39" s="14" t="s">
        <v>99</v>
      </c>
      <c r="D39" s="16">
        <v>55000</v>
      </c>
      <c r="E39" s="17">
        <v>770.35749999999996</v>
      </c>
      <c r="F39" s="17">
        <v>1.48</v>
      </c>
      <c r="G39" s="17"/>
    </row>
    <row r="40" spans="1:7" x14ac:dyDescent="0.2">
      <c r="A40" s="14" t="s">
        <v>233</v>
      </c>
      <c r="B40" s="14" t="s">
        <v>234</v>
      </c>
      <c r="C40" s="14" t="s">
        <v>121</v>
      </c>
      <c r="D40" s="16">
        <v>35000</v>
      </c>
      <c r="E40" s="17">
        <v>768.86249999999995</v>
      </c>
      <c r="F40" s="17">
        <v>1.48</v>
      </c>
      <c r="G40" s="17"/>
    </row>
    <row r="41" spans="1:7" x14ac:dyDescent="0.2">
      <c r="A41" s="14" t="s">
        <v>235</v>
      </c>
      <c r="B41" s="14" t="s">
        <v>236</v>
      </c>
      <c r="C41" s="14" t="s">
        <v>237</v>
      </c>
      <c r="D41" s="16">
        <v>40000</v>
      </c>
      <c r="E41" s="17">
        <v>751.9</v>
      </c>
      <c r="F41" s="17">
        <v>1.45</v>
      </c>
      <c r="G41" s="17"/>
    </row>
    <row r="42" spans="1:7" x14ac:dyDescent="0.2">
      <c r="A42" s="14" t="s">
        <v>160</v>
      </c>
      <c r="B42" s="14" t="s">
        <v>161</v>
      </c>
      <c r="C42" s="14" t="s">
        <v>75</v>
      </c>
      <c r="D42" s="16">
        <v>200000</v>
      </c>
      <c r="E42" s="17">
        <v>726</v>
      </c>
      <c r="F42" s="17">
        <v>1.4</v>
      </c>
      <c r="G42" s="17"/>
    </row>
    <row r="43" spans="1:7" x14ac:dyDescent="0.2">
      <c r="A43" s="14" t="s">
        <v>205</v>
      </c>
      <c r="B43" s="14" t="s">
        <v>206</v>
      </c>
      <c r="C43" s="14" t="s">
        <v>89</v>
      </c>
      <c r="D43" s="16">
        <v>250000</v>
      </c>
      <c r="E43" s="17">
        <v>717.875</v>
      </c>
      <c r="F43" s="17">
        <v>1.38</v>
      </c>
      <c r="G43" s="17"/>
    </row>
    <row r="44" spans="1:7" x14ac:dyDescent="0.2">
      <c r="A44" s="14" t="s">
        <v>238</v>
      </c>
      <c r="B44" s="14" t="s">
        <v>239</v>
      </c>
      <c r="C44" s="14" t="s">
        <v>116</v>
      </c>
      <c r="D44" s="16">
        <v>120000</v>
      </c>
      <c r="E44" s="17">
        <v>699.24</v>
      </c>
      <c r="F44" s="17">
        <v>1.35</v>
      </c>
      <c r="G44" s="17"/>
    </row>
    <row r="45" spans="1:7" x14ac:dyDescent="0.2">
      <c r="A45" s="14" t="s">
        <v>100</v>
      </c>
      <c r="B45" s="14" t="s">
        <v>101</v>
      </c>
      <c r="C45" s="14" t="s">
        <v>102</v>
      </c>
      <c r="D45" s="16">
        <v>50000</v>
      </c>
      <c r="E45" s="17">
        <v>696.72500000000002</v>
      </c>
      <c r="F45" s="17">
        <v>1.34</v>
      </c>
      <c r="G45" s="17"/>
    </row>
    <row r="46" spans="1:7" x14ac:dyDescent="0.2">
      <c r="A46" s="14" t="s">
        <v>199</v>
      </c>
      <c r="B46" s="14" t="s">
        <v>200</v>
      </c>
      <c r="C46" s="14" t="s">
        <v>102</v>
      </c>
      <c r="D46" s="16">
        <v>100000</v>
      </c>
      <c r="E46" s="17">
        <v>666.1</v>
      </c>
      <c r="F46" s="17">
        <v>1.28</v>
      </c>
      <c r="G46" s="17"/>
    </row>
    <row r="47" spans="1:7" x14ac:dyDescent="0.2">
      <c r="A47" s="14" t="s">
        <v>215</v>
      </c>
      <c r="B47" s="14" t="s">
        <v>216</v>
      </c>
      <c r="C47" s="14" t="s">
        <v>217</v>
      </c>
      <c r="D47" s="16">
        <v>2000</v>
      </c>
      <c r="E47" s="17">
        <v>651.81700000000001</v>
      </c>
      <c r="F47" s="17">
        <v>1.26</v>
      </c>
      <c r="G47" s="17"/>
    </row>
    <row r="48" spans="1:7" x14ac:dyDescent="0.2">
      <c r="A48" s="14" t="s">
        <v>240</v>
      </c>
      <c r="B48" s="14" t="s">
        <v>241</v>
      </c>
      <c r="C48" s="14" t="s">
        <v>242</v>
      </c>
      <c r="D48" s="16">
        <v>475000</v>
      </c>
      <c r="E48" s="17">
        <v>634.6</v>
      </c>
      <c r="F48" s="17">
        <v>1.22</v>
      </c>
      <c r="G48" s="17"/>
    </row>
    <row r="49" spans="1:7" x14ac:dyDescent="0.2">
      <c r="A49" s="14" t="s">
        <v>173</v>
      </c>
      <c r="B49" s="14" t="s">
        <v>174</v>
      </c>
      <c r="C49" s="14" t="s">
        <v>121</v>
      </c>
      <c r="D49" s="16">
        <v>7000</v>
      </c>
      <c r="E49" s="17">
        <v>613.34349999999995</v>
      </c>
      <c r="F49" s="17">
        <v>1.18</v>
      </c>
      <c r="G49" s="17"/>
    </row>
    <row r="50" spans="1:7" x14ac:dyDescent="0.2">
      <c r="A50" s="14" t="s">
        <v>105</v>
      </c>
      <c r="B50" s="14" t="s">
        <v>106</v>
      </c>
      <c r="C50" s="14" t="s">
        <v>99</v>
      </c>
      <c r="D50" s="16">
        <v>175000</v>
      </c>
      <c r="E50" s="17">
        <v>610.4</v>
      </c>
      <c r="F50" s="17">
        <v>1.18</v>
      </c>
      <c r="G50" s="17"/>
    </row>
    <row r="51" spans="1:7" x14ac:dyDescent="0.2">
      <c r="A51" s="14" t="s">
        <v>243</v>
      </c>
      <c r="B51" s="14" t="s">
        <v>244</v>
      </c>
      <c r="C51" s="14" t="s">
        <v>185</v>
      </c>
      <c r="D51" s="16">
        <v>150000</v>
      </c>
      <c r="E51" s="17">
        <v>600</v>
      </c>
      <c r="F51" s="17">
        <v>1.1599999999999999</v>
      </c>
      <c r="G51" s="17"/>
    </row>
    <row r="52" spans="1:7" x14ac:dyDescent="0.2">
      <c r="A52" s="14" t="s">
        <v>156</v>
      </c>
      <c r="B52" s="14" t="s">
        <v>157</v>
      </c>
      <c r="C52" s="14" t="s">
        <v>75</v>
      </c>
      <c r="D52" s="16">
        <v>30000</v>
      </c>
      <c r="E52" s="17">
        <v>595.91999999999996</v>
      </c>
      <c r="F52" s="17">
        <v>1.1499999999999999</v>
      </c>
      <c r="G52" s="17"/>
    </row>
    <row r="53" spans="1:7" x14ac:dyDescent="0.2">
      <c r="A53" s="14" t="s">
        <v>94</v>
      </c>
      <c r="B53" s="14" t="s">
        <v>95</v>
      </c>
      <c r="C53" s="14" t="s">
        <v>96</v>
      </c>
      <c r="D53" s="16">
        <v>55000</v>
      </c>
      <c r="E53" s="17">
        <v>495.88</v>
      </c>
      <c r="F53" s="17">
        <v>0.96</v>
      </c>
      <c r="G53" s="17"/>
    </row>
    <row r="54" spans="1:7" x14ac:dyDescent="0.2">
      <c r="A54" s="25" t="s">
        <v>394</v>
      </c>
      <c r="B54" s="14" t="s">
        <v>178</v>
      </c>
      <c r="C54" s="14" t="s">
        <v>83</v>
      </c>
      <c r="D54" s="16">
        <v>62131</v>
      </c>
      <c r="E54" s="17">
        <v>344.20573999999999</v>
      </c>
      <c r="F54" s="17">
        <v>0.66</v>
      </c>
      <c r="G54" s="17"/>
    </row>
    <row r="55" spans="1:7" x14ac:dyDescent="0.2">
      <c r="A55" s="14" t="s">
        <v>245</v>
      </c>
      <c r="B55" s="14" t="s">
        <v>246</v>
      </c>
      <c r="C55" s="14" t="s">
        <v>121</v>
      </c>
      <c r="D55" s="16">
        <v>5000</v>
      </c>
      <c r="E55" s="17">
        <v>305.23750000000001</v>
      </c>
      <c r="F55" s="17">
        <v>0.59</v>
      </c>
      <c r="G55" s="17"/>
    </row>
    <row r="56" spans="1:7" x14ac:dyDescent="0.2">
      <c r="A56" s="15" t="s">
        <v>48</v>
      </c>
      <c r="B56" s="15"/>
      <c r="C56" s="15"/>
      <c r="D56" s="18"/>
      <c r="E56" s="19">
        <v>51304.802989999996</v>
      </c>
      <c r="F56" s="19">
        <v>98.82</v>
      </c>
      <c r="G56" s="17"/>
    </row>
    <row r="57" spans="1:7" x14ac:dyDescent="0.2">
      <c r="A57" s="23" t="s">
        <v>374</v>
      </c>
      <c r="B57" s="14"/>
      <c r="C57" s="14"/>
      <c r="D57" s="16"/>
      <c r="E57" s="17">
        <v>386.67964229999995</v>
      </c>
      <c r="F57" s="17">
        <v>0.74</v>
      </c>
      <c r="G57" s="17">
        <v>3.35</v>
      </c>
    </row>
    <row r="58" spans="1:7" x14ac:dyDescent="0.2">
      <c r="A58" s="23" t="s">
        <v>375</v>
      </c>
      <c r="B58" s="14"/>
      <c r="C58" s="14"/>
      <c r="D58" s="16"/>
      <c r="E58" s="17">
        <v>173.80976190000001</v>
      </c>
      <c r="F58" s="17">
        <v>0.33</v>
      </c>
      <c r="G58" s="17">
        <v>3.2</v>
      </c>
    </row>
    <row r="59" spans="1:7" x14ac:dyDescent="0.2">
      <c r="A59" s="15" t="s">
        <v>48</v>
      </c>
      <c r="B59" s="15"/>
      <c r="C59" s="15"/>
      <c r="D59" s="18"/>
      <c r="E59" s="19">
        <v>560.48940419999997</v>
      </c>
      <c r="F59" s="19">
        <f>F57+F58</f>
        <v>1.07</v>
      </c>
      <c r="G59" s="17"/>
    </row>
    <row r="60" spans="1:7" x14ac:dyDescent="0.2">
      <c r="A60" s="14" t="s">
        <v>49</v>
      </c>
      <c r="B60" s="14"/>
      <c r="C60" s="14"/>
      <c r="D60" s="16"/>
      <c r="E60" s="17">
        <v>57.590607300000002</v>
      </c>
      <c r="F60" s="17">
        <v>0.11</v>
      </c>
      <c r="G60" s="17"/>
    </row>
    <row r="61" spans="1:7" x14ac:dyDescent="0.2">
      <c r="A61" s="20" t="s">
        <v>50</v>
      </c>
      <c r="B61" s="20"/>
      <c r="C61" s="20"/>
      <c r="D61" s="21"/>
      <c r="E61" s="22">
        <v>51922.883001499998</v>
      </c>
      <c r="F61" s="22">
        <v>100</v>
      </c>
      <c r="G61" s="22"/>
    </row>
    <row r="63" spans="1:7" x14ac:dyDescent="0.2">
      <c r="A63" s="1" t="s">
        <v>393</v>
      </c>
    </row>
    <row r="65" spans="1:6" x14ac:dyDescent="0.2">
      <c r="A65" s="29" t="s">
        <v>397</v>
      </c>
      <c r="B65" s="49"/>
      <c r="C65" s="31"/>
      <c r="D65" s="32"/>
      <c r="E65" s="33"/>
      <c r="F65" s="34"/>
    </row>
    <row r="66" spans="1:6" x14ac:dyDescent="0.2">
      <c r="A66" s="108" t="s">
        <v>398</v>
      </c>
      <c r="B66" s="109"/>
      <c r="C66" s="109"/>
      <c r="D66" s="109"/>
      <c r="E66" s="109"/>
      <c r="F66" s="109"/>
    </row>
    <row r="67" spans="1:6" x14ac:dyDescent="0.2">
      <c r="A67" s="30" t="s">
        <v>399</v>
      </c>
      <c r="B67" s="31"/>
      <c r="C67" s="31"/>
      <c r="D67" s="32"/>
      <c r="E67" s="50"/>
      <c r="F67" s="34"/>
    </row>
    <row r="68" spans="1:6" x14ac:dyDescent="0.2">
      <c r="A68" s="35" t="s">
        <v>400</v>
      </c>
      <c r="B68" s="31"/>
      <c r="C68" s="36"/>
      <c r="D68" s="32"/>
      <c r="E68" s="33"/>
      <c r="F68" s="34"/>
    </row>
    <row r="69" spans="1:6" ht="25.5" x14ac:dyDescent="0.2">
      <c r="A69" s="82" t="s">
        <v>401</v>
      </c>
      <c r="B69" s="39" t="s">
        <v>407</v>
      </c>
      <c r="C69" s="83" t="s">
        <v>402</v>
      </c>
      <c r="D69" s="32"/>
      <c r="E69" s="34"/>
      <c r="F69" s="34"/>
    </row>
    <row r="70" spans="1:6" x14ac:dyDescent="0.2">
      <c r="A70" s="40" t="s">
        <v>403</v>
      </c>
      <c r="B70" s="43">
        <v>9.8650000000000002</v>
      </c>
      <c r="C70" s="67">
        <v>7.71</v>
      </c>
      <c r="D70" s="32"/>
      <c r="E70" s="34"/>
      <c r="F70" s="34"/>
    </row>
    <row r="71" spans="1:6" x14ac:dyDescent="0.2">
      <c r="A71" s="30" t="s">
        <v>404</v>
      </c>
      <c r="B71" s="43">
        <v>9.8650000000000002</v>
      </c>
      <c r="C71" s="44">
        <v>7.71</v>
      </c>
      <c r="D71" s="32"/>
      <c r="E71" s="34"/>
      <c r="F71" s="34"/>
    </row>
    <row r="72" spans="1:6" x14ac:dyDescent="0.2">
      <c r="A72" s="30" t="s">
        <v>405</v>
      </c>
      <c r="B72" s="43">
        <v>10.1099</v>
      </c>
      <c r="C72" s="44">
        <v>7.8361999999999998</v>
      </c>
      <c r="D72" s="32"/>
      <c r="E72" s="34"/>
      <c r="F72" s="34"/>
    </row>
    <row r="73" spans="1:6" x14ac:dyDescent="0.2">
      <c r="A73" s="35" t="s">
        <v>406</v>
      </c>
      <c r="B73" s="45">
        <v>10.103400000000001</v>
      </c>
      <c r="C73" s="68">
        <v>7.8331</v>
      </c>
      <c r="D73" s="32"/>
      <c r="E73" s="34"/>
      <c r="F73" s="34"/>
    </row>
    <row r="74" spans="1:6" x14ac:dyDescent="0.2">
      <c r="A74" s="69" t="s">
        <v>408</v>
      </c>
      <c r="B74" s="69"/>
      <c r="C74" s="69"/>
      <c r="D74" s="70"/>
      <c r="E74" s="33"/>
      <c r="F74" s="34"/>
    </row>
    <row r="75" spans="1:6" x14ac:dyDescent="0.2">
      <c r="A75" s="71" t="s">
        <v>409</v>
      </c>
      <c r="B75" s="71"/>
      <c r="C75" s="71"/>
      <c r="D75" s="70"/>
      <c r="E75" s="50"/>
      <c r="F75" s="34"/>
    </row>
    <row r="76" spans="1:6" x14ac:dyDescent="0.2">
      <c r="A76" s="71" t="s">
        <v>410</v>
      </c>
      <c r="B76" s="71"/>
      <c r="C76" s="71"/>
      <c r="D76" s="70"/>
      <c r="E76" s="50"/>
      <c r="F76" s="34"/>
    </row>
    <row r="77" spans="1:6" x14ac:dyDescent="0.2">
      <c r="A77" s="71" t="s">
        <v>411</v>
      </c>
      <c r="B77" s="71"/>
      <c r="C77" s="71"/>
      <c r="D77" s="70"/>
      <c r="E77" s="50"/>
      <c r="F77" s="34"/>
    </row>
    <row r="78" spans="1:6" x14ac:dyDescent="0.2">
      <c r="A78" s="71" t="s">
        <v>429</v>
      </c>
      <c r="B78" s="71"/>
      <c r="C78" s="71"/>
      <c r="D78" s="71"/>
      <c r="E78" s="71"/>
      <c r="F78" s="34"/>
    </row>
    <row r="79" spans="1:6" x14ac:dyDescent="0.2">
      <c r="A79" s="71" t="s">
        <v>413</v>
      </c>
      <c r="B79" s="71"/>
      <c r="C79" s="71"/>
      <c r="D79" s="70"/>
      <c r="E79" s="50"/>
      <c r="F79" s="34"/>
    </row>
    <row r="80" spans="1:6" x14ac:dyDescent="0.2">
      <c r="A80" s="71" t="s">
        <v>414</v>
      </c>
      <c r="B80" s="71"/>
      <c r="C80" s="71"/>
      <c r="D80" s="70"/>
      <c r="E80" s="50"/>
      <c r="F80" s="34"/>
    </row>
    <row r="81" spans="1:6" x14ac:dyDescent="0.2">
      <c r="A81" s="71" t="s">
        <v>415</v>
      </c>
      <c r="B81" s="71"/>
      <c r="C81" s="71"/>
      <c r="D81" s="70"/>
      <c r="E81" s="50"/>
      <c r="F81" s="34"/>
    </row>
    <row r="82" spans="1:6" x14ac:dyDescent="0.2">
      <c r="A82" s="47" t="s">
        <v>426</v>
      </c>
      <c r="B82" s="31"/>
      <c r="C82" s="31"/>
      <c r="D82" s="70"/>
      <c r="E82" s="33"/>
      <c r="F82" s="34"/>
    </row>
    <row r="83" spans="1:6" x14ac:dyDescent="0.2">
      <c r="A83" s="72" t="s">
        <v>417</v>
      </c>
      <c r="B83" s="72"/>
      <c r="C83" s="72"/>
      <c r="D83" s="72"/>
      <c r="E83" s="70"/>
      <c r="F83" s="34"/>
    </row>
    <row r="84" spans="1:6" ht="12.6" customHeight="1" x14ac:dyDescent="0.2">
      <c r="A84" s="109" t="s">
        <v>418</v>
      </c>
      <c r="B84" s="114"/>
      <c r="C84" s="114"/>
      <c r="D84" s="114"/>
      <c r="E84" s="114"/>
      <c r="F84" s="34"/>
    </row>
    <row r="85" spans="1:6" x14ac:dyDescent="0.2">
      <c r="A85" s="59" t="s">
        <v>440</v>
      </c>
      <c r="B85" s="59"/>
      <c r="C85" s="59"/>
      <c r="D85" s="70"/>
      <c r="E85" s="33"/>
      <c r="F85" s="34"/>
    </row>
    <row r="86" spans="1:6" x14ac:dyDescent="0.2">
      <c r="A86" s="73" t="s">
        <v>420</v>
      </c>
      <c r="B86" s="73"/>
      <c r="C86" s="73"/>
      <c r="D86" s="70"/>
      <c r="E86" s="33"/>
      <c r="F86" s="34"/>
    </row>
    <row r="87" spans="1:6" x14ac:dyDescent="0.2">
      <c r="A87" s="108" t="s">
        <v>421</v>
      </c>
      <c r="B87" s="109"/>
      <c r="C87" s="109"/>
      <c r="D87" s="109"/>
      <c r="E87" s="109"/>
      <c r="F87" s="109"/>
    </row>
    <row r="88" spans="1:6" x14ac:dyDescent="0.2">
      <c r="A88" s="62" t="s">
        <v>422</v>
      </c>
      <c r="B88" s="63"/>
      <c r="C88" s="63"/>
      <c r="D88" s="76"/>
      <c r="E88" s="34"/>
      <c r="F88" s="34"/>
    </row>
    <row r="89" spans="1:6" ht="27" customHeight="1" x14ac:dyDescent="0.2">
      <c r="A89" s="108" t="s">
        <v>457</v>
      </c>
      <c r="B89" s="109"/>
      <c r="C89" s="109"/>
      <c r="D89" s="109"/>
      <c r="E89" s="109"/>
      <c r="F89" s="109"/>
    </row>
    <row r="90" spans="1:6" s="79" customFormat="1" x14ac:dyDescent="0.2">
      <c r="D90" s="80"/>
      <c r="E90" s="81"/>
      <c r="F90" s="81"/>
    </row>
    <row r="91" spans="1:6" s="79" customFormat="1" x14ac:dyDescent="0.2">
      <c r="D91" s="80"/>
      <c r="E91" s="81"/>
      <c r="F91" s="81"/>
    </row>
    <row r="92" spans="1:6" x14ac:dyDescent="0.2">
      <c r="A92" s="1" t="s">
        <v>51</v>
      </c>
    </row>
    <row r="93" spans="1:6" x14ac:dyDescent="0.2">
      <c r="A93" s="1" t="s">
        <v>203</v>
      </c>
    </row>
    <row r="94" spans="1:6" x14ac:dyDescent="0.2">
      <c r="A94" s="1" t="s">
        <v>247</v>
      </c>
    </row>
    <row r="104" spans="1:4" x14ac:dyDescent="0.2">
      <c r="A104" s="1" t="s">
        <v>139</v>
      </c>
    </row>
    <row r="105" spans="1:4" x14ac:dyDescent="0.2">
      <c r="A105" s="1" t="s">
        <v>7</v>
      </c>
      <c r="D105" s="1"/>
    </row>
    <row r="106" spans="1:4" x14ac:dyDescent="0.2">
      <c r="D106" s="1"/>
    </row>
    <row r="107" spans="1:4" ht="18.75" x14ac:dyDescent="0.3">
      <c r="A107" s="4" t="s">
        <v>8</v>
      </c>
      <c r="D107" s="1"/>
    </row>
    <row r="108" spans="1:4" x14ac:dyDescent="0.2">
      <c r="D108" s="1"/>
    </row>
    <row r="109" spans="1:4" x14ac:dyDescent="0.2">
      <c r="D109" s="1"/>
    </row>
  </sheetData>
  <mergeCells count="7">
    <mergeCell ref="A89:F89"/>
    <mergeCell ref="A87:F87"/>
    <mergeCell ref="A2:F2"/>
    <mergeCell ref="A3:F3"/>
    <mergeCell ref="A1:F1"/>
    <mergeCell ref="A66:F66"/>
    <mergeCell ref="A84:E84"/>
  </mergeCells>
  <pageMargins left="0" right="0" top="0" bottom="0" header="0.3" footer="0.3"/>
  <pageSetup scale="41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6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7.100000000000001" customHeight="1" x14ac:dyDescent="0.2">
      <c r="A2" s="120" t="s">
        <v>383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173</v>
      </c>
      <c r="B8" s="14" t="s">
        <v>174</v>
      </c>
      <c r="C8" s="14" t="s">
        <v>121</v>
      </c>
      <c r="D8" s="16">
        <v>20000</v>
      </c>
      <c r="E8" s="17">
        <v>1752.41</v>
      </c>
      <c r="F8" s="17">
        <v>5.55</v>
      </c>
      <c r="G8" s="17"/>
    </row>
    <row r="9" spans="1:7" x14ac:dyDescent="0.2">
      <c r="A9" s="14" t="s">
        <v>248</v>
      </c>
      <c r="B9" s="14" t="s">
        <v>249</v>
      </c>
      <c r="C9" s="14" t="s">
        <v>89</v>
      </c>
      <c r="D9" s="16">
        <v>175000</v>
      </c>
      <c r="E9" s="17">
        <v>1729.5250000000001</v>
      </c>
      <c r="F9" s="17">
        <v>5.48</v>
      </c>
      <c r="G9" s="17"/>
    </row>
    <row r="10" spans="1:7" x14ac:dyDescent="0.2">
      <c r="A10" s="14" t="s">
        <v>250</v>
      </c>
      <c r="B10" s="14" t="s">
        <v>251</v>
      </c>
      <c r="C10" s="14" t="s">
        <v>121</v>
      </c>
      <c r="D10" s="16">
        <v>80000</v>
      </c>
      <c r="E10" s="17">
        <v>1630.72</v>
      </c>
      <c r="F10" s="17">
        <v>5.17</v>
      </c>
      <c r="G10" s="17"/>
    </row>
    <row r="11" spans="1:7" x14ac:dyDescent="0.2">
      <c r="A11" s="14" t="s">
        <v>211</v>
      </c>
      <c r="B11" s="14" t="s">
        <v>212</v>
      </c>
      <c r="C11" s="14" t="s">
        <v>113</v>
      </c>
      <c r="D11" s="16">
        <v>105000</v>
      </c>
      <c r="E11" s="17">
        <v>1403.3775000000001</v>
      </c>
      <c r="F11" s="17">
        <v>4.45</v>
      </c>
      <c r="G11" s="17"/>
    </row>
    <row r="12" spans="1:7" x14ac:dyDescent="0.2">
      <c r="A12" s="14" t="s">
        <v>170</v>
      </c>
      <c r="B12" s="14" t="s">
        <v>171</v>
      </c>
      <c r="C12" s="14" t="s">
        <v>172</v>
      </c>
      <c r="D12" s="16">
        <v>40000</v>
      </c>
      <c r="E12" s="17">
        <v>1166.76</v>
      </c>
      <c r="F12" s="17">
        <v>3.7</v>
      </c>
      <c r="G12" s="17"/>
    </row>
    <row r="13" spans="1:7" x14ac:dyDescent="0.2">
      <c r="A13" s="14" t="s">
        <v>205</v>
      </c>
      <c r="B13" s="14" t="s">
        <v>206</v>
      </c>
      <c r="C13" s="14" t="s">
        <v>89</v>
      </c>
      <c r="D13" s="16">
        <v>400000</v>
      </c>
      <c r="E13" s="17">
        <v>1148.5999999999999</v>
      </c>
      <c r="F13" s="17">
        <v>3.64</v>
      </c>
      <c r="G13" s="17"/>
    </row>
    <row r="14" spans="1:7" x14ac:dyDescent="0.2">
      <c r="A14" s="14" t="s">
        <v>252</v>
      </c>
      <c r="B14" s="14" t="s">
        <v>253</v>
      </c>
      <c r="C14" s="14" t="s">
        <v>86</v>
      </c>
      <c r="D14" s="16">
        <v>80000</v>
      </c>
      <c r="E14" s="17">
        <v>1054.76</v>
      </c>
      <c r="F14" s="17">
        <v>3.34</v>
      </c>
      <c r="G14" s="17"/>
    </row>
    <row r="15" spans="1:7" x14ac:dyDescent="0.2">
      <c r="A15" s="14" t="s">
        <v>254</v>
      </c>
      <c r="B15" s="14" t="s">
        <v>255</v>
      </c>
      <c r="C15" s="14" t="s">
        <v>242</v>
      </c>
      <c r="D15" s="16">
        <v>50000</v>
      </c>
      <c r="E15" s="17">
        <v>988.92499999999995</v>
      </c>
      <c r="F15" s="17">
        <v>3.13</v>
      </c>
      <c r="G15" s="17"/>
    </row>
    <row r="16" spans="1:7" x14ac:dyDescent="0.2">
      <c r="A16" s="14" t="s">
        <v>256</v>
      </c>
      <c r="B16" s="14" t="s">
        <v>257</v>
      </c>
      <c r="C16" s="14" t="s">
        <v>96</v>
      </c>
      <c r="D16" s="16">
        <v>275000</v>
      </c>
      <c r="E16" s="17">
        <v>947.375</v>
      </c>
      <c r="F16" s="17">
        <v>3</v>
      </c>
      <c r="G16" s="17"/>
    </row>
    <row r="17" spans="1:7" x14ac:dyDescent="0.2">
      <c r="A17" s="14" t="s">
        <v>258</v>
      </c>
      <c r="B17" s="14" t="s">
        <v>259</v>
      </c>
      <c r="C17" s="14" t="s">
        <v>83</v>
      </c>
      <c r="D17" s="16">
        <v>225000</v>
      </c>
      <c r="E17" s="17">
        <v>935.4375</v>
      </c>
      <c r="F17" s="17">
        <v>2.96</v>
      </c>
      <c r="G17" s="17"/>
    </row>
    <row r="18" spans="1:7" x14ac:dyDescent="0.2">
      <c r="A18" s="14" t="s">
        <v>260</v>
      </c>
      <c r="B18" s="14" t="s">
        <v>261</v>
      </c>
      <c r="C18" s="14" t="s">
        <v>113</v>
      </c>
      <c r="D18" s="16">
        <v>40000</v>
      </c>
      <c r="E18" s="17">
        <v>880.94</v>
      </c>
      <c r="F18" s="17">
        <v>2.79</v>
      </c>
      <c r="G18" s="17"/>
    </row>
    <row r="19" spans="1:7" x14ac:dyDescent="0.2">
      <c r="A19" s="14" t="s">
        <v>105</v>
      </c>
      <c r="B19" s="14" t="s">
        <v>106</v>
      </c>
      <c r="C19" s="14" t="s">
        <v>99</v>
      </c>
      <c r="D19" s="16">
        <v>250000</v>
      </c>
      <c r="E19" s="17">
        <v>872</v>
      </c>
      <c r="F19" s="17">
        <v>2.76</v>
      </c>
      <c r="G19" s="17"/>
    </row>
    <row r="20" spans="1:7" x14ac:dyDescent="0.2">
      <c r="A20" s="14" t="s">
        <v>262</v>
      </c>
      <c r="B20" s="14" t="s">
        <v>263</v>
      </c>
      <c r="C20" s="14" t="s">
        <v>75</v>
      </c>
      <c r="D20" s="16">
        <v>200000</v>
      </c>
      <c r="E20" s="17">
        <v>812.6</v>
      </c>
      <c r="F20" s="17">
        <v>2.57</v>
      </c>
      <c r="G20" s="17"/>
    </row>
    <row r="21" spans="1:7" x14ac:dyDescent="0.2">
      <c r="A21" s="14" t="s">
        <v>195</v>
      </c>
      <c r="B21" s="14" t="s">
        <v>196</v>
      </c>
      <c r="C21" s="14" t="s">
        <v>113</v>
      </c>
      <c r="D21" s="16">
        <v>80000</v>
      </c>
      <c r="E21" s="17">
        <v>811.96</v>
      </c>
      <c r="F21" s="17">
        <v>2.57</v>
      </c>
      <c r="G21" s="17"/>
    </row>
    <row r="22" spans="1:7" x14ac:dyDescent="0.2">
      <c r="A22" s="14" t="s">
        <v>175</v>
      </c>
      <c r="B22" s="14" t="s">
        <v>176</v>
      </c>
      <c r="C22" s="14" t="s">
        <v>177</v>
      </c>
      <c r="D22" s="16">
        <v>300000</v>
      </c>
      <c r="E22" s="17">
        <v>811.5</v>
      </c>
      <c r="F22" s="17">
        <v>2.57</v>
      </c>
      <c r="G22" s="17"/>
    </row>
    <row r="23" spans="1:7" x14ac:dyDescent="0.2">
      <c r="A23" s="14" t="s">
        <v>264</v>
      </c>
      <c r="B23" s="14" t="s">
        <v>265</v>
      </c>
      <c r="C23" s="14" t="s">
        <v>75</v>
      </c>
      <c r="D23" s="16">
        <v>300000</v>
      </c>
      <c r="E23" s="17">
        <v>796.8</v>
      </c>
      <c r="F23" s="17">
        <v>2.52</v>
      </c>
      <c r="G23" s="17"/>
    </row>
    <row r="24" spans="1:7" x14ac:dyDescent="0.2">
      <c r="A24" s="14" t="s">
        <v>111</v>
      </c>
      <c r="B24" s="14" t="s">
        <v>112</v>
      </c>
      <c r="C24" s="14" t="s">
        <v>113</v>
      </c>
      <c r="D24" s="16">
        <v>12000</v>
      </c>
      <c r="E24" s="17">
        <v>733.476</v>
      </c>
      <c r="F24" s="17">
        <v>2.3199999999999998</v>
      </c>
      <c r="G24" s="17"/>
    </row>
    <row r="25" spans="1:7" x14ac:dyDescent="0.2">
      <c r="A25" s="14" t="s">
        <v>266</v>
      </c>
      <c r="B25" s="14" t="s">
        <v>267</v>
      </c>
      <c r="C25" s="14" t="s">
        <v>83</v>
      </c>
      <c r="D25" s="16">
        <v>350000</v>
      </c>
      <c r="E25" s="17">
        <v>727.47500000000002</v>
      </c>
      <c r="F25" s="17">
        <v>2.2999999999999998</v>
      </c>
      <c r="G25" s="17"/>
    </row>
    <row r="26" spans="1:7" x14ac:dyDescent="0.2">
      <c r="A26" s="14" t="s">
        <v>213</v>
      </c>
      <c r="B26" s="14" t="s">
        <v>214</v>
      </c>
      <c r="C26" s="14" t="s">
        <v>67</v>
      </c>
      <c r="D26" s="16">
        <v>500000</v>
      </c>
      <c r="E26" s="17">
        <v>698.75</v>
      </c>
      <c r="F26" s="17">
        <v>2.21</v>
      </c>
      <c r="G26" s="17"/>
    </row>
    <row r="27" spans="1:7" x14ac:dyDescent="0.2">
      <c r="A27" s="14" t="s">
        <v>199</v>
      </c>
      <c r="B27" s="14" t="s">
        <v>200</v>
      </c>
      <c r="C27" s="14" t="s">
        <v>102</v>
      </c>
      <c r="D27" s="16">
        <v>100000</v>
      </c>
      <c r="E27" s="17">
        <v>666.1</v>
      </c>
      <c r="F27" s="17">
        <v>2.11</v>
      </c>
      <c r="G27" s="17"/>
    </row>
    <row r="28" spans="1:7" x14ac:dyDescent="0.2">
      <c r="A28" s="14" t="s">
        <v>245</v>
      </c>
      <c r="B28" s="14" t="s">
        <v>246</v>
      </c>
      <c r="C28" s="14" t="s">
        <v>121</v>
      </c>
      <c r="D28" s="16">
        <v>10569</v>
      </c>
      <c r="E28" s="17">
        <v>645.2110275</v>
      </c>
      <c r="F28" s="17">
        <v>2.04</v>
      </c>
      <c r="G28" s="17"/>
    </row>
    <row r="29" spans="1:7" x14ac:dyDescent="0.2">
      <c r="A29" s="14" t="s">
        <v>268</v>
      </c>
      <c r="B29" s="14" t="s">
        <v>269</v>
      </c>
      <c r="C29" s="14" t="s">
        <v>124</v>
      </c>
      <c r="D29" s="16">
        <v>545244</v>
      </c>
      <c r="E29" s="17">
        <v>644.75103000000001</v>
      </c>
      <c r="F29" s="17">
        <v>2.04</v>
      </c>
      <c r="G29" s="17"/>
    </row>
    <row r="30" spans="1:7" x14ac:dyDescent="0.2">
      <c r="A30" s="14" t="s">
        <v>270</v>
      </c>
      <c r="B30" s="14" t="s">
        <v>271</v>
      </c>
      <c r="C30" s="14" t="s">
        <v>99</v>
      </c>
      <c r="D30" s="16">
        <v>230000</v>
      </c>
      <c r="E30" s="17">
        <v>619.27499999999998</v>
      </c>
      <c r="F30" s="17">
        <v>1.96</v>
      </c>
      <c r="G30" s="17"/>
    </row>
    <row r="31" spans="1:7" x14ac:dyDescent="0.2">
      <c r="A31" s="14" t="s">
        <v>68</v>
      </c>
      <c r="B31" s="14" t="s">
        <v>69</v>
      </c>
      <c r="C31" s="14" t="s">
        <v>67</v>
      </c>
      <c r="D31" s="16">
        <v>165000</v>
      </c>
      <c r="E31" s="17">
        <v>585.33749999999998</v>
      </c>
      <c r="F31" s="17">
        <v>1.85</v>
      </c>
      <c r="G31" s="17"/>
    </row>
    <row r="32" spans="1:7" x14ac:dyDescent="0.2">
      <c r="A32" s="14" t="s">
        <v>238</v>
      </c>
      <c r="B32" s="14" t="s">
        <v>239</v>
      </c>
      <c r="C32" s="14" t="s">
        <v>116</v>
      </c>
      <c r="D32" s="16">
        <v>100000</v>
      </c>
      <c r="E32" s="17">
        <v>582.70000000000005</v>
      </c>
      <c r="F32" s="17">
        <v>1.85</v>
      </c>
      <c r="G32" s="17"/>
    </row>
    <row r="33" spans="1:7" x14ac:dyDescent="0.2">
      <c r="A33" s="14" t="s">
        <v>272</v>
      </c>
      <c r="B33" s="14" t="s">
        <v>273</v>
      </c>
      <c r="C33" s="14" t="s">
        <v>116</v>
      </c>
      <c r="D33" s="16">
        <v>350000</v>
      </c>
      <c r="E33" s="17">
        <v>570.15</v>
      </c>
      <c r="F33" s="17">
        <v>1.81</v>
      </c>
      <c r="G33" s="17"/>
    </row>
    <row r="34" spans="1:7" x14ac:dyDescent="0.2">
      <c r="A34" s="14" t="s">
        <v>197</v>
      </c>
      <c r="B34" s="14" t="s">
        <v>198</v>
      </c>
      <c r="C34" s="14" t="s">
        <v>121</v>
      </c>
      <c r="D34" s="16">
        <v>60000</v>
      </c>
      <c r="E34" s="17">
        <v>569.79</v>
      </c>
      <c r="F34" s="17">
        <v>1.81</v>
      </c>
      <c r="G34" s="17"/>
    </row>
    <row r="35" spans="1:7" x14ac:dyDescent="0.2">
      <c r="A35" s="14" t="s">
        <v>274</v>
      </c>
      <c r="B35" s="14" t="s">
        <v>275</v>
      </c>
      <c r="C35" s="14" t="s">
        <v>113</v>
      </c>
      <c r="D35" s="16">
        <v>75000</v>
      </c>
      <c r="E35" s="17">
        <v>563.4375</v>
      </c>
      <c r="F35" s="17">
        <v>1.79</v>
      </c>
      <c r="G35" s="17"/>
    </row>
    <row r="36" spans="1:7" x14ac:dyDescent="0.2">
      <c r="A36" s="14" t="s">
        <v>276</v>
      </c>
      <c r="B36" s="14" t="s">
        <v>277</v>
      </c>
      <c r="C36" s="14" t="s">
        <v>121</v>
      </c>
      <c r="D36" s="16">
        <v>25000</v>
      </c>
      <c r="E36" s="17">
        <v>555.82500000000005</v>
      </c>
      <c r="F36" s="17">
        <v>1.76</v>
      </c>
      <c r="G36" s="17"/>
    </row>
    <row r="37" spans="1:7" x14ac:dyDescent="0.2">
      <c r="A37" s="14" t="s">
        <v>278</v>
      </c>
      <c r="B37" s="14" t="s">
        <v>279</v>
      </c>
      <c r="C37" s="14" t="s">
        <v>237</v>
      </c>
      <c r="D37" s="16">
        <v>150000</v>
      </c>
      <c r="E37" s="17">
        <v>537</v>
      </c>
      <c r="F37" s="17">
        <v>1.7</v>
      </c>
      <c r="G37" s="17"/>
    </row>
    <row r="38" spans="1:7" x14ac:dyDescent="0.2">
      <c r="A38" s="14" t="s">
        <v>240</v>
      </c>
      <c r="B38" s="14" t="s">
        <v>241</v>
      </c>
      <c r="C38" s="14" t="s">
        <v>242</v>
      </c>
      <c r="D38" s="16">
        <v>400000</v>
      </c>
      <c r="E38" s="17">
        <v>534.4</v>
      </c>
      <c r="F38" s="17">
        <v>1.69</v>
      </c>
      <c r="G38" s="17"/>
    </row>
    <row r="39" spans="1:7" x14ac:dyDescent="0.2">
      <c r="A39" s="14" t="s">
        <v>280</v>
      </c>
      <c r="B39" s="14" t="s">
        <v>281</v>
      </c>
      <c r="C39" s="14" t="s">
        <v>102</v>
      </c>
      <c r="D39" s="16">
        <v>200000</v>
      </c>
      <c r="E39" s="17">
        <v>515</v>
      </c>
      <c r="F39" s="17">
        <v>1.63</v>
      </c>
      <c r="G39" s="17"/>
    </row>
    <row r="40" spans="1:7" x14ac:dyDescent="0.2">
      <c r="A40" s="14" t="s">
        <v>282</v>
      </c>
      <c r="B40" s="14" t="s">
        <v>283</v>
      </c>
      <c r="C40" s="14" t="s">
        <v>99</v>
      </c>
      <c r="D40" s="16">
        <v>300000</v>
      </c>
      <c r="E40" s="17">
        <v>509.25</v>
      </c>
      <c r="F40" s="17">
        <v>1.61</v>
      </c>
      <c r="G40" s="17"/>
    </row>
    <row r="41" spans="1:7" x14ac:dyDescent="0.2">
      <c r="A41" s="14" t="s">
        <v>284</v>
      </c>
      <c r="B41" s="14" t="s">
        <v>285</v>
      </c>
      <c r="C41" s="14" t="s">
        <v>99</v>
      </c>
      <c r="D41" s="16">
        <v>634193</v>
      </c>
      <c r="E41" s="17">
        <v>461.37540749999999</v>
      </c>
      <c r="F41" s="17">
        <v>1.46</v>
      </c>
      <c r="G41" s="17"/>
    </row>
    <row r="42" spans="1:7" x14ac:dyDescent="0.2">
      <c r="A42" s="14" t="s">
        <v>286</v>
      </c>
      <c r="B42" s="14" t="s">
        <v>287</v>
      </c>
      <c r="C42" s="14" t="s">
        <v>102</v>
      </c>
      <c r="D42" s="16">
        <v>160000</v>
      </c>
      <c r="E42" s="17">
        <v>456.96</v>
      </c>
      <c r="F42" s="17">
        <v>1.45</v>
      </c>
      <c r="G42" s="17"/>
    </row>
    <row r="43" spans="1:7" x14ac:dyDescent="0.2">
      <c r="A43" s="14" t="s">
        <v>229</v>
      </c>
      <c r="B43" s="14" t="s">
        <v>230</v>
      </c>
      <c r="C43" s="14" t="s">
        <v>99</v>
      </c>
      <c r="D43" s="16">
        <v>50000</v>
      </c>
      <c r="E43" s="17">
        <v>409.95</v>
      </c>
      <c r="F43" s="17">
        <v>1.3</v>
      </c>
      <c r="G43" s="17"/>
    </row>
    <row r="44" spans="1:7" x14ac:dyDescent="0.2">
      <c r="A44" s="14" t="s">
        <v>288</v>
      </c>
      <c r="B44" s="14" t="s">
        <v>289</v>
      </c>
      <c r="C44" s="14" t="s">
        <v>237</v>
      </c>
      <c r="D44" s="16">
        <v>20000</v>
      </c>
      <c r="E44" s="17">
        <v>358.81</v>
      </c>
      <c r="F44" s="17">
        <v>1.1399999999999999</v>
      </c>
      <c r="G44" s="17"/>
    </row>
    <row r="45" spans="1:7" x14ac:dyDescent="0.2">
      <c r="A45" s="14" t="s">
        <v>132</v>
      </c>
      <c r="B45" s="14" t="s">
        <v>133</v>
      </c>
      <c r="C45" s="14" t="s">
        <v>72</v>
      </c>
      <c r="D45" s="16">
        <v>25000</v>
      </c>
      <c r="E45" s="17">
        <v>345.86250000000001</v>
      </c>
      <c r="F45" s="17">
        <v>1.1000000000000001</v>
      </c>
      <c r="G45" s="17"/>
    </row>
    <row r="46" spans="1:7" x14ac:dyDescent="0.2">
      <c r="A46" s="14" t="s">
        <v>290</v>
      </c>
      <c r="B46" s="14" t="s">
        <v>291</v>
      </c>
      <c r="C46" s="14" t="s">
        <v>292</v>
      </c>
      <c r="D46" s="16">
        <v>14000</v>
      </c>
      <c r="E46" s="17">
        <v>307.30700000000002</v>
      </c>
      <c r="F46" s="17">
        <v>0.97</v>
      </c>
      <c r="G46" s="17"/>
    </row>
    <row r="47" spans="1:7" x14ac:dyDescent="0.2">
      <c r="A47" s="14" t="s">
        <v>87</v>
      </c>
      <c r="B47" s="14" t="s">
        <v>88</v>
      </c>
      <c r="C47" s="14" t="s">
        <v>89</v>
      </c>
      <c r="D47" s="16">
        <v>10000</v>
      </c>
      <c r="E47" s="17">
        <v>216.64500000000001</v>
      </c>
      <c r="F47" s="17">
        <v>0.69</v>
      </c>
      <c r="G47" s="17"/>
    </row>
    <row r="48" spans="1:7" x14ac:dyDescent="0.2">
      <c r="A48" s="14" t="s">
        <v>293</v>
      </c>
      <c r="B48" s="14" t="s">
        <v>294</v>
      </c>
      <c r="C48" s="14" t="s">
        <v>96</v>
      </c>
      <c r="D48" s="16">
        <v>250191</v>
      </c>
      <c r="E48" s="17">
        <v>161.2480995</v>
      </c>
      <c r="F48" s="17">
        <v>0.51</v>
      </c>
      <c r="G48" s="17"/>
    </row>
    <row r="49" spans="1:7" x14ac:dyDescent="0.2">
      <c r="A49" s="14" t="s">
        <v>220</v>
      </c>
      <c r="B49" s="14" t="s">
        <v>221</v>
      </c>
      <c r="C49" s="14" t="s">
        <v>75</v>
      </c>
      <c r="D49" s="16">
        <v>100000</v>
      </c>
      <c r="E49" s="17">
        <v>155.19999999999999</v>
      </c>
      <c r="F49" s="17">
        <v>0.49</v>
      </c>
      <c r="G49" s="17"/>
    </row>
    <row r="50" spans="1:7" x14ac:dyDescent="0.2">
      <c r="A50" s="25" t="s">
        <v>394</v>
      </c>
      <c r="B50" s="14" t="s">
        <v>178</v>
      </c>
      <c r="C50" s="14" t="s">
        <v>83</v>
      </c>
      <c r="D50" s="16">
        <v>27012</v>
      </c>
      <c r="E50" s="17">
        <v>149.64648</v>
      </c>
      <c r="F50" s="17">
        <v>0.47</v>
      </c>
      <c r="G50" s="17"/>
    </row>
    <row r="51" spans="1:7" x14ac:dyDescent="0.2">
      <c r="A51" s="14" t="s">
        <v>222</v>
      </c>
      <c r="B51" s="14" t="s">
        <v>223</v>
      </c>
      <c r="C51" s="14" t="s">
        <v>116</v>
      </c>
      <c r="D51" s="16">
        <v>597961</v>
      </c>
      <c r="E51" s="17">
        <v>104.9421555</v>
      </c>
      <c r="F51" s="17">
        <v>0.33</v>
      </c>
      <c r="G51" s="17"/>
    </row>
    <row r="52" spans="1:7" x14ac:dyDescent="0.2">
      <c r="A52" s="14" t="s">
        <v>295</v>
      </c>
      <c r="B52" s="14" t="s">
        <v>296</v>
      </c>
      <c r="C52" s="14" t="s">
        <v>99</v>
      </c>
      <c r="D52" s="16">
        <v>300000</v>
      </c>
      <c r="E52" s="17">
        <v>101.4</v>
      </c>
      <c r="F52" s="17">
        <v>0.32</v>
      </c>
      <c r="G52" s="17"/>
    </row>
    <row r="53" spans="1:7" x14ac:dyDescent="0.2">
      <c r="A53" s="15" t="s">
        <v>48</v>
      </c>
      <c r="B53" s="15"/>
      <c r="C53" s="15"/>
      <c r="D53" s="18"/>
      <c r="E53" s="19">
        <v>31230.9647</v>
      </c>
      <c r="F53" s="19">
        <v>98.91</v>
      </c>
      <c r="G53" s="17"/>
    </row>
    <row r="54" spans="1:7" x14ac:dyDescent="0.2">
      <c r="A54" s="23" t="s">
        <v>374</v>
      </c>
      <c r="B54" s="14"/>
      <c r="C54" s="14"/>
      <c r="D54" s="16"/>
      <c r="E54" s="17">
        <v>328.27685450000001</v>
      </c>
      <c r="F54" s="17">
        <v>1.04</v>
      </c>
      <c r="G54" s="17">
        <v>3.35</v>
      </c>
    </row>
    <row r="55" spans="1:7" x14ac:dyDescent="0.2">
      <c r="A55" s="23" t="s">
        <v>375</v>
      </c>
      <c r="B55" s="14"/>
      <c r="C55" s="14"/>
      <c r="D55" s="16"/>
      <c r="E55" s="17">
        <v>147.55806340000001</v>
      </c>
      <c r="F55" s="17">
        <v>0.47</v>
      </c>
      <c r="G55" s="17">
        <v>3.2</v>
      </c>
    </row>
    <row r="56" spans="1:7" x14ac:dyDescent="0.2">
      <c r="A56" s="15" t="s">
        <v>48</v>
      </c>
      <c r="B56" s="15"/>
      <c r="C56" s="15"/>
      <c r="D56" s="18"/>
      <c r="E56" s="19">
        <v>475.83491789999999</v>
      </c>
      <c r="F56" s="19">
        <v>1.5076000000000001</v>
      </c>
      <c r="G56" s="17"/>
    </row>
    <row r="57" spans="1:7" x14ac:dyDescent="0.2">
      <c r="A57" s="14" t="s">
        <v>49</v>
      </c>
      <c r="B57" s="14"/>
      <c r="C57" s="14"/>
      <c r="D57" s="16"/>
      <c r="E57" s="17">
        <v>-145.4010744</v>
      </c>
      <c r="F57" s="17">
        <v>-0.41760000000000003</v>
      </c>
      <c r="G57" s="17"/>
    </row>
    <row r="58" spans="1:7" x14ac:dyDescent="0.2">
      <c r="A58" s="20" t="s">
        <v>50</v>
      </c>
      <c r="B58" s="20"/>
      <c r="C58" s="20"/>
      <c r="D58" s="21"/>
      <c r="E58" s="22">
        <v>31561.3985435</v>
      </c>
      <c r="F58" s="22">
        <v>100</v>
      </c>
      <c r="G58" s="22"/>
    </row>
    <row r="60" spans="1:7" x14ac:dyDescent="0.2">
      <c r="A60" s="63" t="s">
        <v>393</v>
      </c>
    </row>
    <row r="62" spans="1:7" x14ac:dyDescent="0.2">
      <c r="A62" s="29" t="s">
        <v>397</v>
      </c>
      <c r="B62" s="49"/>
      <c r="C62" s="31"/>
      <c r="D62" s="32"/>
      <c r="E62" s="33"/>
      <c r="F62" s="34"/>
    </row>
    <row r="63" spans="1:7" x14ac:dyDescent="0.2">
      <c r="A63" s="108" t="s">
        <v>398</v>
      </c>
      <c r="B63" s="109"/>
      <c r="C63" s="109"/>
      <c r="D63" s="109"/>
      <c r="E63" s="109"/>
      <c r="F63" s="109"/>
    </row>
    <row r="64" spans="1:7" x14ac:dyDescent="0.2">
      <c r="A64" s="30" t="s">
        <v>399</v>
      </c>
      <c r="B64" s="31"/>
      <c r="C64" s="31"/>
      <c r="D64" s="32"/>
      <c r="E64" s="50"/>
      <c r="F64" s="34"/>
    </row>
    <row r="65" spans="1:6" x14ac:dyDescent="0.2">
      <c r="A65" s="35" t="s">
        <v>400</v>
      </c>
      <c r="B65" s="36"/>
      <c r="C65" s="36"/>
      <c r="D65" s="32"/>
      <c r="E65" s="33"/>
      <c r="F65" s="34"/>
    </row>
    <row r="66" spans="1:6" ht="25.5" x14ac:dyDescent="0.2">
      <c r="A66" s="66" t="s">
        <v>401</v>
      </c>
      <c r="B66" s="38" t="s">
        <v>407</v>
      </c>
      <c r="C66" s="39" t="s">
        <v>402</v>
      </c>
      <c r="D66" s="32"/>
      <c r="E66" s="34"/>
      <c r="F66" s="34"/>
    </row>
    <row r="67" spans="1:6" x14ac:dyDescent="0.2">
      <c r="A67" s="40" t="s">
        <v>403</v>
      </c>
      <c r="B67" s="42">
        <v>47.1447</v>
      </c>
      <c r="C67" s="42">
        <v>31.303899999999999</v>
      </c>
      <c r="D67" s="32"/>
      <c r="E67" s="34"/>
      <c r="F67" s="34"/>
    </row>
    <row r="68" spans="1:6" x14ac:dyDescent="0.2">
      <c r="A68" s="30" t="s">
        <v>404</v>
      </c>
      <c r="B68" s="43">
        <v>17.273500000000002</v>
      </c>
      <c r="C68" s="43">
        <v>11.4695</v>
      </c>
      <c r="D68" s="32"/>
      <c r="E68" s="34"/>
      <c r="F68" s="34"/>
    </row>
    <row r="69" spans="1:6" x14ac:dyDescent="0.2">
      <c r="A69" s="30" t="s">
        <v>405</v>
      </c>
      <c r="B69" s="43">
        <v>50.418500000000002</v>
      </c>
      <c r="C69" s="43">
        <v>33.241199999999999</v>
      </c>
      <c r="D69" s="32"/>
      <c r="E69" s="34"/>
      <c r="F69" s="34"/>
    </row>
    <row r="70" spans="1:6" x14ac:dyDescent="0.2">
      <c r="A70" s="35" t="s">
        <v>406</v>
      </c>
      <c r="B70" s="45">
        <v>22.004799999999999</v>
      </c>
      <c r="C70" s="45">
        <v>14.508699999999999</v>
      </c>
      <c r="D70" s="32"/>
      <c r="E70" s="34"/>
      <c r="F70" s="34"/>
    </row>
    <row r="71" spans="1:6" x14ac:dyDescent="0.2">
      <c r="A71" s="69" t="s">
        <v>408</v>
      </c>
      <c r="B71" s="69"/>
      <c r="C71" s="69"/>
      <c r="D71" s="70"/>
      <c r="E71" s="33"/>
      <c r="F71" s="34"/>
    </row>
    <row r="72" spans="1:6" x14ac:dyDescent="0.2">
      <c r="A72" s="71" t="s">
        <v>409</v>
      </c>
      <c r="B72" s="71"/>
      <c r="C72" s="71"/>
      <c r="D72" s="70"/>
      <c r="E72" s="50"/>
      <c r="F72" s="57"/>
    </row>
    <row r="73" spans="1:6" x14ac:dyDescent="0.2">
      <c r="A73" s="71" t="s">
        <v>410</v>
      </c>
      <c r="B73" s="71"/>
      <c r="C73" s="71"/>
      <c r="D73" s="70"/>
      <c r="E73" s="50"/>
      <c r="F73" s="57"/>
    </row>
    <row r="74" spans="1:6" x14ac:dyDescent="0.2">
      <c r="A74" s="71" t="s">
        <v>411</v>
      </c>
      <c r="B74" s="71"/>
      <c r="C74" s="71"/>
      <c r="D74" s="70"/>
      <c r="E74" s="50"/>
      <c r="F74" s="57"/>
    </row>
    <row r="75" spans="1:6" x14ac:dyDescent="0.2">
      <c r="A75" s="114" t="s">
        <v>429</v>
      </c>
      <c r="B75" s="114"/>
      <c r="C75" s="114"/>
      <c r="D75" s="114"/>
      <c r="E75" s="114"/>
      <c r="F75" s="57"/>
    </row>
    <row r="76" spans="1:6" x14ac:dyDescent="0.2">
      <c r="A76" s="71" t="s">
        <v>413</v>
      </c>
      <c r="B76" s="71"/>
      <c r="C76" s="71"/>
      <c r="D76" s="70"/>
      <c r="E76" s="50"/>
      <c r="F76" s="57"/>
    </row>
    <row r="77" spans="1:6" x14ac:dyDescent="0.2">
      <c r="A77" s="71" t="s">
        <v>414</v>
      </c>
      <c r="B77" s="71"/>
      <c r="C77" s="71"/>
      <c r="D77" s="70"/>
      <c r="E77" s="50"/>
      <c r="F77" s="57"/>
    </row>
    <row r="78" spans="1:6" x14ac:dyDescent="0.2">
      <c r="A78" s="71" t="s">
        <v>415</v>
      </c>
      <c r="B78" s="71"/>
      <c r="C78" s="71"/>
      <c r="D78" s="70"/>
      <c r="E78" s="50"/>
      <c r="F78" s="57"/>
    </row>
    <row r="79" spans="1:6" ht="12.6" customHeight="1" x14ac:dyDescent="0.2">
      <c r="A79" s="30" t="s">
        <v>416</v>
      </c>
      <c r="B79" s="71"/>
      <c r="C79" s="71"/>
      <c r="D79" s="70"/>
      <c r="E79" s="50"/>
      <c r="F79" s="57"/>
    </row>
    <row r="80" spans="1:6" x14ac:dyDescent="0.2">
      <c r="A80" s="109" t="s">
        <v>417</v>
      </c>
      <c r="B80" s="111"/>
      <c r="C80" s="111"/>
      <c r="D80" s="111"/>
      <c r="E80" s="70"/>
      <c r="F80" s="57"/>
    </row>
    <row r="81" spans="1:6" x14ac:dyDescent="0.2">
      <c r="A81" s="109" t="s">
        <v>418</v>
      </c>
      <c r="B81" s="114"/>
      <c r="C81" s="114"/>
      <c r="D81" s="114"/>
      <c r="E81" s="114"/>
      <c r="F81" s="34"/>
    </row>
    <row r="82" spans="1:6" x14ac:dyDescent="0.2">
      <c r="A82" s="73" t="s">
        <v>441</v>
      </c>
      <c r="B82" s="73"/>
      <c r="C82" s="73"/>
      <c r="D82" s="70"/>
      <c r="E82" s="33"/>
      <c r="F82" s="34"/>
    </row>
    <row r="83" spans="1:6" x14ac:dyDescent="0.2">
      <c r="A83" s="73" t="s">
        <v>420</v>
      </c>
      <c r="B83" s="73"/>
      <c r="C83" s="73"/>
      <c r="D83" s="70"/>
      <c r="E83" s="33"/>
      <c r="F83" s="34"/>
    </row>
    <row r="84" spans="1:6" ht="12.6" customHeight="1" x14ac:dyDescent="0.2">
      <c r="A84" s="108" t="s">
        <v>421</v>
      </c>
      <c r="B84" s="109"/>
      <c r="C84" s="109"/>
      <c r="D84" s="109"/>
      <c r="E84" s="109"/>
      <c r="F84" s="109"/>
    </row>
    <row r="85" spans="1:6" ht="12.6" customHeight="1" x14ac:dyDescent="0.2">
      <c r="A85" s="62" t="s">
        <v>422</v>
      </c>
      <c r="B85" s="63"/>
      <c r="C85" s="63"/>
      <c r="D85" s="76"/>
      <c r="E85" s="34"/>
      <c r="F85" s="34"/>
    </row>
    <row r="86" spans="1:6" x14ac:dyDescent="0.2">
      <c r="A86" s="108" t="s">
        <v>458</v>
      </c>
      <c r="B86" s="109"/>
      <c r="C86" s="109"/>
      <c r="D86" s="109"/>
      <c r="E86" s="109"/>
      <c r="F86" s="109"/>
    </row>
    <row r="88" spans="1:6" x14ac:dyDescent="0.2">
      <c r="A88" s="1" t="s">
        <v>51</v>
      </c>
    </row>
    <row r="89" spans="1:6" x14ac:dyDescent="0.2">
      <c r="A89" s="1" t="s">
        <v>168</v>
      </c>
    </row>
    <row r="90" spans="1:6" x14ac:dyDescent="0.2">
      <c r="A90" s="1" t="s">
        <v>297</v>
      </c>
    </row>
    <row r="100" spans="1:4" x14ac:dyDescent="0.2">
      <c r="A100" s="1" t="s">
        <v>139</v>
      </c>
    </row>
    <row r="101" spans="1:4" x14ac:dyDescent="0.2">
      <c r="A101" s="1" t="s">
        <v>7</v>
      </c>
      <c r="D101" s="1"/>
    </row>
    <row r="102" spans="1:4" x14ac:dyDescent="0.2">
      <c r="D102" s="1"/>
    </row>
    <row r="103" spans="1:4" ht="18.75" x14ac:dyDescent="0.3">
      <c r="A103" s="4" t="s">
        <v>8</v>
      </c>
      <c r="D103" s="1"/>
    </row>
    <row r="104" spans="1:4" x14ac:dyDescent="0.2">
      <c r="D104" s="1"/>
    </row>
    <row r="105" spans="1:4" x14ac:dyDescent="0.2">
      <c r="D105" s="1"/>
    </row>
  </sheetData>
  <mergeCells count="9">
    <mergeCell ref="A2:F2"/>
    <mergeCell ref="A3:F3"/>
    <mergeCell ref="A1:F1"/>
    <mergeCell ref="A86:F86"/>
    <mergeCell ref="A80:D80"/>
    <mergeCell ref="A81:E81"/>
    <mergeCell ref="A84:F84"/>
    <mergeCell ref="A63:F63"/>
    <mergeCell ref="A75:E75"/>
  </mergeCells>
  <pageMargins left="0" right="0" top="0" bottom="0" header="0.3" footer="0.3"/>
  <pageSetup scale="43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7.28515625" style="1" bestFit="1" customWidth="1"/>
    <col min="4" max="4" width="10.140625" style="2" bestFit="1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6.5" customHeight="1" x14ac:dyDescent="0.2">
      <c r="A2" s="120" t="s">
        <v>384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62</v>
      </c>
      <c r="B8" s="14" t="s">
        <v>63</v>
      </c>
      <c r="C8" s="14" t="s">
        <v>64</v>
      </c>
      <c r="D8" s="16">
        <v>30000</v>
      </c>
      <c r="E8" s="17">
        <v>670.30499999999995</v>
      </c>
      <c r="F8" s="17">
        <v>9.48</v>
      </c>
      <c r="G8" s="17"/>
    </row>
    <row r="9" spans="1:7" x14ac:dyDescent="0.2">
      <c r="A9" s="14" t="s">
        <v>94</v>
      </c>
      <c r="B9" s="14" t="s">
        <v>95</v>
      </c>
      <c r="C9" s="14" t="s">
        <v>96</v>
      </c>
      <c r="D9" s="16">
        <v>64500</v>
      </c>
      <c r="E9" s="17">
        <v>581.53200000000004</v>
      </c>
      <c r="F9" s="17">
        <v>8.23</v>
      </c>
      <c r="G9" s="17"/>
    </row>
    <row r="10" spans="1:7" x14ac:dyDescent="0.2">
      <c r="A10" s="14" t="s">
        <v>122</v>
      </c>
      <c r="B10" s="14" t="s">
        <v>123</v>
      </c>
      <c r="C10" s="14" t="s">
        <v>124</v>
      </c>
      <c r="D10" s="16">
        <v>167000</v>
      </c>
      <c r="E10" s="17">
        <v>570.72249999999997</v>
      </c>
      <c r="F10" s="17">
        <v>8.07</v>
      </c>
      <c r="G10" s="17"/>
    </row>
    <row r="11" spans="1:7" x14ac:dyDescent="0.2">
      <c r="A11" s="14" t="s">
        <v>170</v>
      </c>
      <c r="B11" s="14" t="s">
        <v>171</v>
      </c>
      <c r="C11" s="14" t="s">
        <v>172</v>
      </c>
      <c r="D11" s="16">
        <v>17000</v>
      </c>
      <c r="E11" s="17">
        <v>495.87299999999999</v>
      </c>
      <c r="F11" s="17">
        <v>7.02</v>
      </c>
      <c r="G11" s="17"/>
    </row>
    <row r="12" spans="1:7" x14ac:dyDescent="0.2">
      <c r="A12" s="14" t="s">
        <v>298</v>
      </c>
      <c r="B12" s="14" t="s">
        <v>299</v>
      </c>
      <c r="C12" s="14" t="s">
        <v>300</v>
      </c>
      <c r="D12" s="16">
        <v>550000</v>
      </c>
      <c r="E12" s="17">
        <v>468.05</v>
      </c>
      <c r="F12" s="17">
        <v>6.62</v>
      </c>
      <c r="G12" s="17"/>
    </row>
    <row r="13" spans="1:7" x14ac:dyDescent="0.2">
      <c r="A13" s="14" t="s">
        <v>105</v>
      </c>
      <c r="B13" s="14" t="s">
        <v>106</v>
      </c>
      <c r="C13" s="14" t="s">
        <v>99</v>
      </c>
      <c r="D13" s="16">
        <v>106420</v>
      </c>
      <c r="E13" s="17">
        <v>371.19296000000003</v>
      </c>
      <c r="F13" s="17">
        <v>5.25</v>
      </c>
      <c r="G13" s="17"/>
    </row>
    <row r="14" spans="1:7" x14ac:dyDescent="0.2">
      <c r="A14" s="14" t="s">
        <v>162</v>
      </c>
      <c r="B14" s="14" t="s">
        <v>163</v>
      </c>
      <c r="C14" s="14" t="s">
        <v>102</v>
      </c>
      <c r="D14" s="16">
        <v>7200</v>
      </c>
      <c r="E14" s="17">
        <v>291.56760000000003</v>
      </c>
      <c r="F14" s="17">
        <v>4.13</v>
      </c>
      <c r="G14" s="17"/>
    </row>
    <row r="15" spans="1:7" x14ac:dyDescent="0.2">
      <c r="A15" s="14" t="s">
        <v>301</v>
      </c>
      <c r="B15" s="14" t="s">
        <v>302</v>
      </c>
      <c r="C15" s="14" t="s">
        <v>64</v>
      </c>
      <c r="D15" s="16">
        <v>66000</v>
      </c>
      <c r="E15" s="17">
        <v>233.01300000000001</v>
      </c>
      <c r="F15" s="17">
        <v>3.3</v>
      </c>
      <c r="G15" s="17"/>
    </row>
    <row r="16" spans="1:7" x14ac:dyDescent="0.2">
      <c r="A16" s="14" t="s">
        <v>303</v>
      </c>
      <c r="B16" s="14" t="s">
        <v>304</v>
      </c>
      <c r="C16" s="14" t="s">
        <v>305</v>
      </c>
      <c r="D16" s="16">
        <v>75000</v>
      </c>
      <c r="E16" s="17">
        <v>231.3</v>
      </c>
      <c r="F16" s="17">
        <v>3.27</v>
      </c>
      <c r="G16" s="17"/>
    </row>
    <row r="17" spans="1:7" x14ac:dyDescent="0.2">
      <c r="A17" s="14" t="s">
        <v>306</v>
      </c>
      <c r="B17" s="14" t="s">
        <v>307</v>
      </c>
      <c r="C17" s="14" t="s">
        <v>116</v>
      </c>
      <c r="D17" s="16">
        <v>86856</v>
      </c>
      <c r="E17" s="17">
        <v>222.5685</v>
      </c>
      <c r="F17" s="17">
        <v>3.15</v>
      </c>
      <c r="G17" s="17"/>
    </row>
    <row r="18" spans="1:7" x14ac:dyDescent="0.2">
      <c r="A18" s="14" t="s">
        <v>308</v>
      </c>
      <c r="B18" s="14" t="s">
        <v>309</v>
      </c>
      <c r="C18" s="14" t="s">
        <v>99</v>
      </c>
      <c r="D18" s="16">
        <v>5871</v>
      </c>
      <c r="E18" s="17">
        <v>207.90972300000001</v>
      </c>
      <c r="F18" s="17">
        <v>2.94</v>
      </c>
      <c r="G18" s="17"/>
    </row>
    <row r="19" spans="1:7" x14ac:dyDescent="0.2">
      <c r="A19" s="14" t="s">
        <v>100</v>
      </c>
      <c r="B19" s="14" t="s">
        <v>101</v>
      </c>
      <c r="C19" s="14" t="s">
        <v>102</v>
      </c>
      <c r="D19" s="16">
        <v>13500</v>
      </c>
      <c r="E19" s="17">
        <v>188.11574999999999</v>
      </c>
      <c r="F19" s="17">
        <v>2.66</v>
      </c>
      <c r="G19" s="17"/>
    </row>
    <row r="20" spans="1:7" x14ac:dyDescent="0.2">
      <c r="A20" s="14" t="s">
        <v>215</v>
      </c>
      <c r="B20" s="14" t="s">
        <v>216</v>
      </c>
      <c r="C20" s="14" t="s">
        <v>217</v>
      </c>
      <c r="D20" s="16">
        <v>550</v>
      </c>
      <c r="E20" s="17">
        <v>179.249675</v>
      </c>
      <c r="F20" s="17">
        <v>2.54</v>
      </c>
      <c r="G20" s="17"/>
    </row>
    <row r="21" spans="1:7" x14ac:dyDescent="0.2">
      <c r="A21" s="14" t="s">
        <v>270</v>
      </c>
      <c r="B21" s="14" t="s">
        <v>271</v>
      </c>
      <c r="C21" s="14" t="s">
        <v>99</v>
      </c>
      <c r="D21" s="16">
        <v>66357</v>
      </c>
      <c r="E21" s="17">
        <v>178.6662225</v>
      </c>
      <c r="F21" s="17">
        <v>2.5299999999999998</v>
      </c>
      <c r="G21" s="17"/>
    </row>
    <row r="22" spans="1:7" x14ac:dyDescent="0.2">
      <c r="A22" s="14" t="s">
        <v>266</v>
      </c>
      <c r="B22" s="14" t="s">
        <v>267</v>
      </c>
      <c r="C22" s="14" t="s">
        <v>83</v>
      </c>
      <c r="D22" s="16">
        <v>80000</v>
      </c>
      <c r="E22" s="17">
        <v>166.28</v>
      </c>
      <c r="F22" s="17">
        <v>2.35</v>
      </c>
      <c r="G22" s="17"/>
    </row>
    <row r="23" spans="1:7" x14ac:dyDescent="0.2">
      <c r="A23" s="14" t="s">
        <v>310</v>
      </c>
      <c r="B23" s="14" t="s">
        <v>311</v>
      </c>
      <c r="C23" s="14" t="s">
        <v>124</v>
      </c>
      <c r="D23" s="16">
        <v>45000</v>
      </c>
      <c r="E23" s="17">
        <v>154.5975</v>
      </c>
      <c r="F23" s="17">
        <v>2.19</v>
      </c>
      <c r="G23" s="17"/>
    </row>
    <row r="24" spans="1:7" x14ac:dyDescent="0.2">
      <c r="A24" s="14" t="s">
        <v>312</v>
      </c>
      <c r="B24" s="14" t="s">
        <v>313</v>
      </c>
      <c r="C24" s="14" t="s">
        <v>96</v>
      </c>
      <c r="D24" s="16">
        <v>400000</v>
      </c>
      <c r="E24" s="17">
        <v>142.4</v>
      </c>
      <c r="F24" s="17">
        <v>2.0099999999999998</v>
      </c>
      <c r="G24" s="17"/>
    </row>
    <row r="25" spans="1:7" x14ac:dyDescent="0.2">
      <c r="A25" s="14" t="s">
        <v>314</v>
      </c>
      <c r="B25" s="14" t="s">
        <v>315</v>
      </c>
      <c r="C25" s="14" t="s">
        <v>305</v>
      </c>
      <c r="D25" s="16">
        <v>63000</v>
      </c>
      <c r="E25" s="17">
        <v>139.0095</v>
      </c>
      <c r="F25" s="17">
        <v>1.97</v>
      </c>
      <c r="G25" s="17"/>
    </row>
    <row r="26" spans="1:7" x14ac:dyDescent="0.2">
      <c r="A26" s="14" t="s">
        <v>316</v>
      </c>
      <c r="B26" s="14" t="s">
        <v>317</v>
      </c>
      <c r="C26" s="14" t="s">
        <v>116</v>
      </c>
      <c r="D26" s="16">
        <v>58757</v>
      </c>
      <c r="E26" s="17">
        <v>137.69702950000001</v>
      </c>
      <c r="F26" s="17">
        <v>1.95</v>
      </c>
      <c r="G26" s="17"/>
    </row>
    <row r="27" spans="1:7" x14ac:dyDescent="0.2">
      <c r="A27" s="14" t="s">
        <v>199</v>
      </c>
      <c r="B27" s="14" t="s">
        <v>200</v>
      </c>
      <c r="C27" s="14" t="s">
        <v>102</v>
      </c>
      <c r="D27" s="16">
        <v>20000</v>
      </c>
      <c r="E27" s="17">
        <v>133.22</v>
      </c>
      <c r="F27" s="17">
        <v>1.88</v>
      </c>
      <c r="G27" s="17"/>
    </row>
    <row r="28" spans="1:7" x14ac:dyDescent="0.2">
      <c r="A28" s="14" t="s">
        <v>318</v>
      </c>
      <c r="B28" s="14" t="s">
        <v>319</v>
      </c>
      <c r="C28" s="14" t="s">
        <v>124</v>
      </c>
      <c r="D28" s="16">
        <v>36500</v>
      </c>
      <c r="E28" s="17">
        <v>133.20675</v>
      </c>
      <c r="F28" s="17">
        <v>1.88</v>
      </c>
      <c r="G28" s="17"/>
    </row>
    <row r="29" spans="1:7" x14ac:dyDescent="0.2">
      <c r="A29" s="14" t="s">
        <v>320</v>
      </c>
      <c r="B29" s="14" t="s">
        <v>321</v>
      </c>
      <c r="C29" s="14" t="s">
        <v>300</v>
      </c>
      <c r="D29" s="16">
        <v>54000</v>
      </c>
      <c r="E29" s="17">
        <v>132.273</v>
      </c>
      <c r="F29" s="17">
        <v>1.87</v>
      </c>
      <c r="G29" s="17"/>
    </row>
    <row r="30" spans="1:7" x14ac:dyDescent="0.2">
      <c r="A30" s="14" t="s">
        <v>114</v>
      </c>
      <c r="B30" s="14" t="s">
        <v>115</v>
      </c>
      <c r="C30" s="14" t="s">
        <v>116</v>
      </c>
      <c r="D30" s="16">
        <v>85000</v>
      </c>
      <c r="E30" s="17">
        <v>129.7525</v>
      </c>
      <c r="F30" s="17">
        <v>1.84</v>
      </c>
      <c r="G30" s="17"/>
    </row>
    <row r="31" spans="1:7" x14ac:dyDescent="0.2">
      <c r="A31" s="14" t="s">
        <v>322</v>
      </c>
      <c r="B31" s="14" t="s">
        <v>323</v>
      </c>
      <c r="C31" s="14" t="s">
        <v>217</v>
      </c>
      <c r="D31" s="16">
        <v>17000</v>
      </c>
      <c r="E31" s="17">
        <v>122.15349999999999</v>
      </c>
      <c r="F31" s="17">
        <v>1.73</v>
      </c>
      <c r="G31" s="17"/>
    </row>
    <row r="32" spans="1:7" x14ac:dyDescent="0.2">
      <c r="A32" s="14" t="s">
        <v>282</v>
      </c>
      <c r="B32" s="14" t="s">
        <v>283</v>
      </c>
      <c r="C32" s="14" t="s">
        <v>99</v>
      </c>
      <c r="D32" s="16">
        <v>70780</v>
      </c>
      <c r="E32" s="17">
        <v>120.14905</v>
      </c>
      <c r="F32" s="17">
        <v>1.7</v>
      </c>
      <c r="G32" s="17"/>
    </row>
    <row r="33" spans="1:7" x14ac:dyDescent="0.2">
      <c r="A33" s="14" t="s">
        <v>324</v>
      </c>
      <c r="B33" s="14" t="s">
        <v>325</v>
      </c>
      <c r="C33" s="14" t="s">
        <v>217</v>
      </c>
      <c r="D33" s="16">
        <v>125000</v>
      </c>
      <c r="E33" s="17">
        <v>119.6875</v>
      </c>
      <c r="F33" s="17">
        <v>1.69</v>
      </c>
      <c r="G33" s="17"/>
    </row>
    <row r="34" spans="1:7" x14ac:dyDescent="0.2">
      <c r="A34" s="14" t="s">
        <v>326</v>
      </c>
      <c r="B34" s="14" t="s">
        <v>327</v>
      </c>
      <c r="C34" s="14" t="s">
        <v>172</v>
      </c>
      <c r="D34" s="16">
        <v>33000</v>
      </c>
      <c r="E34" s="17">
        <v>118.7175</v>
      </c>
      <c r="F34" s="17">
        <v>1.68</v>
      </c>
      <c r="G34" s="17"/>
    </row>
    <row r="35" spans="1:7" x14ac:dyDescent="0.2">
      <c r="A35" s="14" t="s">
        <v>238</v>
      </c>
      <c r="B35" s="14" t="s">
        <v>239</v>
      </c>
      <c r="C35" s="14" t="s">
        <v>116</v>
      </c>
      <c r="D35" s="16">
        <v>17084</v>
      </c>
      <c r="E35" s="17">
        <v>99.548468</v>
      </c>
      <c r="F35" s="17">
        <v>1.41</v>
      </c>
      <c r="G35" s="17"/>
    </row>
    <row r="36" spans="1:7" x14ac:dyDescent="0.2">
      <c r="A36" s="14" t="s">
        <v>293</v>
      </c>
      <c r="B36" s="14" t="s">
        <v>294</v>
      </c>
      <c r="C36" s="14" t="s">
        <v>96</v>
      </c>
      <c r="D36" s="16">
        <v>125750</v>
      </c>
      <c r="E36" s="17">
        <v>81.045874999999995</v>
      </c>
      <c r="F36" s="17">
        <v>1.1499999999999999</v>
      </c>
      <c r="G36" s="17"/>
    </row>
    <row r="37" spans="1:7" x14ac:dyDescent="0.2">
      <c r="A37" s="14" t="s">
        <v>209</v>
      </c>
      <c r="B37" s="14" t="s">
        <v>210</v>
      </c>
      <c r="C37" s="14" t="s">
        <v>116</v>
      </c>
      <c r="D37" s="16">
        <v>30000</v>
      </c>
      <c r="E37" s="17">
        <v>75.555000000000007</v>
      </c>
      <c r="F37" s="17">
        <v>1.07</v>
      </c>
      <c r="G37" s="17"/>
    </row>
    <row r="38" spans="1:7" x14ac:dyDescent="0.2">
      <c r="A38" s="14" t="s">
        <v>243</v>
      </c>
      <c r="B38" s="14" t="s">
        <v>244</v>
      </c>
      <c r="C38" s="14" t="s">
        <v>185</v>
      </c>
      <c r="D38" s="16">
        <v>17160</v>
      </c>
      <c r="E38" s="17">
        <v>68.64</v>
      </c>
      <c r="F38" s="17">
        <v>0.97</v>
      </c>
      <c r="G38" s="17"/>
    </row>
    <row r="39" spans="1:7" x14ac:dyDescent="0.2">
      <c r="A39" s="15" t="s">
        <v>48</v>
      </c>
      <c r="B39" s="15"/>
      <c r="C39" s="15"/>
      <c r="D39" s="18"/>
      <c r="E39" s="19">
        <v>6963.9991030000001</v>
      </c>
      <c r="F39" s="19">
        <v>98.53</v>
      </c>
      <c r="G39" s="17"/>
    </row>
    <row r="40" spans="1:7" x14ac:dyDescent="0.2">
      <c r="A40" s="23" t="s">
        <v>374</v>
      </c>
      <c r="B40" s="14"/>
      <c r="C40" s="14"/>
      <c r="D40" s="16"/>
      <c r="E40" s="17">
        <v>83.051549800000004</v>
      </c>
      <c r="F40" s="17">
        <v>1.18</v>
      </c>
      <c r="G40" s="17">
        <v>3.35</v>
      </c>
    </row>
    <row r="41" spans="1:7" x14ac:dyDescent="0.2">
      <c r="A41" s="23" t="s">
        <v>375</v>
      </c>
      <c r="B41" s="14"/>
      <c r="C41" s="14"/>
      <c r="D41" s="16"/>
      <c r="E41" s="17">
        <v>37.331727100000002</v>
      </c>
      <c r="F41" s="17">
        <v>0.53</v>
      </c>
      <c r="G41" s="17">
        <v>3.2</v>
      </c>
    </row>
    <row r="42" spans="1:7" x14ac:dyDescent="0.2">
      <c r="A42" s="15" t="s">
        <v>48</v>
      </c>
      <c r="B42" s="15"/>
      <c r="C42" s="15"/>
      <c r="D42" s="18"/>
      <c r="E42" s="19">
        <v>120.3832769</v>
      </c>
      <c r="F42" s="19">
        <f>F40+F41</f>
        <v>1.71</v>
      </c>
      <c r="G42" s="17"/>
    </row>
    <row r="43" spans="1:7" x14ac:dyDescent="0.2">
      <c r="A43" s="14" t="s">
        <v>49</v>
      </c>
      <c r="B43" s="14"/>
      <c r="C43" s="14"/>
      <c r="D43" s="16"/>
      <c r="E43" s="17">
        <v>-16.599098699999999</v>
      </c>
      <c r="F43" s="17">
        <v>-0.23899999999999999</v>
      </c>
      <c r="G43" s="17"/>
    </row>
    <row r="44" spans="1:7" x14ac:dyDescent="0.2">
      <c r="A44" s="20" t="s">
        <v>50</v>
      </c>
      <c r="B44" s="20"/>
      <c r="C44" s="20"/>
      <c r="D44" s="21"/>
      <c r="E44" s="22">
        <v>7067.7832811999997</v>
      </c>
      <c r="F44" s="22">
        <v>100</v>
      </c>
      <c r="G44" s="22"/>
    </row>
    <row r="47" spans="1:7" x14ac:dyDescent="0.2">
      <c r="A47" s="29" t="s">
        <v>397</v>
      </c>
      <c r="B47" s="49"/>
      <c r="C47" s="31"/>
      <c r="D47" s="34"/>
      <c r="E47" s="34"/>
      <c r="F47" s="34"/>
    </row>
    <row r="48" spans="1:7" x14ac:dyDescent="0.2">
      <c r="A48" s="108" t="s">
        <v>398</v>
      </c>
      <c r="B48" s="109"/>
      <c r="C48" s="109"/>
      <c r="D48" s="109"/>
      <c r="E48" s="109"/>
      <c r="F48" s="109"/>
    </row>
    <row r="49" spans="1:6" x14ac:dyDescent="0.2">
      <c r="A49" s="47" t="s">
        <v>399</v>
      </c>
      <c r="B49" s="72"/>
      <c r="C49" s="72"/>
      <c r="D49" s="57"/>
      <c r="E49" s="34"/>
      <c r="F49" s="34"/>
    </row>
    <row r="50" spans="1:6" x14ac:dyDescent="0.2">
      <c r="A50" s="35" t="s">
        <v>400</v>
      </c>
      <c r="B50" s="36"/>
      <c r="C50" s="36"/>
      <c r="D50" s="34"/>
      <c r="E50" s="34"/>
      <c r="F50" s="34"/>
    </row>
    <row r="51" spans="1:6" ht="25.5" x14ac:dyDescent="0.2">
      <c r="A51" s="66" t="s">
        <v>401</v>
      </c>
      <c r="B51" s="39" t="s">
        <v>407</v>
      </c>
      <c r="C51" s="39" t="s">
        <v>402</v>
      </c>
      <c r="D51" s="34"/>
      <c r="E51" s="34"/>
      <c r="F51" s="34"/>
    </row>
    <row r="52" spans="1:6" x14ac:dyDescent="0.2">
      <c r="A52" s="40" t="s">
        <v>403</v>
      </c>
      <c r="B52" s="42">
        <v>13.259500000000001</v>
      </c>
      <c r="C52" s="42">
        <v>10.0015</v>
      </c>
      <c r="D52" s="34"/>
      <c r="E52" s="34"/>
      <c r="F52" s="34"/>
    </row>
    <row r="53" spans="1:6" x14ac:dyDescent="0.2">
      <c r="A53" s="30" t="s">
        <v>404</v>
      </c>
      <c r="B53" s="43">
        <v>11.278500000000001</v>
      </c>
      <c r="C53" s="43">
        <v>8.5071999999999992</v>
      </c>
      <c r="D53" s="34"/>
      <c r="E53" s="34"/>
      <c r="F53" s="34"/>
    </row>
    <row r="54" spans="1:6" x14ac:dyDescent="0.2">
      <c r="A54" s="30" t="s">
        <v>405</v>
      </c>
      <c r="B54" s="43">
        <v>14.140400000000001</v>
      </c>
      <c r="C54" s="43">
        <v>10.5951</v>
      </c>
      <c r="D54" s="34"/>
      <c r="E54" s="34"/>
      <c r="F54" s="34"/>
    </row>
    <row r="55" spans="1:6" x14ac:dyDescent="0.2">
      <c r="A55" s="35" t="s">
        <v>406</v>
      </c>
      <c r="B55" s="45">
        <v>11.9899</v>
      </c>
      <c r="C55" s="45">
        <v>8.9930000000000003</v>
      </c>
      <c r="D55" s="34"/>
      <c r="E55" s="34"/>
      <c r="F55" s="34"/>
    </row>
    <row r="56" spans="1:6" x14ac:dyDescent="0.2">
      <c r="A56" s="77" t="s">
        <v>408</v>
      </c>
      <c r="B56" s="69"/>
      <c r="C56" s="69"/>
      <c r="D56" s="70"/>
      <c r="E56" s="33"/>
      <c r="F56" s="34"/>
    </row>
    <row r="57" spans="1:6" x14ac:dyDescent="0.2">
      <c r="A57" s="85" t="s">
        <v>431</v>
      </c>
      <c r="B57" s="71"/>
      <c r="C57" s="71"/>
      <c r="D57" s="70"/>
      <c r="E57" s="50"/>
      <c r="F57" s="34"/>
    </row>
    <row r="58" spans="1:6" x14ac:dyDescent="0.2">
      <c r="A58" s="85" t="s">
        <v>432</v>
      </c>
      <c r="B58" s="71"/>
      <c r="C58" s="71"/>
      <c r="D58" s="70"/>
      <c r="E58" s="50"/>
      <c r="F58" s="34"/>
    </row>
    <row r="59" spans="1:6" x14ac:dyDescent="0.2">
      <c r="A59" s="85" t="s">
        <v>433</v>
      </c>
      <c r="B59" s="71"/>
      <c r="C59" s="71"/>
      <c r="D59" s="70"/>
      <c r="E59" s="50"/>
      <c r="F59" s="34"/>
    </row>
    <row r="60" spans="1:6" x14ac:dyDescent="0.2">
      <c r="A60" s="85" t="s">
        <v>434</v>
      </c>
      <c r="B60" s="71"/>
      <c r="C60" s="71"/>
      <c r="D60" s="70"/>
      <c r="E60" s="50"/>
      <c r="F60" s="34"/>
    </row>
    <row r="61" spans="1:6" x14ac:dyDescent="0.2">
      <c r="A61" s="85" t="s">
        <v>435</v>
      </c>
      <c r="B61" s="71"/>
      <c r="C61" s="71"/>
      <c r="D61" s="70"/>
      <c r="E61" s="50"/>
      <c r="F61" s="34"/>
    </row>
    <row r="62" spans="1:6" x14ac:dyDescent="0.2">
      <c r="A62" s="85" t="s">
        <v>436</v>
      </c>
      <c r="B62" s="71"/>
      <c r="C62" s="71"/>
      <c r="D62" s="70"/>
      <c r="E62" s="50"/>
      <c r="F62" s="34"/>
    </row>
    <row r="63" spans="1:6" x14ac:dyDescent="0.2">
      <c r="A63" s="71" t="s">
        <v>437</v>
      </c>
      <c r="B63" s="71"/>
      <c r="C63" s="71"/>
      <c r="D63" s="70"/>
      <c r="E63" s="50"/>
      <c r="F63" s="34"/>
    </row>
    <row r="64" spans="1:6" x14ac:dyDescent="0.2">
      <c r="A64" s="109" t="s">
        <v>442</v>
      </c>
      <c r="B64" s="109"/>
      <c r="C64" s="109"/>
      <c r="D64" s="109"/>
      <c r="E64" s="109"/>
      <c r="F64" s="34"/>
    </row>
    <row r="65" spans="1:6" x14ac:dyDescent="0.2">
      <c r="A65" s="31" t="s">
        <v>443</v>
      </c>
      <c r="B65" s="31"/>
      <c r="C65" s="31"/>
      <c r="D65" s="70"/>
      <c r="E65" s="50"/>
      <c r="F65" s="34"/>
    </row>
    <row r="66" spans="1:6" x14ac:dyDescent="0.2">
      <c r="A66" s="31" t="s">
        <v>427</v>
      </c>
      <c r="B66" s="31"/>
      <c r="C66" s="31"/>
      <c r="D66" s="70"/>
      <c r="E66" s="50"/>
      <c r="F66" s="34"/>
    </row>
    <row r="67" spans="1:6" x14ac:dyDescent="0.2">
      <c r="A67" s="59" t="s">
        <v>444</v>
      </c>
      <c r="B67" s="59"/>
      <c r="C67" s="59"/>
      <c r="D67" s="70"/>
      <c r="E67" s="50"/>
      <c r="F67" s="34"/>
    </row>
    <row r="68" spans="1:6" x14ac:dyDescent="0.2">
      <c r="A68" s="59" t="s">
        <v>420</v>
      </c>
      <c r="B68" s="59"/>
      <c r="C68" s="59"/>
      <c r="D68" s="70"/>
      <c r="E68" s="50"/>
      <c r="F68" s="34"/>
    </row>
    <row r="69" spans="1:6" x14ac:dyDescent="0.2">
      <c r="A69" s="108" t="s">
        <v>421</v>
      </c>
      <c r="B69" s="109"/>
      <c r="C69" s="109"/>
      <c r="D69" s="109"/>
      <c r="E69" s="109"/>
      <c r="F69" s="109"/>
    </row>
    <row r="70" spans="1:6" x14ac:dyDescent="0.2">
      <c r="A70" s="62" t="s">
        <v>422</v>
      </c>
      <c r="B70" s="63"/>
      <c r="C70" s="63"/>
      <c r="D70" s="76"/>
      <c r="E70" s="34"/>
      <c r="F70" s="34"/>
    </row>
    <row r="71" spans="1:6" ht="27" customHeight="1" x14ac:dyDescent="0.2">
      <c r="A71" s="108" t="s">
        <v>458</v>
      </c>
      <c r="B71" s="109"/>
      <c r="C71" s="109"/>
      <c r="D71" s="109"/>
      <c r="E71" s="109"/>
      <c r="F71" s="109"/>
    </row>
    <row r="74" spans="1:6" x14ac:dyDescent="0.2">
      <c r="A74" s="1" t="s">
        <v>51</v>
      </c>
    </row>
    <row r="75" spans="1:6" x14ac:dyDescent="0.2">
      <c r="A75" s="1" t="s">
        <v>168</v>
      </c>
    </row>
    <row r="76" spans="1:6" x14ac:dyDescent="0.2">
      <c r="A76" s="1" t="s">
        <v>328</v>
      </c>
    </row>
    <row r="86" spans="1:4" x14ac:dyDescent="0.2">
      <c r="A86" s="1" t="s">
        <v>329</v>
      </c>
    </row>
    <row r="87" spans="1:4" x14ac:dyDescent="0.2">
      <c r="A87" s="1" t="s">
        <v>7</v>
      </c>
      <c r="D87" s="1"/>
    </row>
    <row r="88" spans="1:4" x14ac:dyDescent="0.2">
      <c r="D88" s="1"/>
    </row>
    <row r="89" spans="1:4" ht="18.75" x14ac:dyDescent="0.3">
      <c r="A89" s="4" t="s">
        <v>8</v>
      </c>
      <c r="D89" s="1"/>
    </row>
    <row r="90" spans="1:4" x14ac:dyDescent="0.2">
      <c r="D90" s="1"/>
    </row>
    <row r="91" spans="1:4" x14ac:dyDescent="0.2">
      <c r="D91" s="1"/>
    </row>
  </sheetData>
  <mergeCells count="7">
    <mergeCell ref="A71:F71"/>
    <mergeCell ref="A69:F69"/>
    <mergeCell ref="A2:F2"/>
    <mergeCell ref="A3:F3"/>
    <mergeCell ref="A1:F1"/>
    <mergeCell ref="A48:F48"/>
    <mergeCell ref="A64:E64"/>
  </mergeCells>
  <pageMargins left="0" right="0" top="0" bottom="0" header="0.3" footer="0.3"/>
  <pageSetup scale="49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showGridLine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6.28515625" style="1" bestFit="1" customWidth="1"/>
    <col min="4" max="4" width="15.5703125" style="2" customWidth="1"/>
    <col min="5" max="6" width="12.7109375" style="3" bestFit="1" customWidth="1"/>
    <col min="7" max="7" width="11.85546875" style="1" customWidth="1"/>
    <col min="8" max="18" width="9.140625" style="1"/>
    <col min="19" max="19" width="107.7109375" style="1" bestFit="1" customWidth="1"/>
    <col min="20" max="16384" width="9.140625" style="1"/>
  </cols>
  <sheetData>
    <row r="1" spans="1:7" x14ac:dyDescent="0.2">
      <c r="A1" s="107" t="s">
        <v>376</v>
      </c>
      <c r="B1" s="107"/>
      <c r="C1" s="107"/>
      <c r="D1" s="107"/>
      <c r="E1" s="107"/>
      <c r="F1" s="107"/>
    </row>
    <row r="2" spans="1:7" ht="18.600000000000001" customHeight="1" x14ac:dyDescent="0.2">
      <c r="A2" s="120" t="s">
        <v>385</v>
      </c>
      <c r="B2" s="119"/>
      <c r="C2" s="119"/>
      <c r="D2" s="119"/>
      <c r="E2" s="119"/>
      <c r="F2" s="121"/>
      <c r="G2" s="79"/>
    </row>
    <row r="3" spans="1:7" x14ac:dyDescent="0.2">
      <c r="A3" s="107" t="s">
        <v>377</v>
      </c>
      <c r="B3" s="107"/>
      <c r="C3" s="107"/>
      <c r="D3" s="107"/>
      <c r="E3" s="107"/>
      <c r="F3" s="107"/>
    </row>
    <row r="4" spans="1:7" ht="21" customHeight="1" x14ac:dyDescent="0.2"/>
    <row r="5" spans="1:7" ht="57.75" customHeight="1" x14ac:dyDescent="0.2">
      <c r="A5" s="11" t="s">
        <v>2</v>
      </c>
      <c r="B5" s="11" t="s">
        <v>3</v>
      </c>
      <c r="C5" s="11" t="s">
        <v>4</v>
      </c>
      <c r="D5" s="12" t="s">
        <v>5</v>
      </c>
      <c r="E5" s="13" t="s">
        <v>9</v>
      </c>
      <c r="F5" s="13" t="s">
        <v>6</v>
      </c>
      <c r="G5" s="99" t="s">
        <v>460</v>
      </c>
    </row>
    <row r="6" spans="1:7" x14ac:dyDescent="0.2">
      <c r="A6" s="98" t="s">
        <v>61</v>
      </c>
      <c r="B6" s="14"/>
      <c r="C6" s="14"/>
      <c r="D6" s="16"/>
      <c r="E6" s="17"/>
      <c r="F6" s="17"/>
      <c r="G6" s="17"/>
    </row>
    <row r="7" spans="1:7" x14ac:dyDescent="0.2">
      <c r="A7" s="15" t="s">
        <v>45</v>
      </c>
      <c r="B7" s="14"/>
      <c r="C7" s="14"/>
      <c r="D7" s="16"/>
      <c r="E7" s="17"/>
      <c r="F7" s="17"/>
      <c r="G7" s="17"/>
    </row>
    <row r="8" spans="1:7" x14ac:dyDescent="0.2">
      <c r="A8" s="14" t="s">
        <v>62</v>
      </c>
      <c r="B8" s="14" t="s">
        <v>63</v>
      </c>
      <c r="C8" s="14" t="s">
        <v>64</v>
      </c>
      <c r="D8" s="16">
        <v>61500</v>
      </c>
      <c r="E8" s="17">
        <v>1374.1252500000001</v>
      </c>
      <c r="F8" s="17">
        <v>10</v>
      </c>
      <c r="G8" s="17"/>
    </row>
    <row r="9" spans="1:7" x14ac:dyDescent="0.2">
      <c r="A9" s="14" t="s">
        <v>65</v>
      </c>
      <c r="B9" s="14" t="s">
        <v>66</v>
      </c>
      <c r="C9" s="14" t="s">
        <v>67</v>
      </c>
      <c r="D9" s="16">
        <v>115500</v>
      </c>
      <c r="E9" s="17">
        <v>1245.7829999999999</v>
      </c>
      <c r="F9" s="17">
        <v>9.06</v>
      </c>
      <c r="G9" s="17"/>
    </row>
    <row r="10" spans="1:7" x14ac:dyDescent="0.2">
      <c r="A10" s="14" t="s">
        <v>70</v>
      </c>
      <c r="B10" s="14" t="s">
        <v>71</v>
      </c>
      <c r="C10" s="14" t="s">
        <v>72</v>
      </c>
      <c r="D10" s="16">
        <v>112242</v>
      </c>
      <c r="E10" s="17">
        <v>1131.679965</v>
      </c>
      <c r="F10" s="17">
        <v>8.23</v>
      </c>
      <c r="G10" s="17"/>
    </row>
    <row r="11" spans="1:7" x14ac:dyDescent="0.2">
      <c r="A11" s="14" t="s">
        <v>68</v>
      </c>
      <c r="B11" s="14" t="s">
        <v>69</v>
      </c>
      <c r="C11" s="14" t="s">
        <v>67</v>
      </c>
      <c r="D11" s="16">
        <v>307450</v>
      </c>
      <c r="E11" s="17">
        <v>1090.6788750000001</v>
      </c>
      <c r="F11" s="17">
        <v>7.94</v>
      </c>
      <c r="G11" s="17"/>
    </row>
    <row r="12" spans="1:7" x14ac:dyDescent="0.2">
      <c r="A12" s="14" t="s">
        <v>73</v>
      </c>
      <c r="B12" s="14" t="s">
        <v>74</v>
      </c>
      <c r="C12" s="14" t="s">
        <v>75</v>
      </c>
      <c r="D12" s="16">
        <v>40438</v>
      </c>
      <c r="E12" s="17">
        <v>836.35893499999997</v>
      </c>
      <c r="F12" s="17">
        <v>6.09</v>
      </c>
      <c r="G12" s="17"/>
    </row>
    <row r="13" spans="1:7" x14ac:dyDescent="0.2">
      <c r="A13" s="14" t="s">
        <v>81</v>
      </c>
      <c r="B13" s="14" t="s">
        <v>82</v>
      </c>
      <c r="C13" s="14" t="s">
        <v>83</v>
      </c>
      <c r="D13" s="16">
        <v>15000</v>
      </c>
      <c r="E13" s="17">
        <v>491.79</v>
      </c>
      <c r="F13" s="17">
        <v>3.58</v>
      </c>
      <c r="G13" s="17"/>
    </row>
    <row r="14" spans="1:7" x14ac:dyDescent="0.2">
      <c r="A14" s="14" t="s">
        <v>79</v>
      </c>
      <c r="B14" s="14" t="s">
        <v>80</v>
      </c>
      <c r="C14" s="14" t="s">
        <v>67</v>
      </c>
      <c r="D14" s="16">
        <v>38500</v>
      </c>
      <c r="E14" s="17">
        <v>488.25700000000001</v>
      </c>
      <c r="F14" s="17">
        <v>3.55</v>
      </c>
      <c r="G14" s="17"/>
    </row>
    <row r="15" spans="1:7" x14ac:dyDescent="0.2">
      <c r="A15" s="14" t="s">
        <v>76</v>
      </c>
      <c r="B15" s="14" t="s">
        <v>77</v>
      </c>
      <c r="C15" s="14" t="s">
        <v>78</v>
      </c>
      <c r="D15" s="16">
        <v>107432</v>
      </c>
      <c r="E15" s="17">
        <v>452.235004</v>
      </c>
      <c r="F15" s="17">
        <v>3.29</v>
      </c>
      <c r="G15" s="17"/>
    </row>
    <row r="16" spans="1:7" x14ac:dyDescent="0.2">
      <c r="A16" s="14" t="s">
        <v>84</v>
      </c>
      <c r="B16" s="14" t="s">
        <v>85</v>
      </c>
      <c r="C16" s="14" t="s">
        <v>86</v>
      </c>
      <c r="D16" s="16">
        <v>6083</v>
      </c>
      <c r="E16" s="17">
        <v>410.20406350000002</v>
      </c>
      <c r="F16" s="17">
        <v>2.98</v>
      </c>
      <c r="G16" s="17"/>
    </row>
    <row r="17" spans="1:7" x14ac:dyDescent="0.2">
      <c r="A17" s="14" t="s">
        <v>90</v>
      </c>
      <c r="B17" s="14" t="s">
        <v>91</v>
      </c>
      <c r="C17" s="14" t="s">
        <v>89</v>
      </c>
      <c r="D17" s="16">
        <v>76700</v>
      </c>
      <c r="E17" s="17">
        <v>383.84514999999999</v>
      </c>
      <c r="F17" s="17">
        <v>2.79</v>
      </c>
      <c r="G17" s="17"/>
    </row>
    <row r="18" spans="1:7" x14ac:dyDescent="0.2">
      <c r="A18" s="14" t="s">
        <v>92</v>
      </c>
      <c r="B18" s="14" t="s">
        <v>93</v>
      </c>
      <c r="C18" s="14" t="s">
        <v>72</v>
      </c>
      <c r="D18" s="16">
        <v>15000</v>
      </c>
      <c r="E18" s="17">
        <v>373.84500000000003</v>
      </c>
      <c r="F18" s="17">
        <v>2.72</v>
      </c>
      <c r="G18" s="17"/>
    </row>
    <row r="19" spans="1:7" x14ac:dyDescent="0.2">
      <c r="A19" s="14" t="s">
        <v>94</v>
      </c>
      <c r="B19" s="14" t="s">
        <v>95</v>
      </c>
      <c r="C19" s="14" t="s">
        <v>96</v>
      </c>
      <c r="D19" s="16">
        <v>40000</v>
      </c>
      <c r="E19" s="17">
        <v>360.64</v>
      </c>
      <c r="F19" s="17">
        <v>2.62</v>
      </c>
      <c r="G19" s="17"/>
    </row>
    <row r="20" spans="1:7" x14ac:dyDescent="0.2">
      <c r="A20" s="14" t="s">
        <v>100</v>
      </c>
      <c r="B20" s="14" t="s">
        <v>101</v>
      </c>
      <c r="C20" s="14" t="s">
        <v>102</v>
      </c>
      <c r="D20" s="16">
        <v>23000</v>
      </c>
      <c r="E20" s="17">
        <v>320.49349999999998</v>
      </c>
      <c r="F20" s="17">
        <v>2.33</v>
      </c>
      <c r="G20" s="17"/>
    </row>
    <row r="21" spans="1:7" x14ac:dyDescent="0.2">
      <c r="A21" s="14" t="s">
        <v>87</v>
      </c>
      <c r="B21" s="14" t="s">
        <v>88</v>
      </c>
      <c r="C21" s="14" t="s">
        <v>89</v>
      </c>
      <c r="D21" s="16">
        <v>14000</v>
      </c>
      <c r="E21" s="17">
        <v>303.303</v>
      </c>
      <c r="F21" s="17">
        <v>2.21</v>
      </c>
      <c r="G21" s="17"/>
    </row>
    <row r="22" spans="1:7" x14ac:dyDescent="0.2">
      <c r="A22" s="14" t="s">
        <v>330</v>
      </c>
      <c r="B22" s="14" t="s">
        <v>331</v>
      </c>
      <c r="C22" s="14" t="s">
        <v>67</v>
      </c>
      <c r="D22" s="16">
        <v>45500</v>
      </c>
      <c r="E22" s="17">
        <v>297.72924999999998</v>
      </c>
      <c r="F22" s="17">
        <v>2.17</v>
      </c>
      <c r="G22" s="17"/>
    </row>
    <row r="23" spans="1:7" x14ac:dyDescent="0.2">
      <c r="A23" s="14" t="s">
        <v>109</v>
      </c>
      <c r="B23" s="14" t="s">
        <v>110</v>
      </c>
      <c r="C23" s="14" t="s">
        <v>75</v>
      </c>
      <c r="D23" s="16">
        <v>40000</v>
      </c>
      <c r="E23" s="17">
        <v>289.98</v>
      </c>
      <c r="F23" s="17">
        <v>2.11</v>
      </c>
      <c r="G23" s="17"/>
    </row>
    <row r="24" spans="1:7" x14ac:dyDescent="0.2">
      <c r="A24" s="14" t="s">
        <v>127</v>
      </c>
      <c r="B24" s="14" t="s">
        <v>128</v>
      </c>
      <c r="C24" s="14" t="s">
        <v>83</v>
      </c>
      <c r="D24" s="16">
        <v>34000</v>
      </c>
      <c r="E24" s="17">
        <v>275.89299999999997</v>
      </c>
      <c r="F24" s="17">
        <v>2.0099999999999998</v>
      </c>
      <c r="G24" s="17"/>
    </row>
    <row r="25" spans="1:7" x14ac:dyDescent="0.2">
      <c r="A25" s="14" t="s">
        <v>105</v>
      </c>
      <c r="B25" s="14" t="s">
        <v>106</v>
      </c>
      <c r="C25" s="14" t="s">
        <v>99</v>
      </c>
      <c r="D25" s="16">
        <v>77000</v>
      </c>
      <c r="E25" s="17">
        <v>268.57600000000002</v>
      </c>
      <c r="F25" s="17">
        <v>1.95</v>
      </c>
      <c r="G25" s="17"/>
    </row>
    <row r="26" spans="1:7" x14ac:dyDescent="0.2">
      <c r="A26" s="14" t="s">
        <v>111</v>
      </c>
      <c r="B26" s="14" t="s">
        <v>112</v>
      </c>
      <c r="C26" s="14" t="s">
        <v>113</v>
      </c>
      <c r="D26" s="16">
        <v>4000</v>
      </c>
      <c r="E26" s="17">
        <v>244.49199999999999</v>
      </c>
      <c r="F26" s="17">
        <v>1.78</v>
      </c>
      <c r="G26" s="17"/>
    </row>
    <row r="27" spans="1:7" x14ac:dyDescent="0.2">
      <c r="A27" s="14" t="s">
        <v>107</v>
      </c>
      <c r="B27" s="14" t="s">
        <v>108</v>
      </c>
      <c r="C27" s="14" t="s">
        <v>67</v>
      </c>
      <c r="D27" s="16">
        <v>56000</v>
      </c>
      <c r="E27" s="17">
        <v>237.804</v>
      </c>
      <c r="F27" s="17">
        <v>1.73</v>
      </c>
      <c r="G27" s="17"/>
    </row>
    <row r="28" spans="1:7" x14ac:dyDescent="0.2">
      <c r="A28" s="14" t="s">
        <v>97</v>
      </c>
      <c r="B28" s="14" t="s">
        <v>98</v>
      </c>
      <c r="C28" s="14" t="s">
        <v>99</v>
      </c>
      <c r="D28" s="16">
        <v>5700</v>
      </c>
      <c r="E28" s="17">
        <v>235.41569999999999</v>
      </c>
      <c r="F28" s="17">
        <v>1.71</v>
      </c>
      <c r="G28" s="17"/>
    </row>
    <row r="29" spans="1:7" x14ac:dyDescent="0.2">
      <c r="A29" s="14" t="s">
        <v>103</v>
      </c>
      <c r="B29" s="14" t="s">
        <v>104</v>
      </c>
      <c r="C29" s="14" t="s">
        <v>89</v>
      </c>
      <c r="D29" s="16">
        <v>8000</v>
      </c>
      <c r="E29" s="17">
        <v>223.99600000000001</v>
      </c>
      <c r="F29" s="17">
        <v>1.63</v>
      </c>
      <c r="G29" s="17"/>
    </row>
    <row r="30" spans="1:7" x14ac:dyDescent="0.2">
      <c r="A30" s="14" t="s">
        <v>332</v>
      </c>
      <c r="B30" s="14" t="s">
        <v>333</v>
      </c>
      <c r="C30" s="14" t="s">
        <v>89</v>
      </c>
      <c r="D30" s="16">
        <v>1300</v>
      </c>
      <c r="E30" s="17">
        <v>214.33035000000001</v>
      </c>
      <c r="F30" s="17">
        <v>1.56</v>
      </c>
      <c r="G30" s="17"/>
    </row>
    <row r="31" spans="1:7" x14ac:dyDescent="0.2">
      <c r="A31" s="14" t="s">
        <v>205</v>
      </c>
      <c r="B31" s="14" t="s">
        <v>206</v>
      </c>
      <c r="C31" s="14" t="s">
        <v>89</v>
      </c>
      <c r="D31" s="16">
        <v>70000</v>
      </c>
      <c r="E31" s="17">
        <v>201.005</v>
      </c>
      <c r="F31" s="17">
        <v>1.46</v>
      </c>
      <c r="G31" s="17"/>
    </row>
    <row r="32" spans="1:7" x14ac:dyDescent="0.2">
      <c r="A32" s="14" t="s">
        <v>114</v>
      </c>
      <c r="B32" s="14" t="s">
        <v>115</v>
      </c>
      <c r="C32" s="14" t="s">
        <v>116</v>
      </c>
      <c r="D32" s="16">
        <v>120000</v>
      </c>
      <c r="E32" s="17">
        <v>183.18</v>
      </c>
      <c r="F32" s="17">
        <v>1.33</v>
      </c>
      <c r="G32" s="17"/>
    </row>
    <row r="33" spans="1:7" x14ac:dyDescent="0.2">
      <c r="A33" s="14" t="s">
        <v>119</v>
      </c>
      <c r="B33" s="14" t="s">
        <v>120</v>
      </c>
      <c r="C33" s="14" t="s">
        <v>121</v>
      </c>
      <c r="D33" s="16">
        <v>15000</v>
      </c>
      <c r="E33" s="17">
        <v>180.20249999999999</v>
      </c>
      <c r="F33" s="17">
        <v>1.31</v>
      </c>
      <c r="G33" s="17"/>
    </row>
    <row r="34" spans="1:7" x14ac:dyDescent="0.2">
      <c r="A34" s="14" t="s">
        <v>117</v>
      </c>
      <c r="B34" s="14" t="s">
        <v>118</v>
      </c>
      <c r="C34" s="14" t="s">
        <v>86</v>
      </c>
      <c r="D34" s="16">
        <v>5500</v>
      </c>
      <c r="E34" s="17">
        <v>173.10149999999999</v>
      </c>
      <c r="F34" s="17">
        <v>1.26</v>
      </c>
      <c r="G34" s="17"/>
    </row>
    <row r="35" spans="1:7" x14ac:dyDescent="0.2">
      <c r="A35" s="14" t="s">
        <v>175</v>
      </c>
      <c r="B35" s="14" t="s">
        <v>176</v>
      </c>
      <c r="C35" s="14" t="s">
        <v>177</v>
      </c>
      <c r="D35" s="16">
        <v>58574</v>
      </c>
      <c r="E35" s="17">
        <v>158.44266999999999</v>
      </c>
      <c r="F35" s="17">
        <v>1.1499999999999999</v>
      </c>
      <c r="G35" s="17"/>
    </row>
    <row r="36" spans="1:7" x14ac:dyDescent="0.2">
      <c r="A36" s="14" t="s">
        <v>173</v>
      </c>
      <c r="B36" s="14" t="s">
        <v>174</v>
      </c>
      <c r="C36" s="14" t="s">
        <v>121</v>
      </c>
      <c r="D36" s="16">
        <v>1800</v>
      </c>
      <c r="E36" s="17">
        <v>157.71690000000001</v>
      </c>
      <c r="F36" s="17">
        <v>1.1499999999999999</v>
      </c>
      <c r="G36" s="17"/>
    </row>
    <row r="37" spans="1:7" x14ac:dyDescent="0.2">
      <c r="A37" s="14" t="s">
        <v>199</v>
      </c>
      <c r="B37" s="14" t="s">
        <v>200</v>
      </c>
      <c r="C37" s="14" t="s">
        <v>102</v>
      </c>
      <c r="D37" s="16">
        <v>23000</v>
      </c>
      <c r="E37" s="17">
        <v>153.203</v>
      </c>
      <c r="F37" s="17">
        <v>1.1100000000000001</v>
      </c>
      <c r="G37" s="17"/>
    </row>
    <row r="38" spans="1:7" x14ac:dyDescent="0.2">
      <c r="A38" s="14" t="s">
        <v>132</v>
      </c>
      <c r="B38" s="14" t="s">
        <v>133</v>
      </c>
      <c r="C38" s="14" t="s">
        <v>72</v>
      </c>
      <c r="D38" s="16">
        <v>11000</v>
      </c>
      <c r="E38" s="17">
        <v>152.17949999999999</v>
      </c>
      <c r="F38" s="17">
        <v>1.1100000000000001</v>
      </c>
      <c r="G38" s="17"/>
    </row>
    <row r="39" spans="1:7" x14ac:dyDescent="0.2">
      <c r="A39" s="14" t="s">
        <v>122</v>
      </c>
      <c r="B39" s="14" t="s">
        <v>123</v>
      </c>
      <c r="C39" s="14" t="s">
        <v>124</v>
      </c>
      <c r="D39" s="16">
        <v>42000</v>
      </c>
      <c r="E39" s="17">
        <v>143.535</v>
      </c>
      <c r="F39" s="17">
        <v>1.04</v>
      </c>
      <c r="G39" s="17"/>
    </row>
    <row r="40" spans="1:7" x14ac:dyDescent="0.2">
      <c r="A40" s="14" t="s">
        <v>134</v>
      </c>
      <c r="B40" s="14" t="s">
        <v>135</v>
      </c>
      <c r="C40" s="14" t="s">
        <v>121</v>
      </c>
      <c r="D40" s="16">
        <v>21000</v>
      </c>
      <c r="E40" s="17">
        <v>142.87350000000001</v>
      </c>
      <c r="F40" s="17">
        <v>1.04</v>
      </c>
      <c r="G40" s="17"/>
    </row>
    <row r="41" spans="1:7" x14ac:dyDescent="0.2">
      <c r="A41" s="14" t="s">
        <v>129</v>
      </c>
      <c r="B41" s="14" t="s">
        <v>130</v>
      </c>
      <c r="C41" s="14" t="s">
        <v>131</v>
      </c>
      <c r="D41" s="16">
        <v>650</v>
      </c>
      <c r="E41" s="17">
        <v>138.68367499999999</v>
      </c>
      <c r="F41" s="17">
        <v>1.01</v>
      </c>
      <c r="G41" s="17"/>
    </row>
    <row r="42" spans="1:7" x14ac:dyDescent="0.2">
      <c r="A42" s="14" t="s">
        <v>125</v>
      </c>
      <c r="B42" s="14" t="s">
        <v>126</v>
      </c>
      <c r="C42" s="14" t="s">
        <v>75</v>
      </c>
      <c r="D42" s="16">
        <v>27000</v>
      </c>
      <c r="E42" s="17">
        <v>137.8485</v>
      </c>
      <c r="F42" s="17">
        <v>1</v>
      </c>
      <c r="G42" s="17"/>
    </row>
    <row r="43" spans="1:7" x14ac:dyDescent="0.2">
      <c r="A43" s="14" t="s">
        <v>238</v>
      </c>
      <c r="B43" s="14" t="s">
        <v>239</v>
      </c>
      <c r="C43" s="14" t="s">
        <v>116</v>
      </c>
      <c r="D43" s="16">
        <v>22337</v>
      </c>
      <c r="E43" s="17">
        <v>130.15769900000001</v>
      </c>
      <c r="F43" s="17">
        <v>0.95</v>
      </c>
      <c r="G43" s="17"/>
    </row>
    <row r="44" spans="1:7" x14ac:dyDescent="0.2">
      <c r="A44" s="15" t="s">
        <v>48</v>
      </c>
      <c r="B44" s="15"/>
      <c r="C44" s="15"/>
      <c r="D44" s="18"/>
      <c r="E44" s="19">
        <v>13603.5844865</v>
      </c>
      <c r="F44" s="19">
        <v>98.96</v>
      </c>
      <c r="G44" s="17"/>
    </row>
    <row r="45" spans="1:7" x14ac:dyDescent="0.2">
      <c r="A45" s="23" t="s">
        <v>374</v>
      </c>
      <c r="B45" s="14"/>
      <c r="C45" s="14"/>
      <c r="D45" s="16"/>
      <c r="E45" s="17">
        <v>135.70330680000001</v>
      </c>
      <c r="F45" s="17">
        <v>0.99</v>
      </c>
      <c r="G45" s="17">
        <v>3.35</v>
      </c>
    </row>
    <row r="46" spans="1:7" x14ac:dyDescent="0.2">
      <c r="A46" s="23" t="s">
        <v>375</v>
      </c>
      <c r="B46" s="14"/>
      <c r="C46" s="14"/>
      <c r="D46" s="16"/>
      <c r="E46" s="17">
        <v>60.997652300000006</v>
      </c>
      <c r="F46" s="17">
        <v>0.44</v>
      </c>
      <c r="G46" s="17">
        <v>3.2</v>
      </c>
    </row>
    <row r="47" spans="1:7" x14ac:dyDescent="0.2">
      <c r="A47" s="15" t="s">
        <v>48</v>
      </c>
      <c r="B47" s="15"/>
      <c r="C47" s="15"/>
      <c r="D47" s="18"/>
      <c r="E47" s="19">
        <v>196.70095910000001</v>
      </c>
      <c r="F47" s="19">
        <v>1.4311</v>
      </c>
      <c r="G47" s="17"/>
    </row>
    <row r="48" spans="1:7" x14ac:dyDescent="0.2">
      <c r="A48" s="14" t="s">
        <v>49</v>
      </c>
      <c r="B48" s="14"/>
      <c r="C48" s="14"/>
      <c r="D48" s="16"/>
      <c r="E48" s="17">
        <v>-56.162845599999997</v>
      </c>
      <c r="F48" s="17">
        <v>-0.3911</v>
      </c>
      <c r="G48" s="17"/>
    </row>
    <row r="49" spans="1:7" x14ac:dyDescent="0.2">
      <c r="A49" s="20" t="s">
        <v>50</v>
      </c>
      <c r="B49" s="20"/>
      <c r="C49" s="20"/>
      <c r="D49" s="21"/>
      <c r="E49" s="22">
        <v>13744.122600000001</v>
      </c>
      <c r="F49" s="22">
        <v>100</v>
      </c>
      <c r="G49" s="22"/>
    </row>
    <row r="53" spans="1:7" x14ac:dyDescent="0.2">
      <c r="A53" s="86" t="s">
        <v>397</v>
      </c>
      <c r="B53" s="63"/>
      <c r="C53" s="63"/>
      <c r="D53" s="76"/>
      <c r="E53" s="34"/>
      <c r="F53" s="34"/>
    </row>
    <row r="54" spans="1:7" x14ac:dyDescent="0.2">
      <c r="A54" s="108" t="s">
        <v>398</v>
      </c>
      <c r="B54" s="109"/>
      <c r="C54" s="109"/>
      <c r="D54" s="109"/>
      <c r="E54" s="109"/>
      <c r="F54" s="109"/>
    </row>
    <row r="55" spans="1:7" x14ac:dyDescent="0.2">
      <c r="A55" s="111" t="s">
        <v>399</v>
      </c>
      <c r="B55" s="111"/>
      <c r="C55" s="111"/>
      <c r="D55" s="111"/>
      <c r="E55" s="32"/>
      <c r="F55" s="34"/>
    </row>
    <row r="56" spans="1:7" x14ac:dyDescent="0.2">
      <c r="A56" s="111" t="s">
        <v>400</v>
      </c>
      <c r="B56" s="111"/>
      <c r="C56" s="111"/>
      <c r="D56" s="111"/>
      <c r="E56" s="32"/>
      <c r="F56" s="34"/>
    </row>
    <row r="57" spans="1:7" ht="25.5" x14ac:dyDescent="0.2">
      <c r="A57" s="82" t="s">
        <v>401</v>
      </c>
      <c r="B57" s="87"/>
      <c r="C57" s="38" t="s">
        <v>407</v>
      </c>
      <c r="D57" s="39" t="s">
        <v>402</v>
      </c>
      <c r="E57" s="32"/>
      <c r="F57" s="34"/>
    </row>
    <row r="58" spans="1:7" x14ac:dyDescent="0.2">
      <c r="A58" s="30" t="s">
        <v>403</v>
      </c>
      <c r="B58" s="88"/>
      <c r="C58" s="42">
        <v>34.8123</v>
      </c>
      <c r="D58" s="43">
        <v>27.747699999999998</v>
      </c>
      <c r="E58" s="32"/>
      <c r="F58" s="34"/>
    </row>
    <row r="59" spans="1:7" x14ac:dyDescent="0.2">
      <c r="A59" s="30" t="s">
        <v>404</v>
      </c>
      <c r="B59" s="88"/>
      <c r="C59" s="43">
        <v>17.5869</v>
      </c>
      <c r="D59" s="43">
        <v>14.017899999999999</v>
      </c>
      <c r="E59" s="32"/>
      <c r="F59" s="34"/>
    </row>
    <row r="60" spans="1:7" x14ac:dyDescent="0.2">
      <c r="A60" s="30" t="s">
        <v>405</v>
      </c>
      <c r="B60" s="88"/>
      <c r="C60" s="43">
        <v>37.1036</v>
      </c>
      <c r="D60" s="43">
        <v>29.388200000000001</v>
      </c>
      <c r="E60" s="32"/>
      <c r="F60" s="34"/>
    </row>
    <row r="61" spans="1:7" x14ac:dyDescent="0.2">
      <c r="A61" s="35" t="s">
        <v>406</v>
      </c>
      <c r="B61" s="89"/>
      <c r="C61" s="45">
        <v>18.6494</v>
      </c>
      <c r="D61" s="45">
        <v>14.786</v>
      </c>
      <c r="E61" s="32"/>
      <c r="F61" s="34"/>
    </row>
    <row r="62" spans="1:7" x14ac:dyDescent="0.2">
      <c r="A62" s="122" t="s">
        <v>408</v>
      </c>
      <c r="B62" s="123"/>
      <c r="C62" s="123"/>
      <c r="D62" s="123"/>
      <c r="E62" s="34"/>
      <c r="F62" s="34"/>
    </row>
    <row r="63" spans="1:7" x14ac:dyDescent="0.2">
      <c r="A63" s="55" t="s">
        <v>409</v>
      </c>
      <c r="B63" s="56"/>
      <c r="C63" s="56"/>
      <c r="D63" s="56"/>
      <c r="E63" s="34"/>
      <c r="F63" s="34"/>
    </row>
    <row r="64" spans="1:7" x14ac:dyDescent="0.2">
      <c r="A64" s="55" t="s">
        <v>410</v>
      </c>
      <c r="B64" s="56"/>
      <c r="C64" s="56"/>
      <c r="D64" s="56"/>
      <c r="E64" s="34"/>
      <c r="F64" s="34"/>
    </row>
    <row r="65" spans="1:6" x14ac:dyDescent="0.2">
      <c r="A65" s="55" t="s">
        <v>411</v>
      </c>
      <c r="B65" s="56"/>
      <c r="C65" s="56"/>
      <c r="D65" s="56"/>
      <c r="E65" s="34"/>
      <c r="F65" s="34"/>
    </row>
    <row r="66" spans="1:6" x14ac:dyDescent="0.2">
      <c r="A66" s="55" t="s">
        <v>412</v>
      </c>
      <c r="B66" s="56"/>
      <c r="C66" s="56"/>
      <c r="D66" s="56"/>
      <c r="E66" s="34"/>
      <c r="F66" s="34"/>
    </row>
    <row r="67" spans="1:6" x14ac:dyDescent="0.2">
      <c r="A67" s="55" t="s">
        <v>413</v>
      </c>
      <c r="B67" s="56"/>
      <c r="C67" s="56"/>
      <c r="D67" s="56"/>
      <c r="E67" s="34"/>
      <c r="F67" s="34"/>
    </row>
    <row r="68" spans="1:6" x14ac:dyDescent="0.2">
      <c r="A68" s="55" t="s">
        <v>414</v>
      </c>
      <c r="B68" s="56"/>
      <c r="C68" s="56"/>
      <c r="D68" s="56"/>
      <c r="E68" s="34"/>
      <c r="F68" s="34"/>
    </row>
    <row r="69" spans="1:6" x14ac:dyDescent="0.2">
      <c r="A69" s="55" t="s">
        <v>415</v>
      </c>
      <c r="B69" s="56"/>
      <c r="C69" s="56"/>
      <c r="D69" s="56"/>
      <c r="E69" s="34"/>
      <c r="F69" s="34"/>
    </row>
    <row r="70" spans="1:6" x14ac:dyDescent="0.2">
      <c r="A70" s="47" t="s">
        <v>426</v>
      </c>
      <c r="B70" s="72"/>
      <c r="C70" s="72"/>
      <c r="D70" s="72"/>
      <c r="E70" s="72"/>
      <c r="F70" s="34"/>
    </row>
    <row r="71" spans="1:6" x14ac:dyDescent="0.2">
      <c r="A71" s="108" t="s">
        <v>417</v>
      </c>
      <c r="B71" s="109"/>
      <c r="C71" s="109"/>
      <c r="D71" s="109"/>
      <c r="E71" s="109"/>
      <c r="F71" s="34"/>
    </row>
    <row r="72" spans="1:6" x14ac:dyDescent="0.2">
      <c r="A72" s="108" t="s">
        <v>427</v>
      </c>
      <c r="B72" s="109"/>
      <c r="C72" s="109"/>
      <c r="D72" s="109"/>
      <c r="E72" s="57"/>
      <c r="F72" s="34"/>
    </row>
    <row r="73" spans="1:6" x14ac:dyDescent="0.2">
      <c r="A73" s="117" t="s">
        <v>445</v>
      </c>
      <c r="B73" s="118"/>
      <c r="C73" s="118"/>
      <c r="D73" s="118"/>
      <c r="E73" s="57"/>
      <c r="F73" s="34"/>
    </row>
    <row r="74" spans="1:6" x14ac:dyDescent="0.2">
      <c r="A74" s="73" t="s">
        <v>420</v>
      </c>
      <c r="B74" s="73"/>
      <c r="C74" s="73"/>
      <c r="D74" s="73"/>
      <c r="E74" s="57"/>
      <c r="F74" s="34"/>
    </row>
    <row r="75" spans="1:6" x14ac:dyDescent="0.2">
      <c r="A75" s="108" t="s">
        <v>421</v>
      </c>
      <c r="B75" s="109"/>
      <c r="C75" s="109"/>
      <c r="D75" s="109"/>
      <c r="E75" s="109"/>
      <c r="F75" s="109"/>
    </row>
    <row r="76" spans="1:6" x14ac:dyDescent="0.2">
      <c r="A76" s="62" t="s">
        <v>422</v>
      </c>
      <c r="B76" s="63"/>
      <c r="C76" s="63"/>
      <c r="D76" s="76"/>
      <c r="E76" s="34"/>
      <c r="F76" s="34"/>
    </row>
    <row r="77" spans="1:6" x14ac:dyDescent="0.2">
      <c r="A77" s="108" t="s">
        <v>457</v>
      </c>
      <c r="B77" s="109"/>
      <c r="C77" s="109"/>
      <c r="D77" s="109"/>
      <c r="E77" s="109"/>
      <c r="F77" s="109"/>
    </row>
    <row r="80" spans="1:6" x14ac:dyDescent="0.2">
      <c r="A80" s="1" t="s">
        <v>51</v>
      </c>
    </row>
    <row r="81" spans="1:4" x14ac:dyDescent="0.2">
      <c r="A81" s="1" t="s">
        <v>168</v>
      </c>
    </row>
    <row r="82" spans="1:4" ht="12.6" customHeight="1" x14ac:dyDescent="0.2">
      <c r="A82" s="1" t="s">
        <v>334</v>
      </c>
    </row>
    <row r="92" spans="1:4" x14ac:dyDescent="0.2">
      <c r="A92" s="1" t="s">
        <v>139</v>
      </c>
    </row>
    <row r="93" spans="1:4" x14ac:dyDescent="0.2">
      <c r="A93" s="1" t="s">
        <v>7</v>
      </c>
      <c r="D93" s="1"/>
    </row>
    <row r="94" spans="1:4" x14ac:dyDescent="0.2">
      <c r="D94" s="1"/>
    </row>
    <row r="95" spans="1:4" ht="18.75" x14ac:dyDescent="0.3">
      <c r="A95" s="4" t="s">
        <v>8</v>
      </c>
      <c r="D95" s="1"/>
    </row>
    <row r="96" spans="1:4" x14ac:dyDescent="0.2">
      <c r="D96" s="1"/>
    </row>
    <row r="97" spans="4:4" x14ac:dyDescent="0.2">
      <c r="D97" s="1"/>
    </row>
  </sheetData>
  <mergeCells count="12">
    <mergeCell ref="A2:F2"/>
    <mergeCell ref="A3:F3"/>
    <mergeCell ref="A1:F1"/>
    <mergeCell ref="A77:F77"/>
    <mergeCell ref="A75:F75"/>
    <mergeCell ref="A54:F54"/>
    <mergeCell ref="A56:D56"/>
    <mergeCell ref="A62:D62"/>
    <mergeCell ref="A71:E71"/>
    <mergeCell ref="A73:D73"/>
    <mergeCell ref="A55:D55"/>
    <mergeCell ref="A72:D72"/>
  </mergeCells>
  <pageMargins left="0" right="0" top="0" bottom="0" header="0.3" footer="0.3"/>
  <pageSetup scale="47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B06B8-E2B6-4BB6-B1CB-36DE07391C39}"/>
</file>

<file path=customXml/itemProps2.xml><?xml version="1.0" encoding="utf-8"?>
<ds:datastoreItem xmlns:ds="http://schemas.openxmlformats.org/officeDocument/2006/customXml" ds:itemID="{0774B321-AAB0-4961-9311-371B613D4DA8}"/>
</file>

<file path=customXml/itemProps3.xml><?xml version="1.0" encoding="utf-8"?>
<ds:datastoreItem xmlns:ds="http://schemas.openxmlformats.org/officeDocument/2006/customXml" ds:itemID="{5AB9FD18-6BB9-4881-8536-F3367DA81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Index</vt:lpstr>
      <vt:lpstr>HEF</vt:lpstr>
      <vt:lpstr>HEFOCF</vt:lpstr>
      <vt:lpstr>HEH</vt:lpstr>
      <vt:lpstr>HIOP</vt:lpstr>
      <vt:lpstr>HELM</vt:lpstr>
      <vt:lpstr>HMEF</vt:lpstr>
      <vt:lpstr>HPTF</vt:lpstr>
      <vt:lpstr>HTSF</vt:lpstr>
      <vt:lpstr>HAPDF</vt:lpstr>
      <vt:lpstr>HBF</vt:lpstr>
      <vt:lpstr>HEMF</vt:lpstr>
      <vt:lpstr>HGCOF</vt:lpstr>
      <vt:lpstr>HMSC</vt:lpstr>
      <vt:lpstr>HMSG</vt:lpstr>
      <vt:lpstr>HMSM</vt:lpstr>
      <vt:lpstr>Disclaimer</vt:lpstr>
      <vt:lpstr>HAPDF!Print_Area</vt:lpstr>
      <vt:lpstr>HBF!Print_Area</vt:lpstr>
      <vt:lpstr>HEF!Print_Area</vt:lpstr>
      <vt:lpstr>HEFOCF!Print_Area</vt:lpstr>
      <vt:lpstr>HEH!Print_Area</vt:lpstr>
      <vt:lpstr>HELM!Print_Area</vt:lpstr>
      <vt:lpstr>HEMF!Print_Area</vt:lpstr>
      <vt:lpstr>HGCOF!Print_Area</vt:lpstr>
      <vt:lpstr>HIOP!Print_Area</vt:lpstr>
      <vt:lpstr>HMEF!Print_Area</vt:lpstr>
      <vt:lpstr>HMSC!Print_Area</vt:lpstr>
      <vt:lpstr>HMSG!Print_Area</vt:lpstr>
      <vt:lpstr>HMSM!Print_Area</vt:lpstr>
      <vt:lpstr>HPTF!Print_Area</vt:lpstr>
      <vt:lpstr>HTSF!Print_Area</vt:lpstr>
      <vt:lpstr>HAPDF!SchemeDescription</vt:lpstr>
      <vt:lpstr>HBF!SchemeDescription</vt:lpstr>
      <vt:lpstr>HEF!SchemeDescription</vt:lpstr>
      <vt:lpstr>HEFOCF!SchemeDescription</vt:lpstr>
      <vt:lpstr>HEH!SchemeDescription</vt:lpstr>
      <vt:lpstr>HELM!SchemeDescription</vt:lpstr>
      <vt:lpstr>HEMF!SchemeDescription</vt:lpstr>
      <vt:lpstr>HGCOF!SchemeDescription</vt:lpstr>
      <vt:lpstr>HIOP!SchemeDescription</vt:lpstr>
      <vt:lpstr>HMEF!SchemeDescription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HAPDF!SchemeDescription_2</vt:lpstr>
      <vt:lpstr>HBF!SchemeDescription_2</vt:lpstr>
      <vt:lpstr>HEF!SchemeDescription_2</vt:lpstr>
      <vt:lpstr>HEFOCF!SchemeDescription_2</vt:lpstr>
      <vt:lpstr>HEH!SchemeDescription_2</vt:lpstr>
      <vt:lpstr>HELM!SchemeDescription_2</vt:lpstr>
      <vt:lpstr>HEMF!SchemeDescription_2</vt:lpstr>
      <vt:lpstr>HGCOF!SchemeDescription_2</vt:lpstr>
      <vt:lpstr>HIOP!SchemeDescription_2</vt:lpstr>
      <vt:lpstr>HMEF!SchemeDescription_2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SCBAdmin</dc:creator>
  <cp:keywords>PUBLIC</cp:keywords>
  <dc:description>PUBLIC</dc:description>
  <cp:lastModifiedBy>aaditya.kelkar@hsbc.co.in</cp:lastModifiedBy>
  <dcterms:created xsi:type="dcterms:W3CDTF">2015-09-23T05:30:42Z</dcterms:created>
  <dcterms:modified xsi:type="dcterms:W3CDTF">2020-10-08T03:38:57Z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1471033@zone1.scb.net</vt:lpwstr>
  </property>
  <property fmtid="{D5CDD505-2E9C-101B-9397-08002B2CF9AE}" pid="5" name="MSIP_Label_840e60c6-cef6-4cc0-a98d-364c7249d74b_SetDate">
    <vt:lpwstr>2020-10-02T12:21:56.1597587Z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645adccd-f0b7-4c0d-95eb-993691d55b46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Sensitivity">
    <vt:lpwstr>Internal</vt:lpwstr>
  </property>
  <property fmtid="{D5CDD505-2E9C-101B-9397-08002B2CF9AE}" pid="11" name="Classification">
    <vt:lpwstr>PUBLIC</vt:lpwstr>
  </property>
  <property fmtid="{D5CDD505-2E9C-101B-9397-08002B2CF9AE}" pid="12" name="Source">
    <vt:lpwstr>Internal</vt:lpwstr>
  </property>
  <property fmtid="{D5CDD505-2E9C-101B-9397-08002B2CF9AE}" pid="13" name="Footers">
    <vt:lpwstr>Footers</vt:lpwstr>
  </property>
  <property fmtid="{D5CDD505-2E9C-101B-9397-08002B2CF9AE}" pid="14" name="DocClassification">
    <vt:lpwstr>CLAPUBLIC</vt:lpwstr>
  </property>
</Properties>
</file>