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Monthly Equity\11.Dec\"/>
    </mc:Choice>
  </mc:AlternateContent>
  <xr:revisionPtr revIDLastSave="0" documentId="13_ncr:1_{054A34CA-CE32-46BE-9AD4-18AB8B1C8B90}" xr6:coauthVersionLast="47" xr6:coauthVersionMax="47" xr10:uidLastSave="{00000000-0000-0000-0000-000000000000}"/>
  <bookViews>
    <workbookView xWindow="-100" yWindow="-100" windowWidth="21467" windowHeight="11576" xr2:uid="{8CCE1428-EFD9-4CF0-A9CE-E72D72500C72}"/>
  </bookViews>
  <sheets>
    <sheet name="HELSF"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 i="1" l="1"/>
</calcChain>
</file>

<file path=xl/sharedStrings.xml><?xml version="1.0" encoding="utf-8"?>
<sst xmlns="http://schemas.openxmlformats.org/spreadsheetml/2006/main" count="322" uniqueCount="237">
  <si>
    <t>HSBC Mutual Fund</t>
  </si>
  <si>
    <t>HSBC Equity Savings Fund</t>
  </si>
  <si>
    <t>Name of the Instrument</t>
  </si>
  <si>
    <t>ISIN</t>
  </si>
  <si>
    <t>Rating/Industries</t>
  </si>
  <si>
    <t>Quantity</t>
  </si>
  <si>
    <t>Market Value
 (Rs in Lacs)</t>
  </si>
  <si>
    <t>Percentage to Net Assets</t>
  </si>
  <si>
    <t>Yield of the Instrument (%)</t>
  </si>
  <si>
    <t>YTC @</t>
  </si>
  <si>
    <t>CRISIL</t>
  </si>
  <si>
    <t xml:space="preserve"> ICRA</t>
  </si>
  <si>
    <t>Equity &amp; Equity Related Instruments</t>
  </si>
  <si>
    <t>Equity Shares</t>
  </si>
  <si>
    <t>Listed / Awaiting listing on Stock Exchanges</t>
  </si>
  <si>
    <t>United Spirits Limited</t>
  </si>
  <si>
    <t>INE854D01024</t>
  </si>
  <si>
    <t>Beverages</t>
  </si>
  <si>
    <t>Ambuja Cements Limited</t>
  </si>
  <si>
    <t>INE079A01024</t>
  </si>
  <si>
    <t>Cement &amp; Cement Products</t>
  </si>
  <si>
    <t>Bajaj Finance Limited</t>
  </si>
  <si>
    <t>INE296A01024</t>
  </si>
  <si>
    <t>Finance</t>
  </si>
  <si>
    <t>National Aluminium Company Limited</t>
  </si>
  <si>
    <t>INE139A01034</t>
  </si>
  <si>
    <t>Non - Ferrous Metals</t>
  </si>
  <si>
    <t>State Bank of India</t>
  </si>
  <si>
    <t>INE062A01020</t>
  </si>
  <si>
    <t>Banks</t>
  </si>
  <si>
    <t>Multi Commodity Exchange of India Limited</t>
  </si>
  <si>
    <t>INE745G01035</t>
  </si>
  <si>
    <t>Capital Markets</t>
  </si>
  <si>
    <t>The Indian Hotels Company Limited</t>
  </si>
  <si>
    <t>INE053A01029</t>
  </si>
  <si>
    <t>Leisure Services</t>
  </si>
  <si>
    <t>IndusInd Bank Limited</t>
  </si>
  <si>
    <t>INE095A01012</t>
  </si>
  <si>
    <t>Maruti Suzuki India Limited</t>
  </si>
  <si>
    <t>INE585B01010</t>
  </si>
  <si>
    <t>Automobiles</t>
  </si>
  <si>
    <t>Kotak Mahindra Bank Limited</t>
  </si>
  <si>
    <t>INE237A01028</t>
  </si>
  <si>
    <t>ICICI Bank Limited</t>
  </si>
  <si>
    <t>INE090A01021</t>
  </si>
  <si>
    <t>Persistent Systems Limited</t>
  </si>
  <si>
    <t>INE262H01013</t>
  </si>
  <si>
    <t>IT - Software</t>
  </si>
  <si>
    <t>Cholamandalam Investment and Finance Company Ltd</t>
  </si>
  <si>
    <t>INE121A01024</t>
  </si>
  <si>
    <t>Larsen &amp; Toubro Limited</t>
  </si>
  <si>
    <t>INE018A01030</t>
  </si>
  <si>
    <t>Construction</t>
  </si>
  <si>
    <t>Steel Authority of India Limited</t>
  </si>
  <si>
    <t>INE114A01011</t>
  </si>
  <si>
    <t>Ferrous Metals</t>
  </si>
  <si>
    <t>Trent Limited</t>
  </si>
  <si>
    <t>INE849A01020</t>
  </si>
  <si>
    <t>Retailing</t>
  </si>
  <si>
    <t>UPL Limited</t>
  </si>
  <si>
    <t>INE628A01036</t>
  </si>
  <si>
    <t>Fertilizers &amp; Agrochemicals</t>
  </si>
  <si>
    <t>Shoppers Stop Limited</t>
  </si>
  <si>
    <t>INE498B01024</t>
  </si>
  <si>
    <t>Hindustan Unilever Limited</t>
  </si>
  <si>
    <t>INE030A01027</t>
  </si>
  <si>
    <t>Diversified FMCG</t>
  </si>
  <si>
    <t>Oracle Financial Services Software Limited</t>
  </si>
  <si>
    <t>INE881D01027</t>
  </si>
  <si>
    <t>Delta Corp Limited</t>
  </si>
  <si>
    <t>INE124G01033</t>
  </si>
  <si>
    <t>Mahanagar Gas Limited</t>
  </si>
  <si>
    <t>INE002S01010</t>
  </si>
  <si>
    <t>Gas</t>
  </si>
  <si>
    <t>Vedanta Limited</t>
  </si>
  <si>
    <t>INE205A01025</t>
  </si>
  <si>
    <t>Diversified Metals</t>
  </si>
  <si>
    <t>HDFC Life Insurance Company Limited</t>
  </si>
  <si>
    <t>INE795G01014</t>
  </si>
  <si>
    <t>Insurance</t>
  </si>
  <si>
    <t>Zee Entertainment Enterprises Limited</t>
  </si>
  <si>
    <t>INE256A01028</t>
  </si>
  <si>
    <t>Entertainment</t>
  </si>
  <si>
    <t>Titan Company Limited</t>
  </si>
  <si>
    <t>INE280A01028</t>
  </si>
  <si>
    <t>Consumer Durables</t>
  </si>
  <si>
    <t>Hindustan Aeronautics Limited</t>
  </si>
  <si>
    <t>INE066F01012</t>
  </si>
  <si>
    <t>Aerospace &amp; Defense</t>
  </si>
  <si>
    <t>Motherson Sumi Wiring India Limited</t>
  </si>
  <si>
    <t>INE0FS801015</t>
  </si>
  <si>
    <t>Auto Components</t>
  </si>
  <si>
    <t>Laurus Labs Limited</t>
  </si>
  <si>
    <t>INE947Q01028</t>
  </si>
  <si>
    <t>Pharmaceuticals &amp; Biotechnology</t>
  </si>
  <si>
    <t>SRF Limited</t>
  </si>
  <si>
    <t>INE647A01010</t>
  </si>
  <si>
    <t>Chemicals &amp; Petrochemicals</t>
  </si>
  <si>
    <t>Glenmark Pharmaceuticals Limited</t>
  </si>
  <si>
    <t>INE935A01035</t>
  </si>
  <si>
    <t>Kansai Nerolac Paints Limited</t>
  </si>
  <si>
    <t>INE531A01024</t>
  </si>
  <si>
    <t>GMM Pfaudler Limited</t>
  </si>
  <si>
    <t>INE541A01023</t>
  </si>
  <si>
    <t>Industrial Manufacturing</t>
  </si>
  <si>
    <t>Can Fin Homes Limited</t>
  </si>
  <si>
    <t>INE477A01020</t>
  </si>
  <si>
    <t>KPIT Technologies Limited</t>
  </si>
  <si>
    <t>INE04I401011</t>
  </si>
  <si>
    <t>Tata Power Company Limited</t>
  </si>
  <si>
    <t>INE245A01021</t>
  </si>
  <si>
    <t>Power</t>
  </si>
  <si>
    <t>MAYUR UNIQUOTERS LTD MUNI</t>
  </si>
  <si>
    <t>INE040D01038</t>
  </si>
  <si>
    <t>Page Industries Limited</t>
  </si>
  <si>
    <t>INE761H01022</t>
  </si>
  <si>
    <t>Textiles &amp; Apparels</t>
  </si>
  <si>
    <t>VRL Logistics Limited</t>
  </si>
  <si>
    <t>INE366I01010</t>
  </si>
  <si>
    <t>Transport Services</t>
  </si>
  <si>
    <t>Minda Industries Limited</t>
  </si>
  <si>
    <t>INE405E01023</t>
  </si>
  <si>
    <t>Ashok Leyland Limited</t>
  </si>
  <si>
    <t>INE208A01029</t>
  </si>
  <si>
    <t>Agricultural Commercial &amp; Construction Vehicles</t>
  </si>
  <si>
    <t>Schaeffler India Limited</t>
  </si>
  <si>
    <t>INE513A01022</t>
  </si>
  <si>
    <t>Bandhan Bank Limited</t>
  </si>
  <si>
    <t>INE545U01014</t>
  </si>
  <si>
    <t>Sun Pharmaceutical Industries Limited</t>
  </si>
  <si>
    <t>INE044A01036</t>
  </si>
  <si>
    <t>Navin Fluorine International Limited</t>
  </si>
  <si>
    <t>INE048G01026</t>
  </si>
  <si>
    <t>Infosys Limited</t>
  </si>
  <si>
    <t>INE009A01021</t>
  </si>
  <si>
    <t>Cipla Limited</t>
  </si>
  <si>
    <t>INE059A01026</t>
  </si>
  <si>
    <t>Hindustan Petroleum Corporation Limited</t>
  </si>
  <si>
    <t>INE094A01015</t>
  </si>
  <si>
    <t>Petroleum Products</t>
  </si>
  <si>
    <t>Petronet LNG Limited</t>
  </si>
  <si>
    <t>INE347G01014</t>
  </si>
  <si>
    <t>Abbott India Limited</t>
  </si>
  <si>
    <t>INE358A01014</t>
  </si>
  <si>
    <t>RBL Bank Limited</t>
  </si>
  <si>
    <t>INE976G01028</t>
  </si>
  <si>
    <t>Total</t>
  </si>
  <si>
    <t>Debt Instruments</t>
  </si>
  <si>
    <t>Government Securities</t>
  </si>
  <si>
    <t>6.18% GOI 04NOV2024</t>
  </si>
  <si>
    <t>IN0020190396</t>
  </si>
  <si>
    <t>SOVEREIGN</t>
  </si>
  <si>
    <t>5.22% GOVERNMENT OF INDIA 15JUN25 G-SEC</t>
  </si>
  <si>
    <t>IN0020200112</t>
  </si>
  <si>
    <t>Money Market Instruments</t>
  </si>
  <si>
    <t>Certificate Of Deposit</t>
  </si>
  <si>
    <t>Privately Placed/Unlisted</t>
  </si>
  <si>
    <t>Bank of Baroda**</t>
  </si>
  <si>
    <t>INE028A16CZ4</t>
  </si>
  <si>
    <t>IND A1+</t>
  </si>
  <si>
    <t>Treps</t>
  </si>
  <si>
    <t>Net Current Assets (including cash &amp; bank balances)</t>
  </si>
  <si>
    <t>Total Net Assets as on 31-DECEMBER-2022</t>
  </si>
  <si>
    <t>Market Value includes accrued interest</t>
  </si>
  <si>
    <t>** Securities are classified as non-traded on the basis of Traded data as on  December 31, 2022  provided by CRISIL and ICRA.</t>
  </si>
  <si>
    <t>^ Securities are classified as traded on the basis of Traded data as on December 31, 2022  provided by CRISIL and ICRA.</t>
  </si>
  <si>
    <t>@ Pursuant to AMFI circular no. 135/BP/91/2020-21, Yield to Call (YTC) for AT-1 bonds and Tier-2 bonds as on December 31, 2022</t>
  </si>
  <si>
    <t>Notes:</t>
  </si>
  <si>
    <t>(1) Securities in default beyond its maturity date is Nil.</t>
  </si>
  <si>
    <t>(2) Option wise per unit Net Asset Values are as follows:</t>
  </si>
  <si>
    <t xml:space="preserve"> Option</t>
  </si>
  <si>
    <t>As on 30 Decemebr 2022*</t>
  </si>
  <si>
    <t>As on 30 November 2022</t>
  </si>
  <si>
    <t>Direct Plan  Growth Option</t>
  </si>
  <si>
    <t>Direct Plan Monthly IDCW Option</t>
  </si>
  <si>
    <t>Direct Plan Quarterly IDCW Option</t>
  </si>
  <si>
    <t>Growth Option</t>
  </si>
  <si>
    <t>Regular Plan Monthly IDCW Option</t>
  </si>
  <si>
    <t>Regular Quarterly IDCW Option</t>
  </si>
  <si>
    <t>*Nav has been considered as of 30 Dec 2022 (Last Business Days).</t>
  </si>
  <si>
    <t>(3) Derivative disclosure for the period ending December 31 ,2022:</t>
  </si>
  <si>
    <t>a)Hedging Positions through Futures as on December 31 ,2022</t>
  </si>
  <si>
    <t xml:space="preserve">Underlying </t>
  </si>
  <si>
    <t xml:space="preserve">Long / Short </t>
  </si>
  <si>
    <t xml:space="preserve">Futures Price when purchased </t>
  </si>
  <si>
    <t xml:space="preserve">Current price of the contract </t>
  </si>
  <si>
    <t xml:space="preserve">Margin maintained in Rs. Lakhs </t>
  </si>
  <si>
    <t>Short</t>
  </si>
  <si>
    <t xml:space="preserve">For the period ended December 31 ,2022 following were the hedging transactions through futures which have been squared off/expired </t>
  </si>
  <si>
    <t>Total Number of contracts where futures were bought</t>
  </si>
  <si>
    <t>Total Number of contracts where futures were sold</t>
  </si>
  <si>
    <t>Gross Notional Value of contracts where futures were bought(In Lakhs)</t>
  </si>
  <si>
    <t>Gross Notional Value of contracts where futures were sold(In Lakhs)</t>
  </si>
  <si>
    <t>Net Profit/Loss value on all contracts combined</t>
  </si>
  <si>
    <t>b) Non Hedging Positions through Futures as on December 31 ,2022 is Nil.</t>
  </si>
  <si>
    <t xml:space="preserve">For the period ended December 31 ,2022 there were no non hedging transactions through futures which have been squared off/expired. </t>
  </si>
  <si>
    <t>c) Hedging Positions through Options as on December 31,2022  is Nil.</t>
  </si>
  <si>
    <t>d) Other than Hedging Positions through Options as on December 31,2022  is Nil.</t>
  </si>
  <si>
    <t>e) Hedging Positions through swaps as on December 31,2022  is Nil.</t>
  </si>
  <si>
    <t>(4) The total market value of investments in foreign securities / American Depositary Receipts / Global Depositary Receipts as on December 31,2022  is Nil.</t>
  </si>
  <si>
    <t>(5) The dividends declared during the fortnight ended December 31,2022 under the Income Distribution cum Capital Withdrawal (IDCW) Options of the Scheme are as follows:</t>
  </si>
  <si>
    <t>Rate of dividend per Unit</t>
  </si>
  <si>
    <t>Individuals &amp; HUF</t>
  </si>
  <si>
    <t>Others</t>
  </si>
  <si>
    <t>(6) No bonus was declared  during the fortnight ended December 31,2022.</t>
  </si>
  <si>
    <t>(7) The portfolio turnover ratio of the Scheme for the month ended December 31, 2022 is 0.81 times.</t>
  </si>
  <si>
    <t>(8) Investment in Repo in Corporate Debt Securities during the fortnight ended December 31,2022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</si>
  <si>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</si>
  <si>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</si>
  <si>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</si>
  <si>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</si>
  <si>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</si>
  <si>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</si>
  <si>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</si>
  <si>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</si>
  <si>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</si>
  <si>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</si>
  <si>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NIFTY Equity Savings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</si>
  <si>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</si>
  <si>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</si>
  <si>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</si>
  <si>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</si>
  <si>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</si>
  <si>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</si>
  <si>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</si>
  <si>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</si>
  <si>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</si>
  <si>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</si>
  <si>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</si>
  <si>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</si>
  <si>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</si>
  <si>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</si>
  <si>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</si>
  <si>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Total outstanding position (as at Dec 2022) in Derivative Instruments (Gross Notional) 7,026.22 lakhs</t>
  </si>
  <si>
    <t>Total percentage of existing assets hedged through futures is 41.19%</t>
  </si>
  <si>
    <t>Monthly Portfolio Statement as of December 31, 2022</t>
  </si>
  <si>
    <t xml:space="preserve"> (An open ended scheme investing in equity, arbitrage and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</si>
</sst>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
    <numFmt numFmtId="165" formatCode="0.0000"/>
    <numFmt numFmtId="166" formatCode="[$Rs. -400A]#,##0.000"/>
    <numFmt numFmtId="167" formatCode="_(* #,##0_);_(* \(#,##0\);_(* &quot;-&quot;??_);_(@_)"/>
  </numFmts>
  <fonts count="14" x14ac:knownFonts="1">
    <font>
      <sz val="10"/>
      <color rgb="FF000000"/>
      <name val="Arial"/>
    </font>
    <font>
      <sz val="11"/>
      <color theme="1"/>
      <name val="Calibri"/>
      <family val="2"/>
      <scheme val="minor"/>
    </font>
    <font>
      <b/>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000000"/>
      <name val="Arial"/>
      <family val="2"/>
    </font>
    <font>
      <sz val="10"/>
      <color rgb="FF333333"/>
      <name val="Arial"/>
      <family val="2"/>
    </font>
    <font>
      <sz val="10"/>
      <name val="Arial"/>
      <family val="2"/>
    </font>
    <font>
      <sz val="9"/>
      <name val="Arial"/>
      <family val="2"/>
    </font>
    <font>
      <b/>
      <sz val="9"/>
      <name val="Arial"/>
      <family val="2"/>
    </font>
    <font>
      <sz val="10"/>
      <color indexed="8"/>
      <name val="Arial"/>
      <family val="2"/>
    </font>
    <font>
      <b/>
      <u/>
      <sz val="10"/>
      <color rgb="FF333333"/>
      <name val="Arial"/>
      <family val="2"/>
    </font>
    <font>
      <sz val="10"/>
      <color rgb="FF000000"/>
      <name val="Arial"/>
      <family val="2"/>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s>
  <cellStyleXfs count="9">
    <xf numFmtId="0" fontId="0" fillId="0" borderId="0"/>
    <xf numFmtId="0" fontId="6" fillId="0" borderId="0"/>
    <xf numFmtId="0" fontId="6" fillId="0" borderId="0"/>
    <xf numFmtId="0" fontId="8" fillId="0" borderId="0"/>
    <xf numFmtId="0" fontId="8" fillId="0" borderId="0"/>
    <xf numFmtId="0" fontId="1" fillId="0" borderId="0"/>
    <xf numFmtId="43" fontId="11" fillId="0" borderId="0" applyFont="0" applyFill="0" applyBorder="0" applyAlignment="0" applyProtection="0"/>
    <xf numFmtId="43" fontId="1" fillId="0" borderId="0" applyFont="0" applyFill="0" applyBorder="0" applyAlignment="0" applyProtection="0"/>
    <xf numFmtId="9" fontId="13" fillId="0" borderId="0" applyFont="0" applyFill="0" applyBorder="0" applyAlignment="0" applyProtection="0"/>
  </cellStyleXfs>
  <cellXfs count="95">
    <xf numFmtId="0" fontId="0" fillId="0" borderId="0" xfId="0"/>
    <xf numFmtId="0" fontId="4" fillId="3" borderId="0" xfId="0" applyFont="1" applyFill="1" applyAlignment="1">
      <alignment horizontal="left"/>
    </xf>
    <xf numFmtId="49" fontId="3" fillId="3" borderId="5" xfId="0" applyNumberFormat="1" applyFont="1" applyFill="1" applyBorder="1" applyAlignment="1">
      <alignment horizontal="right"/>
    </xf>
    <xf numFmtId="0" fontId="3" fillId="3" borderId="6" xfId="0" applyFont="1" applyFill="1" applyBorder="1" applyAlignment="1">
      <alignment horizontal="left"/>
    </xf>
    <xf numFmtId="49" fontId="3" fillId="3" borderId="7" xfId="0" applyNumberFormat="1" applyFont="1" applyFill="1" applyBorder="1" applyAlignment="1">
      <alignment horizontal="center"/>
    </xf>
    <xf numFmtId="49" fontId="3" fillId="3" borderId="8" xfId="0" applyNumberFormat="1" applyFont="1" applyFill="1" applyBorder="1" applyAlignment="1">
      <alignment horizontal="center"/>
    </xf>
    <xf numFmtId="49" fontId="5" fillId="3" borderId="1" xfId="0" applyNumberFormat="1" applyFont="1" applyFill="1" applyBorder="1" applyAlignment="1">
      <alignment horizontal="left"/>
    </xf>
    <xf numFmtId="0" fontId="4" fillId="3" borderId="1" xfId="0" applyFont="1" applyFill="1" applyBorder="1" applyAlignment="1">
      <alignment horizontal="left"/>
    </xf>
    <xf numFmtId="49" fontId="4" fillId="3" borderId="9" xfId="0" applyNumberFormat="1" applyFont="1" applyFill="1" applyBorder="1" applyAlignment="1">
      <alignment horizontal="left"/>
    </xf>
    <xf numFmtId="0" fontId="4" fillId="3" borderId="10" xfId="0" applyFont="1" applyFill="1" applyBorder="1" applyAlignment="1">
      <alignment horizontal="left"/>
    </xf>
    <xf numFmtId="49" fontId="3" fillId="3" borderId="1" xfId="0" applyNumberFormat="1" applyFont="1" applyFill="1" applyBorder="1" applyAlignment="1">
      <alignment horizontal="left"/>
    </xf>
    <xf numFmtId="0" fontId="4" fillId="3" borderId="9" xfId="0" applyFont="1" applyFill="1" applyBorder="1" applyAlignment="1">
      <alignment horizontal="left"/>
    </xf>
    <xf numFmtId="49" fontId="5" fillId="2" borderId="1" xfId="0" applyNumberFormat="1" applyFont="1" applyFill="1" applyBorder="1" applyAlignment="1">
      <alignment horizontal="left"/>
    </xf>
    <xf numFmtId="0" fontId="3" fillId="2" borderId="1" xfId="0" applyFont="1" applyFill="1" applyBorder="1" applyAlignment="1">
      <alignment horizontal="left"/>
    </xf>
    <xf numFmtId="0" fontId="3" fillId="2" borderId="9" xfId="0" applyFont="1" applyFill="1" applyBorder="1" applyAlignment="1">
      <alignment horizontal="left"/>
    </xf>
    <xf numFmtId="0" fontId="3" fillId="2" borderId="10" xfId="0" applyFont="1" applyFill="1" applyBorder="1" applyAlignment="1">
      <alignment horizontal="left"/>
    </xf>
    <xf numFmtId="49" fontId="4" fillId="3" borderId="1" xfId="0" applyNumberFormat="1" applyFont="1" applyFill="1" applyBorder="1" applyAlignment="1">
      <alignment horizontal="left"/>
    </xf>
    <xf numFmtId="4" fontId="4" fillId="3" borderId="1" xfId="0" applyNumberFormat="1" applyFont="1" applyFill="1" applyBorder="1" applyAlignment="1">
      <alignment horizontal="right"/>
    </xf>
    <xf numFmtId="164" fontId="4" fillId="3" borderId="1" xfId="0" applyNumberFormat="1" applyFont="1" applyFill="1" applyBorder="1" applyAlignment="1">
      <alignment horizontal="right"/>
    </xf>
    <xf numFmtId="0" fontId="3" fillId="3" borderId="1" xfId="0" applyFont="1" applyFill="1" applyBorder="1" applyAlignment="1">
      <alignment horizontal="left"/>
    </xf>
    <xf numFmtId="4" fontId="3" fillId="3" borderId="1" xfId="0" applyNumberFormat="1" applyFont="1" applyFill="1" applyBorder="1" applyAlignment="1">
      <alignment horizontal="right"/>
    </xf>
    <xf numFmtId="164" fontId="3" fillId="3" borderId="1" xfId="0" applyNumberFormat="1" applyFont="1" applyFill="1" applyBorder="1" applyAlignment="1">
      <alignment horizontal="right"/>
    </xf>
    <xf numFmtId="0" fontId="3" fillId="3" borderId="9" xfId="0" applyFont="1" applyFill="1" applyBorder="1" applyAlignment="1">
      <alignment horizontal="left"/>
    </xf>
    <xf numFmtId="0" fontId="3" fillId="3" borderId="10" xfId="0" applyFont="1" applyFill="1" applyBorder="1" applyAlignment="1">
      <alignment horizontal="left"/>
    </xf>
    <xf numFmtId="49" fontId="3" fillId="2" borderId="1" xfId="0" applyNumberFormat="1" applyFont="1" applyFill="1" applyBorder="1" applyAlignment="1">
      <alignment horizontal="left"/>
    </xf>
    <xf numFmtId="0" fontId="4" fillId="2" borderId="1" xfId="0" applyFont="1" applyFill="1" applyBorder="1" applyAlignment="1">
      <alignment horizontal="left"/>
    </xf>
    <xf numFmtId="0" fontId="4" fillId="2" borderId="9" xfId="0" applyFont="1" applyFill="1" applyBorder="1" applyAlignment="1">
      <alignment horizontal="left"/>
    </xf>
    <xf numFmtId="0" fontId="4" fillId="2" borderId="10" xfId="0" applyFont="1" applyFill="1" applyBorder="1" applyAlignment="1">
      <alignment horizontal="left"/>
    </xf>
    <xf numFmtId="2" fontId="4" fillId="3" borderId="1" xfId="0" applyNumberFormat="1" applyFont="1" applyFill="1" applyBorder="1" applyAlignment="1">
      <alignment horizontal="right"/>
    </xf>
    <xf numFmtId="2" fontId="3" fillId="3" borderId="1" xfId="0" applyNumberFormat="1" applyFont="1" applyFill="1" applyBorder="1" applyAlignment="1">
      <alignment horizontal="right"/>
    </xf>
    <xf numFmtId="49" fontId="7" fillId="3" borderId="11" xfId="1" applyNumberFormat="1" applyFont="1" applyFill="1" applyBorder="1" applyAlignment="1">
      <alignment horizontal="left"/>
    </xf>
    <xf numFmtId="0" fontId="4" fillId="3" borderId="0" xfId="1" applyFont="1" applyFill="1" applyAlignment="1">
      <alignment horizontal="left"/>
    </xf>
    <xf numFmtId="4" fontId="3" fillId="3" borderId="0" xfId="1" applyNumberFormat="1" applyFont="1" applyFill="1" applyAlignment="1">
      <alignment horizontal="right"/>
    </xf>
    <xf numFmtId="164" fontId="3" fillId="3" borderId="0" xfId="1" applyNumberFormat="1" applyFont="1" applyFill="1" applyAlignment="1">
      <alignment horizontal="right"/>
    </xf>
    <xf numFmtId="49" fontId="4" fillId="3" borderId="11" xfId="1" applyNumberFormat="1" applyFont="1" applyFill="1" applyBorder="1" applyAlignment="1">
      <alignment horizontal="left"/>
    </xf>
    <xf numFmtId="49" fontId="3" fillId="3" borderId="11" xfId="1" applyNumberFormat="1" applyFont="1" applyFill="1" applyBorder="1" applyAlignment="1">
      <alignment horizontal="left"/>
    </xf>
    <xf numFmtId="49" fontId="3" fillId="3" borderId="1" xfId="1" applyNumberFormat="1" applyFont="1" applyFill="1" applyBorder="1" applyAlignment="1">
      <alignment horizontal="left"/>
    </xf>
    <xf numFmtId="49" fontId="3" fillId="3" borderId="1" xfId="2" applyNumberFormat="1" applyFont="1" applyFill="1" applyBorder="1" applyAlignment="1">
      <alignment horizontal="center" vertical="center" wrapText="1"/>
    </xf>
    <xf numFmtId="49" fontId="4" fillId="3" borderId="3" xfId="1" applyNumberFormat="1" applyFont="1" applyFill="1" applyBorder="1" applyAlignment="1">
      <alignment horizontal="left"/>
    </xf>
    <xf numFmtId="165" fontId="4" fillId="3" borderId="3" xfId="1" applyNumberFormat="1" applyFont="1" applyFill="1" applyBorder="1" applyAlignment="1">
      <alignment horizontal="right"/>
    </xf>
    <xf numFmtId="49" fontId="4" fillId="3" borderId="2" xfId="1" applyNumberFormat="1" applyFont="1" applyFill="1" applyBorder="1" applyAlignment="1">
      <alignment horizontal="left"/>
    </xf>
    <xf numFmtId="165" fontId="4" fillId="3" borderId="2" xfId="1" applyNumberFormat="1" applyFont="1" applyFill="1" applyBorder="1" applyAlignment="1">
      <alignment horizontal="right"/>
    </xf>
    <xf numFmtId="49" fontId="4" fillId="3" borderId="11" xfId="2" applyNumberFormat="1" applyFont="1" applyFill="1" applyBorder="1" applyAlignment="1">
      <alignment horizontal="left"/>
    </xf>
    <xf numFmtId="0" fontId="9" fillId="4" borderId="12" xfId="3" applyFont="1" applyFill="1" applyBorder="1"/>
    <xf numFmtId="166" fontId="9" fillId="4" borderId="0" xfId="0" applyNumberFormat="1" applyFont="1" applyFill="1" applyAlignment="1">
      <alignment horizontal="center" vertical="top"/>
    </xf>
    <xf numFmtId="166" fontId="9" fillId="4" borderId="0" xfId="0" applyNumberFormat="1" applyFont="1" applyFill="1" applyAlignment="1">
      <alignment vertical="top"/>
    </xf>
    <xf numFmtId="0" fontId="9" fillId="4" borderId="13" xfId="0" applyFont="1" applyFill="1" applyBorder="1"/>
    <xf numFmtId="0" fontId="9" fillId="4" borderId="14" xfId="3" applyFont="1" applyFill="1" applyBorder="1"/>
    <xf numFmtId="4" fontId="9" fillId="4" borderId="14" xfId="3" applyNumberFormat="1" applyFont="1" applyFill="1" applyBorder="1"/>
    <xf numFmtId="2" fontId="9" fillId="0" borderId="14" xfId="4" applyNumberFormat="1" applyFont="1" applyBorder="1"/>
    <xf numFmtId="0" fontId="9" fillId="4" borderId="12" xfId="0" applyFont="1" applyFill="1" applyBorder="1"/>
    <xf numFmtId="0" fontId="10" fillId="4" borderId="0" xfId="3" applyFont="1" applyFill="1"/>
    <xf numFmtId="3" fontId="10" fillId="4" borderId="0" xfId="3" applyNumberFormat="1" applyFont="1" applyFill="1"/>
    <xf numFmtId="43" fontId="10" fillId="4" borderId="0" xfId="3" applyNumberFormat="1" applyFont="1" applyFill="1"/>
    <xf numFmtId="0" fontId="9" fillId="4" borderId="0" xfId="5" applyFont="1" applyFill="1" applyAlignment="1">
      <alignment horizontal="left" vertical="top" readingOrder="1"/>
    </xf>
    <xf numFmtId="4" fontId="9" fillId="4" borderId="0" xfId="5" applyNumberFormat="1" applyFont="1" applyFill="1" applyAlignment="1">
      <alignment horizontal="left" vertical="top" readingOrder="1"/>
    </xf>
    <xf numFmtId="0" fontId="10" fillId="4" borderId="13" xfId="0" applyFont="1" applyFill="1" applyBorder="1" applyAlignment="1">
      <alignment vertical="top" wrapText="1"/>
    </xf>
    <xf numFmtId="0" fontId="10" fillId="4" borderId="14" xfId="0" applyFont="1" applyFill="1" applyBorder="1" applyAlignment="1">
      <alignment vertical="top" wrapText="1"/>
    </xf>
    <xf numFmtId="167" fontId="9" fillId="4" borderId="0" xfId="6" applyNumberFormat="1" applyFont="1" applyFill="1" applyBorder="1" applyAlignment="1">
      <alignment horizontal="left" vertical="top" wrapText="1"/>
    </xf>
    <xf numFmtId="4" fontId="9" fillId="4" borderId="0" xfId="7" applyNumberFormat="1" applyFont="1" applyFill="1" applyBorder="1" applyAlignment="1">
      <alignment horizontal="right" vertical="top" wrapText="1"/>
    </xf>
    <xf numFmtId="43" fontId="9" fillId="4" borderId="0" xfId="7" applyFont="1" applyFill="1" applyBorder="1" applyAlignment="1">
      <alignment horizontal="left" vertical="top" wrapText="1"/>
    </xf>
    <xf numFmtId="0" fontId="9" fillId="4" borderId="0" xfId="3" applyFont="1" applyFill="1"/>
    <xf numFmtId="4" fontId="9" fillId="4" borderId="0" xfId="3" applyNumberFormat="1" applyFont="1" applyFill="1"/>
    <xf numFmtId="49" fontId="3" fillId="3" borderId="4" xfId="1" applyNumberFormat="1" applyFont="1" applyFill="1" applyBorder="1" applyAlignment="1">
      <alignment horizontal="left"/>
    </xf>
    <xf numFmtId="49" fontId="3" fillId="3" borderId="9" xfId="1" applyNumberFormat="1" applyFont="1" applyFill="1" applyBorder="1" applyAlignment="1">
      <alignment horizontal="left"/>
    </xf>
    <xf numFmtId="49" fontId="3" fillId="3" borderId="10" xfId="1" applyNumberFormat="1" applyFont="1" applyFill="1" applyBorder="1" applyAlignment="1">
      <alignment horizontal="left"/>
    </xf>
    <xf numFmtId="0" fontId="3" fillId="3" borderId="15" xfId="1" applyFont="1" applyFill="1" applyBorder="1" applyAlignment="1">
      <alignment horizontal="left"/>
    </xf>
    <xf numFmtId="0" fontId="4" fillId="3" borderId="3" xfId="1" applyFont="1" applyFill="1" applyBorder="1" applyAlignment="1">
      <alignment horizontal="left"/>
    </xf>
    <xf numFmtId="0" fontId="4" fillId="3" borderId="2" xfId="1" applyFont="1" applyFill="1" applyBorder="1" applyAlignment="1">
      <alignment horizontal="left"/>
    </xf>
    <xf numFmtId="49" fontId="4" fillId="3" borderId="0" xfId="1" applyNumberFormat="1" applyFont="1" applyFill="1" applyAlignment="1">
      <alignment horizontal="left"/>
    </xf>
    <xf numFmtId="0" fontId="4" fillId="3" borderId="11" xfId="1" applyFont="1" applyFill="1" applyBorder="1" applyAlignment="1">
      <alignment horizontal="left"/>
    </xf>
    <xf numFmtId="49" fontId="12" fillId="3" borderId="11" xfId="1" applyNumberFormat="1" applyFont="1" applyFill="1" applyBorder="1" applyAlignment="1">
      <alignment horizontal="left"/>
    </xf>
    <xf numFmtId="49" fontId="3" fillId="3" borderId="0" xfId="1" applyNumberFormat="1" applyFont="1" applyFill="1" applyAlignment="1">
      <alignment horizontal="left"/>
    </xf>
    <xf numFmtId="0" fontId="6" fillId="0" borderId="0" xfId="1"/>
    <xf numFmtId="0" fontId="6" fillId="0" borderId="0" xfId="2"/>
    <xf numFmtId="4" fontId="6" fillId="0" borderId="0" xfId="2" applyNumberFormat="1"/>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xf numFmtId="0" fontId="9" fillId="0" borderId="14" xfId="3" applyFont="1" applyBorder="1"/>
    <xf numFmtId="4" fontId="9" fillId="0" borderId="14" xfId="3" applyNumberFormat="1" applyFont="1" applyBorder="1"/>
    <xf numFmtId="167" fontId="9" fillId="0" borderId="13" xfId="6" applyNumberFormat="1" applyFont="1" applyFill="1" applyBorder="1" applyAlignment="1">
      <alignment horizontal="left" vertical="top" wrapText="1"/>
    </xf>
    <xf numFmtId="167" fontId="9" fillId="0" borderId="14" xfId="6" applyNumberFormat="1" applyFont="1" applyFill="1" applyBorder="1" applyAlignment="1">
      <alignment horizontal="left" vertical="top" wrapText="1"/>
    </xf>
    <xf numFmtId="4" fontId="9" fillId="0" borderId="14" xfId="7" applyNumberFormat="1" applyFont="1" applyFill="1" applyBorder="1" applyAlignment="1">
      <alignment horizontal="right" vertical="top" wrapText="1"/>
    </xf>
    <xf numFmtId="43" fontId="9" fillId="0" borderId="14" xfId="7" applyFont="1" applyFill="1" applyBorder="1" applyAlignment="1">
      <alignment horizontal="left" vertical="top" wrapText="1"/>
    </xf>
    <xf numFmtId="0" fontId="4" fillId="0" borderId="0" xfId="1" applyFont="1" applyAlignment="1">
      <alignment horizontal="left"/>
    </xf>
    <xf numFmtId="4" fontId="4" fillId="3" borderId="0" xfId="1" applyNumberFormat="1" applyFont="1" applyFill="1" applyAlignment="1">
      <alignment horizontal="left"/>
    </xf>
    <xf numFmtId="10" fontId="4" fillId="3" borderId="0" xfId="8" applyNumberFormat="1" applyFont="1" applyFill="1" applyAlignment="1">
      <alignment horizontal="left"/>
    </xf>
    <xf numFmtId="49" fontId="3" fillId="3" borderId="1" xfId="0" applyNumberFormat="1" applyFont="1" applyFill="1" applyBorder="1" applyAlignment="1">
      <alignment horizontal="center"/>
    </xf>
    <xf numFmtId="49" fontId="3" fillId="2" borderId="1" xfId="0" applyNumberFormat="1" applyFont="1" applyFill="1" applyBorder="1" applyAlignment="1">
      <alignment horizontal="center"/>
    </xf>
    <xf numFmtId="49" fontId="3" fillId="2" borderId="2" xfId="1" applyNumberFormat="1" applyFont="1" applyFill="1" applyBorder="1" applyAlignment="1">
      <alignment horizontal="center"/>
    </xf>
    <xf numFmtId="49" fontId="3" fillId="2" borderId="3" xfId="0" applyNumberFormat="1" applyFont="1" applyFill="1" applyBorder="1" applyAlignment="1">
      <alignment horizontal="center"/>
    </xf>
    <xf numFmtId="49" fontId="3" fillId="2" borderId="4" xfId="0" applyNumberFormat="1" applyFont="1" applyFill="1" applyBorder="1" applyAlignment="1">
      <alignment horizontal="left"/>
    </xf>
    <xf numFmtId="0" fontId="3" fillId="3" borderId="1" xfId="0" applyFont="1" applyFill="1" applyBorder="1" applyAlignment="1">
      <alignment horizontal="center" wrapText="1"/>
    </xf>
    <xf numFmtId="0" fontId="2" fillId="5" borderId="14" xfId="2" applyFont="1" applyFill="1" applyBorder="1" applyAlignment="1">
      <alignment horizontal="center"/>
    </xf>
  </cellXfs>
  <cellStyles count="9">
    <cellStyle name="Comma 2" xfId="6" xr:uid="{7A0A265F-199C-4926-9DD9-00D7A6E3ABB2}"/>
    <cellStyle name="Comma 3" xfId="7" xr:uid="{98C3714E-A813-4CA4-BD27-9B35445680C6}"/>
    <cellStyle name="Normal" xfId="0" builtinId="0"/>
    <cellStyle name="Normal 2" xfId="2" xr:uid="{0F2856E9-8EBD-42AE-9BFD-81E727231570}"/>
    <cellStyle name="Normal 2 2" xfId="3" xr:uid="{63362A82-0D72-4631-B558-40CEAB4CE0F8}"/>
    <cellStyle name="Normal 3" xfId="5" xr:uid="{CE9F76E2-8622-4D6B-AA06-25946AB35180}"/>
    <cellStyle name="Normal 4" xfId="1" xr:uid="{07916696-9C5B-4A0D-B11D-02A0F9BA22A3}"/>
    <cellStyle name="Normal_PORTFOLIOS AS ON 30 Sep 2011" xfId="4" xr:uid="{7E82EA31-D7EA-48DD-853B-A6912020ACFC}"/>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51435</xdr:colOff>
      <xdr:row>151</xdr:row>
      <xdr:rowOff>133350</xdr:rowOff>
    </xdr:from>
    <xdr:to>
      <xdr:col>0</xdr:col>
      <xdr:colOff>2002155</xdr:colOff>
      <xdr:row>160</xdr:row>
      <xdr:rowOff>47625</xdr:rowOff>
    </xdr:to>
    <xdr:pic>
      <xdr:nvPicPr>
        <xdr:cNvPr id="2" name="Picture 1">
          <a:extLst>
            <a:ext uri="{FF2B5EF4-FFF2-40B4-BE49-F238E27FC236}">
              <a16:creationId xmlns:a16="http://schemas.microsoft.com/office/drawing/2014/main" id="{003F0802-E1D3-4381-9623-4C0A7DFCD72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435" y="38471475"/>
          <a:ext cx="1950720" cy="1371600"/>
        </a:xfrm>
        <a:prstGeom prst="rect">
          <a:avLst/>
        </a:prstGeom>
        <a:noFill/>
        <a:ln>
          <a:noFill/>
        </a:ln>
      </xdr:spPr>
    </xdr:pic>
    <xdr:clientData/>
  </xdr:twoCellAnchor>
  <xdr:twoCellAnchor editAs="oneCell">
    <xdr:from>
      <xdr:col>0</xdr:col>
      <xdr:colOff>9525</xdr:colOff>
      <xdr:row>167</xdr:row>
      <xdr:rowOff>129540</xdr:rowOff>
    </xdr:from>
    <xdr:to>
      <xdr:col>0</xdr:col>
      <xdr:colOff>2009775</xdr:colOff>
      <xdr:row>175</xdr:row>
      <xdr:rowOff>134427</xdr:rowOff>
    </xdr:to>
    <xdr:pic>
      <xdr:nvPicPr>
        <xdr:cNvPr id="3" name="Graphic 8">
          <a:extLst>
            <a:ext uri="{FF2B5EF4-FFF2-40B4-BE49-F238E27FC236}">
              <a16:creationId xmlns:a16="http://schemas.microsoft.com/office/drawing/2014/main" id="{F7D36DA0-F66E-499F-9361-E6198603C96D}"/>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9525" y="41058465"/>
          <a:ext cx="2000250" cy="13002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FF579A0B-310A-47CF-968F-EBE64E8353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A2F6-1A41-4279-81B7-28A792AD8D07}">
  <sheetPr>
    <tabColor rgb="FFFFFF00"/>
  </sheetPr>
  <dimension ref="A1:AN180"/>
  <sheetViews>
    <sheetView tabSelected="1" workbookViewId="0">
      <selection activeCell="A3" sqref="A3:I3"/>
    </sheetView>
  </sheetViews>
  <sheetFormatPr defaultRowHeight="12.75" x14ac:dyDescent="0.25"/>
  <cols>
    <col min="1" max="1" width="37" customWidth="1"/>
    <col min="2" max="7" width="20.8984375" customWidth="1"/>
    <col min="8" max="9" width="10.09765625" customWidth="1"/>
    <col min="10" max="10" width="4.59765625" customWidth="1"/>
  </cols>
  <sheetData>
    <row r="1" spans="1:9" s="1" customFormat="1" ht="23.95" customHeight="1" x14ac:dyDescent="0.25">
      <c r="A1" s="89" t="s">
        <v>0</v>
      </c>
      <c r="B1" s="89"/>
      <c r="C1" s="89"/>
      <c r="D1" s="89"/>
      <c r="E1" s="89"/>
      <c r="F1" s="89"/>
      <c r="G1" s="89"/>
      <c r="H1" s="89"/>
      <c r="I1" s="89"/>
    </row>
    <row r="2" spans="1:9" s="1" customFormat="1" ht="23.95" customHeight="1" x14ac:dyDescent="0.25">
      <c r="A2" s="89" t="s">
        <v>1</v>
      </c>
      <c r="B2" s="89"/>
      <c r="C2" s="89"/>
      <c r="D2" s="89"/>
      <c r="E2" s="89"/>
      <c r="F2" s="89"/>
      <c r="G2" s="89"/>
      <c r="H2" s="89"/>
      <c r="I2" s="89"/>
    </row>
    <row r="3" spans="1:9" s="1" customFormat="1" ht="23.95" customHeight="1" x14ac:dyDescent="0.25">
      <c r="A3" s="90" t="s">
        <v>236</v>
      </c>
      <c r="B3" s="90"/>
      <c r="C3" s="90"/>
      <c r="D3" s="90"/>
      <c r="E3" s="90"/>
      <c r="F3" s="90"/>
      <c r="G3" s="90"/>
      <c r="H3" s="90"/>
      <c r="I3" s="90"/>
    </row>
    <row r="4" spans="1:9" s="1" customFormat="1" ht="18.149999999999999" customHeight="1" x14ac:dyDescent="0.25">
      <c r="A4" s="91" t="s">
        <v>235</v>
      </c>
      <c r="B4" s="91"/>
      <c r="C4" s="91"/>
      <c r="D4" s="91"/>
      <c r="E4" s="91"/>
      <c r="F4" s="91"/>
      <c r="G4" s="91"/>
      <c r="H4" s="91"/>
      <c r="I4" s="91"/>
    </row>
    <row r="5" spans="1:9" s="1" customFormat="1" ht="18.149999999999999" customHeight="1" x14ac:dyDescent="0.25">
      <c r="A5" s="92"/>
      <c r="B5" s="92"/>
      <c r="C5" s="92"/>
      <c r="D5" s="92"/>
      <c r="E5" s="92"/>
      <c r="F5" s="92"/>
      <c r="G5" s="92"/>
      <c r="H5" s="92"/>
      <c r="I5" s="92"/>
    </row>
    <row r="6" spans="1:9" s="1" customFormat="1" ht="18.149999999999999" customHeight="1" x14ac:dyDescent="0.25">
      <c r="A6" s="88" t="s">
        <v>2</v>
      </c>
      <c r="B6" s="88" t="s">
        <v>3</v>
      </c>
      <c r="C6" s="88" t="s">
        <v>4</v>
      </c>
      <c r="D6" s="88" t="s">
        <v>5</v>
      </c>
      <c r="E6" s="93" t="s">
        <v>6</v>
      </c>
      <c r="F6" s="88" t="s">
        <v>7</v>
      </c>
      <c r="G6" s="88" t="s">
        <v>8</v>
      </c>
      <c r="H6" s="2" t="s">
        <v>9</v>
      </c>
      <c r="I6" s="3"/>
    </row>
    <row r="7" spans="1:9" s="1" customFormat="1" ht="18.149999999999999" customHeight="1" x14ac:dyDescent="0.25">
      <c r="A7" s="88"/>
      <c r="B7" s="88"/>
      <c r="C7" s="88"/>
      <c r="D7" s="88"/>
      <c r="E7" s="93"/>
      <c r="F7" s="88"/>
      <c r="G7" s="88"/>
      <c r="H7" s="4" t="s">
        <v>10</v>
      </c>
      <c r="I7" s="5" t="s">
        <v>11</v>
      </c>
    </row>
    <row r="8" spans="1:9" s="1" customFormat="1" ht="18.149999999999999" customHeight="1" x14ac:dyDescent="0.25">
      <c r="A8" s="6" t="s">
        <v>12</v>
      </c>
      <c r="B8" s="7"/>
      <c r="C8" s="7"/>
      <c r="D8" s="7"/>
      <c r="E8" s="7"/>
      <c r="F8" s="7"/>
      <c r="G8" s="7"/>
      <c r="H8" s="8"/>
      <c r="I8" s="9"/>
    </row>
    <row r="9" spans="1:9" s="1" customFormat="1" ht="18.149999999999999" customHeight="1" x14ac:dyDescent="0.25">
      <c r="A9" s="10" t="s">
        <v>13</v>
      </c>
      <c r="B9" s="7"/>
      <c r="C9" s="7"/>
      <c r="D9" s="7"/>
      <c r="E9" s="7"/>
      <c r="F9" s="7"/>
      <c r="G9" s="7"/>
      <c r="H9" s="11"/>
      <c r="I9" s="9"/>
    </row>
    <row r="10" spans="1:9" s="1" customFormat="1" ht="22.3" customHeight="1" x14ac:dyDescent="0.25">
      <c r="A10" s="12" t="s">
        <v>14</v>
      </c>
      <c r="B10" s="13"/>
      <c r="C10" s="13"/>
      <c r="D10" s="13"/>
      <c r="E10" s="13"/>
      <c r="F10" s="13"/>
      <c r="G10" s="13"/>
      <c r="H10" s="14"/>
      <c r="I10" s="15"/>
    </row>
    <row r="11" spans="1:9" s="1" customFormat="1" ht="18.149999999999999" customHeight="1" x14ac:dyDescent="0.2">
      <c r="A11" s="16" t="s">
        <v>15</v>
      </c>
      <c r="B11" s="16" t="s">
        <v>16</v>
      </c>
      <c r="C11" s="16" t="s">
        <v>17</v>
      </c>
      <c r="D11" s="17">
        <v>115000</v>
      </c>
      <c r="E11" s="17">
        <v>1009.1825</v>
      </c>
      <c r="F11" s="18">
        <v>5.9499999999999997E-2</v>
      </c>
      <c r="G11" s="7"/>
      <c r="H11" s="11"/>
      <c r="I11" s="9"/>
    </row>
    <row r="12" spans="1:9" s="1" customFormat="1" ht="18.149999999999999" customHeight="1" x14ac:dyDescent="0.2">
      <c r="A12" s="16" t="s">
        <v>18</v>
      </c>
      <c r="B12" s="16" t="s">
        <v>19</v>
      </c>
      <c r="C12" s="16" t="s">
        <v>20</v>
      </c>
      <c r="D12" s="17">
        <v>154800</v>
      </c>
      <c r="E12" s="17">
        <v>811.30679999999995</v>
      </c>
      <c r="F12" s="18">
        <v>4.7899999999999998E-2</v>
      </c>
      <c r="G12" s="7"/>
      <c r="H12" s="11"/>
      <c r="I12" s="9"/>
    </row>
    <row r="13" spans="1:9" s="1" customFormat="1" ht="18.149999999999999" customHeight="1" x14ac:dyDescent="0.2">
      <c r="A13" s="16" t="s">
        <v>21</v>
      </c>
      <c r="B13" s="16" t="s">
        <v>22</v>
      </c>
      <c r="C13" s="16" t="s">
        <v>23</v>
      </c>
      <c r="D13" s="17">
        <v>10250</v>
      </c>
      <c r="E13" s="17">
        <v>673.95799999999997</v>
      </c>
      <c r="F13" s="18">
        <v>3.9800000000000002E-2</v>
      </c>
      <c r="G13" s="7"/>
      <c r="H13" s="11"/>
      <c r="I13" s="9"/>
    </row>
    <row r="14" spans="1:9" s="1" customFormat="1" ht="18.149999999999999" customHeight="1" x14ac:dyDescent="0.2">
      <c r="A14" s="16" t="s">
        <v>24</v>
      </c>
      <c r="B14" s="16" t="s">
        <v>25</v>
      </c>
      <c r="C14" s="16" t="s">
        <v>26</v>
      </c>
      <c r="D14" s="17">
        <v>720000</v>
      </c>
      <c r="E14" s="17">
        <v>578.88</v>
      </c>
      <c r="F14" s="18">
        <v>3.4099999999999998E-2</v>
      </c>
      <c r="G14" s="7"/>
      <c r="H14" s="11"/>
      <c r="I14" s="9"/>
    </row>
    <row r="15" spans="1:9" s="1" customFormat="1" ht="18.149999999999999" customHeight="1" x14ac:dyDescent="0.2">
      <c r="A15" s="16" t="s">
        <v>27</v>
      </c>
      <c r="B15" s="16" t="s">
        <v>28</v>
      </c>
      <c r="C15" s="16" t="s">
        <v>29</v>
      </c>
      <c r="D15" s="17">
        <v>85000</v>
      </c>
      <c r="E15" s="17">
        <v>521.64499999999998</v>
      </c>
      <c r="F15" s="18">
        <v>3.0800000000000001E-2</v>
      </c>
      <c r="G15" s="7"/>
      <c r="H15" s="11"/>
      <c r="I15" s="9"/>
    </row>
    <row r="16" spans="1:9" s="1" customFormat="1" ht="18.149999999999999" customHeight="1" x14ac:dyDescent="0.2">
      <c r="A16" s="16" t="s">
        <v>30</v>
      </c>
      <c r="B16" s="16" t="s">
        <v>31</v>
      </c>
      <c r="C16" s="16" t="s">
        <v>32</v>
      </c>
      <c r="D16" s="17">
        <v>30800</v>
      </c>
      <c r="E16" s="17">
        <v>478.6936</v>
      </c>
      <c r="F16" s="18">
        <v>2.8199999999999999E-2</v>
      </c>
      <c r="G16" s="7"/>
      <c r="H16" s="11"/>
      <c r="I16" s="9"/>
    </row>
    <row r="17" spans="1:9" s="1" customFormat="1" ht="18.149999999999999" customHeight="1" x14ac:dyDescent="0.2">
      <c r="A17" s="16" t="s">
        <v>33</v>
      </c>
      <c r="B17" s="16" t="s">
        <v>34</v>
      </c>
      <c r="C17" s="16" t="s">
        <v>35</v>
      </c>
      <c r="D17" s="17">
        <v>131888</v>
      </c>
      <c r="E17" s="17">
        <v>420.26111200000003</v>
      </c>
      <c r="F17" s="18">
        <v>2.4799999999999999E-2</v>
      </c>
      <c r="G17" s="7"/>
      <c r="H17" s="11"/>
      <c r="I17" s="9"/>
    </row>
    <row r="18" spans="1:9" s="1" customFormat="1" ht="18.149999999999999" customHeight="1" x14ac:dyDescent="0.2">
      <c r="A18" s="16" t="s">
        <v>36</v>
      </c>
      <c r="B18" s="16" t="s">
        <v>37</v>
      </c>
      <c r="C18" s="16" t="s">
        <v>29</v>
      </c>
      <c r="D18" s="17">
        <v>32400</v>
      </c>
      <c r="E18" s="17">
        <v>395.31240000000003</v>
      </c>
      <c r="F18" s="18">
        <v>2.3300000000000001E-2</v>
      </c>
      <c r="G18" s="7"/>
      <c r="H18" s="11"/>
      <c r="I18" s="9"/>
    </row>
    <row r="19" spans="1:9" s="1" customFormat="1" ht="18.149999999999999" customHeight="1" x14ac:dyDescent="0.2">
      <c r="A19" s="16" t="s">
        <v>38</v>
      </c>
      <c r="B19" s="16" t="s">
        <v>39</v>
      </c>
      <c r="C19" s="16" t="s">
        <v>40</v>
      </c>
      <c r="D19" s="17">
        <v>4500</v>
      </c>
      <c r="E19" s="17">
        <v>377.75700000000001</v>
      </c>
      <c r="F19" s="18">
        <v>2.23E-2</v>
      </c>
      <c r="G19" s="7"/>
      <c r="H19" s="11"/>
      <c r="I19" s="9"/>
    </row>
    <row r="20" spans="1:9" s="1" customFormat="1" ht="18.149999999999999" customHeight="1" x14ac:dyDescent="0.2">
      <c r="A20" s="16" t="s">
        <v>41</v>
      </c>
      <c r="B20" s="16" t="s">
        <v>42</v>
      </c>
      <c r="C20" s="16" t="s">
        <v>29</v>
      </c>
      <c r="D20" s="17">
        <v>20400</v>
      </c>
      <c r="E20" s="17">
        <v>372.75900000000001</v>
      </c>
      <c r="F20" s="18">
        <v>2.1999999999999999E-2</v>
      </c>
      <c r="G20" s="7"/>
      <c r="H20" s="11"/>
      <c r="I20" s="9"/>
    </row>
    <row r="21" spans="1:9" s="1" customFormat="1" ht="18.149999999999999" customHeight="1" x14ac:dyDescent="0.2">
      <c r="A21" s="16" t="s">
        <v>43</v>
      </c>
      <c r="B21" s="16" t="s">
        <v>44</v>
      </c>
      <c r="C21" s="16" t="s">
        <v>29</v>
      </c>
      <c r="D21" s="17">
        <v>41700</v>
      </c>
      <c r="E21" s="17">
        <v>371.48444999999998</v>
      </c>
      <c r="F21" s="18">
        <v>2.1899999999999999E-2</v>
      </c>
      <c r="G21" s="7"/>
      <c r="H21" s="11"/>
      <c r="I21" s="9"/>
    </row>
    <row r="22" spans="1:9" s="1" customFormat="1" ht="18.149999999999999" customHeight="1" x14ac:dyDescent="0.2">
      <c r="A22" s="16" t="s">
        <v>45</v>
      </c>
      <c r="B22" s="16" t="s">
        <v>46</v>
      </c>
      <c r="C22" s="16" t="s">
        <v>47</v>
      </c>
      <c r="D22" s="17">
        <v>6580</v>
      </c>
      <c r="E22" s="17">
        <v>254.70522</v>
      </c>
      <c r="F22" s="18">
        <v>1.4999999999999999E-2</v>
      </c>
      <c r="G22" s="7"/>
      <c r="H22" s="11"/>
      <c r="I22" s="9"/>
    </row>
    <row r="23" spans="1:9" s="1" customFormat="1" ht="18.149999999999999" customHeight="1" x14ac:dyDescent="0.2">
      <c r="A23" s="16" t="s">
        <v>48</v>
      </c>
      <c r="B23" s="16" t="s">
        <v>49</v>
      </c>
      <c r="C23" s="16" t="s">
        <v>23</v>
      </c>
      <c r="D23" s="17">
        <v>35000</v>
      </c>
      <c r="E23" s="17">
        <v>253.01499999999999</v>
      </c>
      <c r="F23" s="18">
        <v>1.49E-2</v>
      </c>
      <c r="G23" s="7"/>
      <c r="H23" s="11"/>
      <c r="I23" s="9"/>
    </row>
    <row r="24" spans="1:9" s="1" customFormat="1" ht="18.149999999999999" customHeight="1" x14ac:dyDescent="0.2">
      <c r="A24" s="16" t="s">
        <v>50</v>
      </c>
      <c r="B24" s="16" t="s">
        <v>51</v>
      </c>
      <c r="C24" s="16" t="s">
        <v>52</v>
      </c>
      <c r="D24" s="17">
        <v>12000</v>
      </c>
      <c r="E24" s="17">
        <v>250.29599999999999</v>
      </c>
      <c r="F24" s="18">
        <v>1.4800000000000001E-2</v>
      </c>
      <c r="G24" s="7"/>
      <c r="H24" s="11"/>
      <c r="I24" s="9"/>
    </row>
    <row r="25" spans="1:9" s="1" customFormat="1" ht="18.149999999999999" customHeight="1" x14ac:dyDescent="0.2">
      <c r="A25" s="16" t="s">
        <v>53</v>
      </c>
      <c r="B25" s="16" t="s">
        <v>54</v>
      </c>
      <c r="C25" s="16" t="s">
        <v>55</v>
      </c>
      <c r="D25" s="17">
        <v>288000</v>
      </c>
      <c r="E25" s="17">
        <v>238.03200000000001</v>
      </c>
      <c r="F25" s="18">
        <v>1.4E-2</v>
      </c>
      <c r="G25" s="7"/>
      <c r="H25" s="11"/>
      <c r="I25" s="9"/>
    </row>
    <row r="26" spans="1:9" s="1" customFormat="1" ht="18.149999999999999" customHeight="1" x14ac:dyDescent="0.2">
      <c r="A26" s="16" t="s">
        <v>56</v>
      </c>
      <c r="B26" s="16" t="s">
        <v>57</v>
      </c>
      <c r="C26" s="16" t="s">
        <v>58</v>
      </c>
      <c r="D26" s="17">
        <v>16800</v>
      </c>
      <c r="E26" s="17">
        <v>227.02680000000001</v>
      </c>
      <c r="F26" s="18">
        <v>1.34E-2</v>
      </c>
      <c r="G26" s="7"/>
      <c r="H26" s="11"/>
      <c r="I26" s="9"/>
    </row>
    <row r="27" spans="1:9" s="1" customFormat="1" ht="18.149999999999999" customHeight="1" x14ac:dyDescent="0.2">
      <c r="A27" s="16" t="s">
        <v>59</v>
      </c>
      <c r="B27" s="16" t="s">
        <v>60</v>
      </c>
      <c r="C27" s="16" t="s">
        <v>61</v>
      </c>
      <c r="D27" s="17">
        <v>29900</v>
      </c>
      <c r="E27" s="17">
        <v>214.12885</v>
      </c>
      <c r="F27" s="18">
        <v>1.26E-2</v>
      </c>
      <c r="G27" s="7"/>
      <c r="H27" s="11"/>
      <c r="I27" s="9"/>
    </row>
    <row r="28" spans="1:9" s="1" customFormat="1" ht="18.149999999999999" customHeight="1" x14ac:dyDescent="0.2">
      <c r="A28" s="16" t="s">
        <v>62</v>
      </c>
      <c r="B28" s="16" t="s">
        <v>63</v>
      </c>
      <c r="C28" s="16" t="s">
        <v>58</v>
      </c>
      <c r="D28" s="17">
        <v>30000</v>
      </c>
      <c r="E28" s="17">
        <v>212.80500000000001</v>
      </c>
      <c r="F28" s="18">
        <v>1.26E-2</v>
      </c>
      <c r="G28" s="7"/>
      <c r="H28" s="11"/>
      <c r="I28" s="9"/>
    </row>
    <row r="29" spans="1:9" s="1" customFormat="1" ht="18.149999999999999" customHeight="1" x14ac:dyDescent="0.2">
      <c r="A29" s="16" t="s">
        <v>64</v>
      </c>
      <c r="B29" s="16" t="s">
        <v>65</v>
      </c>
      <c r="C29" s="16" t="s">
        <v>66</v>
      </c>
      <c r="D29" s="17">
        <v>8000</v>
      </c>
      <c r="E29" s="17">
        <v>204.88399999999999</v>
      </c>
      <c r="F29" s="18">
        <v>1.21E-2</v>
      </c>
      <c r="G29" s="7"/>
      <c r="H29" s="11"/>
      <c r="I29" s="9"/>
    </row>
    <row r="30" spans="1:9" s="1" customFormat="1" ht="18.149999999999999" customHeight="1" x14ac:dyDescent="0.2">
      <c r="A30" s="16" t="s">
        <v>67</v>
      </c>
      <c r="B30" s="16" t="s">
        <v>68</v>
      </c>
      <c r="C30" s="16" t="s">
        <v>47</v>
      </c>
      <c r="D30" s="17">
        <v>6600</v>
      </c>
      <c r="E30" s="17">
        <v>199.5411</v>
      </c>
      <c r="F30" s="18">
        <v>1.18E-2</v>
      </c>
      <c r="G30" s="7"/>
      <c r="H30" s="11"/>
      <c r="I30" s="9"/>
    </row>
    <row r="31" spans="1:9" s="1" customFormat="1" ht="18.149999999999999" customHeight="1" x14ac:dyDescent="0.2">
      <c r="A31" s="16" t="s">
        <v>69</v>
      </c>
      <c r="B31" s="16" t="s">
        <v>70</v>
      </c>
      <c r="C31" s="16" t="s">
        <v>35</v>
      </c>
      <c r="D31" s="17">
        <v>92400</v>
      </c>
      <c r="E31" s="17">
        <v>196.62719999999999</v>
      </c>
      <c r="F31" s="18">
        <v>1.1599999999999999E-2</v>
      </c>
      <c r="G31" s="7"/>
      <c r="H31" s="11"/>
      <c r="I31" s="9"/>
    </row>
    <row r="32" spans="1:9" s="1" customFormat="1" ht="18.149999999999999" customHeight="1" x14ac:dyDescent="0.2">
      <c r="A32" s="16" t="s">
        <v>71</v>
      </c>
      <c r="B32" s="16" t="s">
        <v>72</v>
      </c>
      <c r="C32" s="16" t="s">
        <v>73</v>
      </c>
      <c r="D32" s="17">
        <v>22400</v>
      </c>
      <c r="E32" s="17">
        <v>187.768</v>
      </c>
      <c r="F32" s="18">
        <v>1.11E-2</v>
      </c>
      <c r="G32" s="7"/>
      <c r="H32" s="11"/>
      <c r="I32" s="9"/>
    </row>
    <row r="33" spans="1:9" s="1" customFormat="1" ht="18.149999999999999" customHeight="1" x14ac:dyDescent="0.2">
      <c r="A33" s="16" t="s">
        <v>74</v>
      </c>
      <c r="B33" s="16" t="s">
        <v>75</v>
      </c>
      <c r="C33" s="16" t="s">
        <v>76</v>
      </c>
      <c r="D33" s="17">
        <v>58000</v>
      </c>
      <c r="E33" s="17">
        <v>178.87200000000001</v>
      </c>
      <c r="F33" s="18">
        <v>1.06E-2</v>
      </c>
      <c r="G33" s="7"/>
      <c r="H33" s="11"/>
      <c r="I33" s="9"/>
    </row>
    <row r="34" spans="1:9" s="1" customFormat="1" ht="18.149999999999999" customHeight="1" x14ac:dyDescent="0.2">
      <c r="A34" s="16" t="s">
        <v>77</v>
      </c>
      <c r="B34" s="16" t="s">
        <v>78</v>
      </c>
      <c r="C34" s="16" t="s">
        <v>79</v>
      </c>
      <c r="D34" s="17">
        <v>30800</v>
      </c>
      <c r="E34" s="17">
        <v>174.405</v>
      </c>
      <c r="F34" s="18">
        <v>1.03E-2</v>
      </c>
      <c r="G34" s="7"/>
      <c r="H34" s="11"/>
      <c r="I34" s="9"/>
    </row>
    <row r="35" spans="1:9" s="1" customFormat="1" ht="18.149999999999999" customHeight="1" x14ac:dyDescent="0.2">
      <c r="A35" s="16" t="s">
        <v>80</v>
      </c>
      <c r="B35" s="16" t="s">
        <v>81</v>
      </c>
      <c r="C35" s="16" t="s">
        <v>82</v>
      </c>
      <c r="D35" s="17">
        <v>69000</v>
      </c>
      <c r="E35" s="17">
        <v>165.6345</v>
      </c>
      <c r="F35" s="18">
        <v>9.7999999999999997E-3</v>
      </c>
      <c r="G35" s="7"/>
      <c r="H35" s="11"/>
      <c r="I35" s="9"/>
    </row>
    <row r="36" spans="1:9" s="1" customFormat="1" ht="18.149999999999999" customHeight="1" x14ac:dyDescent="0.2">
      <c r="A36" s="16" t="s">
        <v>83</v>
      </c>
      <c r="B36" s="16" t="s">
        <v>84</v>
      </c>
      <c r="C36" s="16" t="s">
        <v>85</v>
      </c>
      <c r="D36" s="17">
        <v>6000</v>
      </c>
      <c r="E36" s="17">
        <v>155.85</v>
      </c>
      <c r="F36" s="18">
        <v>9.1999999999999998E-3</v>
      </c>
      <c r="G36" s="7"/>
      <c r="H36" s="11"/>
      <c r="I36" s="9"/>
    </row>
    <row r="37" spans="1:9" s="1" customFormat="1" ht="18.149999999999999" customHeight="1" x14ac:dyDescent="0.2">
      <c r="A37" s="16" t="s">
        <v>86</v>
      </c>
      <c r="B37" s="16" t="s">
        <v>87</v>
      </c>
      <c r="C37" s="16" t="s">
        <v>88</v>
      </c>
      <c r="D37" s="17">
        <v>6000</v>
      </c>
      <c r="E37" s="17">
        <v>151.875</v>
      </c>
      <c r="F37" s="18">
        <v>8.9999999999999993E-3</v>
      </c>
      <c r="G37" s="7"/>
      <c r="H37" s="11"/>
      <c r="I37" s="9"/>
    </row>
    <row r="38" spans="1:9" s="1" customFormat="1" ht="18.149999999999999" customHeight="1" x14ac:dyDescent="0.2">
      <c r="A38" s="16" t="s">
        <v>89</v>
      </c>
      <c r="B38" s="16" t="s">
        <v>90</v>
      </c>
      <c r="C38" s="16" t="s">
        <v>91</v>
      </c>
      <c r="D38" s="17">
        <v>250000</v>
      </c>
      <c r="E38" s="17">
        <v>145.75</v>
      </c>
      <c r="F38" s="18">
        <v>8.6E-3</v>
      </c>
      <c r="G38" s="7"/>
      <c r="H38" s="11"/>
      <c r="I38" s="9"/>
    </row>
    <row r="39" spans="1:9" s="1" customFormat="1" ht="18.149999999999999" customHeight="1" x14ac:dyDescent="0.2">
      <c r="A39" s="16" t="s">
        <v>92</v>
      </c>
      <c r="B39" s="16" t="s">
        <v>93</v>
      </c>
      <c r="C39" s="16" t="s">
        <v>94</v>
      </c>
      <c r="D39" s="17">
        <v>37400</v>
      </c>
      <c r="E39" s="17">
        <v>140.34350000000001</v>
      </c>
      <c r="F39" s="18">
        <v>8.3000000000000001E-3</v>
      </c>
      <c r="G39" s="7"/>
      <c r="H39" s="11"/>
      <c r="I39" s="9"/>
    </row>
    <row r="40" spans="1:9" s="1" customFormat="1" ht="18.149999999999999" customHeight="1" x14ac:dyDescent="0.2">
      <c r="A40" s="16" t="s">
        <v>95</v>
      </c>
      <c r="B40" s="16" t="s">
        <v>96</v>
      </c>
      <c r="C40" s="16" t="s">
        <v>97</v>
      </c>
      <c r="D40" s="17">
        <v>6000</v>
      </c>
      <c r="E40" s="17">
        <v>137.42099999999999</v>
      </c>
      <c r="F40" s="18">
        <v>8.0999999999999996E-3</v>
      </c>
      <c r="G40" s="7"/>
      <c r="H40" s="11"/>
      <c r="I40" s="9"/>
    </row>
    <row r="41" spans="1:9" s="1" customFormat="1" ht="18.149999999999999" customHeight="1" x14ac:dyDescent="0.2">
      <c r="A41" s="16" t="s">
        <v>98</v>
      </c>
      <c r="B41" s="16" t="s">
        <v>99</v>
      </c>
      <c r="C41" s="16" t="s">
        <v>94</v>
      </c>
      <c r="D41" s="17">
        <v>26100</v>
      </c>
      <c r="E41" s="17">
        <v>110.70314999999999</v>
      </c>
      <c r="F41" s="18">
        <v>6.4999999999999997E-3</v>
      </c>
      <c r="G41" s="7"/>
      <c r="H41" s="11"/>
      <c r="I41" s="9"/>
    </row>
    <row r="42" spans="1:9" s="1" customFormat="1" ht="18.149999999999999" customHeight="1" x14ac:dyDescent="0.2">
      <c r="A42" s="16" t="s">
        <v>100</v>
      </c>
      <c r="B42" s="16" t="s">
        <v>101</v>
      </c>
      <c r="C42" s="16" t="s">
        <v>85</v>
      </c>
      <c r="D42" s="17">
        <v>25000</v>
      </c>
      <c r="E42" s="17">
        <v>109.8125</v>
      </c>
      <c r="F42" s="18">
        <v>6.4999999999999997E-3</v>
      </c>
      <c r="G42" s="7"/>
      <c r="H42" s="11"/>
      <c r="I42" s="9"/>
    </row>
    <row r="43" spans="1:9" s="1" customFormat="1" ht="18.149999999999999" customHeight="1" x14ac:dyDescent="0.2">
      <c r="A43" s="16" t="s">
        <v>102</v>
      </c>
      <c r="B43" s="16" t="s">
        <v>103</v>
      </c>
      <c r="C43" s="16" t="s">
        <v>104</v>
      </c>
      <c r="D43" s="17">
        <v>7000</v>
      </c>
      <c r="E43" s="17">
        <v>109.6935</v>
      </c>
      <c r="F43" s="18">
        <v>6.4999999999999997E-3</v>
      </c>
      <c r="G43" s="7"/>
      <c r="H43" s="11"/>
      <c r="I43" s="9"/>
    </row>
    <row r="44" spans="1:9" s="1" customFormat="1" ht="18.149999999999999" customHeight="1" x14ac:dyDescent="0.2">
      <c r="A44" s="16" t="s">
        <v>105</v>
      </c>
      <c r="B44" s="16" t="s">
        <v>106</v>
      </c>
      <c r="C44" s="16" t="s">
        <v>23</v>
      </c>
      <c r="D44" s="17">
        <v>20475</v>
      </c>
      <c r="E44" s="17">
        <v>109.55148749999999</v>
      </c>
      <c r="F44" s="18">
        <v>6.4999999999999997E-3</v>
      </c>
      <c r="G44" s="7"/>
      <c r="H44" s="11"/>
      <c r="I44" s="9"/>
    </row>
    <row r="45" spans="1:9" s="1" customFormat="1" ht="18.149999999999999" customHeight="1" x14ac:dyDescent="0.2">
      <c r="A45" s="16" t="s">
        <v>107</v>
      </c>
      <c r="B45" s="16" t="s">
        <v>108</v>
      </c>
      <c r="C45" s="16" t="s">
        <v>47</v>
      </c>
      <c r="D45" s="17">
        <v>15000</v>
      </c>
      <c r="E45" s="17">
        <v>105.6375</v>
      </c>
      <c r="F45" s="18">
        <v>6.1999999999999998E-3</v>
      </c>
      <c r="G45" s="7"/>
      <c r="H45" s="11"/>
      <c r="I45" s="9"/>
    </row>
    <row r="46" spans="1:9" s="1" customFormat="1" ht="18.149999999999999" customHeight="1" x14ac:dyDescent="0.2">
      <c r="A46" s="16" t="s">
        <v>109</v>
      </c>
      <c r="B46" s="16" t="s">
        <v>110</v>
      </c>
      <c r="C46" s="16" t="s">
        <v>111</v>
      </c>
      <c r="D46" s="17">
        <v>50625</v>
      </c>
      <c r="E46" s="17">
        <v>105.14812499999999</v>
      </c>
      <c r="F46" s="18">
        <v>6.1999999999999998E-3</v>
      </c>
      <c r="G46" s="7"/>
      <c r="H46" s="11"/>
      <c r="I46" s="9"/>
    </row>
    <row r="47" spans="1:9" s="1" customFormat="1" ht="18.149999999999999" customHeight="1" x14ac:dyDescent="0.2">
      <c r="A47" s="16" t="s">
        <v>112</v>
      </c>
      <c r="B47" s="16" t="s">
        <v>113</v>
      </c>
      <c r="C47" s="16" t="s">
        <v>85</v>
      </c>
      <c r="D47" s="17">
        <v>25000</v>
      </c>
      <c r="E47" s="17">
        <v>103.02500000000001</v>
      </c>
      <c r="F47" s="18">
        <v>6.1000000000000004E-3</v>
      </c>
      <c r="G47" s="7"/>
      <c r="H47" s="11"/>
      <c r="I47" s="9"/>
    </row>
    <row r="48" spans="1:9" s="1" customFormat="1" ht="18.149999999999999" customHeight="1" x14ac:dyDescent="0.2">
      <c r="A48" s="16" t="s">
        <v>114</v>
      </c>
      <c r="B48" s="16" t="s">
        <v>115</v>
      </c>
      <c r="C48" s="16" t="s">
        <v>116</v>
      </c>
      <c r="D48" s="17">
        <v>225</v>
      </c>
      <c r="E48" s="17">
        <v>96.382575000000003</v>
      </c>
      <c r="F48" s="18">
        <v>5.7000000000000002E-3</v>
      </c>
      <c r="G48" s="7"/>
      <c r="H48" s="11"/>
      <c r="I48" s="9"/>
    </row>
    <row r="49" spans="1:9" s="1" customFormat="1" ht="18.149999999999999" customHeight="1" x14ac:dyDescent="0.2">
      <c r="A49" s="16" t="s">
        <v>117</v>
      </c>
      <c r="B49" s="16" t="s">
        <v>118</v>
      </c>
      <c r="C49" s="16" t="s">
        <v>119</v>
      </c>
      <c r="D49" s="17">
        <v>17500</v>
      </c>
      <c r="E49" s="17">
        <v>94.762500000000003</v>
      </c>
      <c r="F49" s="18">
        <v>5.5999999999999999E-3</v>
      </c>
      <c r="G49" s="7"/>
      <c r="H49" s="11"/>
      <c r="I49" s="9"/>
    </row>
    <row r="50" spans="1:9" s="1" customFormat="1" ht="18.149999999999999" customHeight="1" x14ac:dyDescent="0.2">
      <c r="A50" s="16" t="s">
        <v>120</v>
      </c>
      <c r="B50" s="16" t="s">
        <v>121</v>
      </c>
      <c r="C50" s="16" t="s">
        <v>91</v>
      </c>
      <c r="D50" s="17">
        <v>16600</v>
      </c>
      <c r="E50" s="17">
        <v>86.519199999999998</v>
      </c>
      <c r="F50" s="18">
        <v>5.1000000000000004E-3</v>
      </c>
      <c r="G50" s="7"/>
      <c r="H50" s="11"/>
      <c r="I50" s="9"/>
    </row>
    <row r="51" spans="1:9" s="1" customFormat="1" ht="18.149999999999999" customHeight="1" x14ac:dyDescent="0.2">
      <c r="A51" s="16" t="s">
        <v>122</v>
      </c>
      <c r="B51" s="16" t="s">
        <v>123</v>
      </c>
      <c r="C51" s="16" t="s">
        <v>124</v>
      </c>
      <c r="D51" s="17">
        <v>60000</v>
      </c>
      <c r="E51" s="17">
        <v>86.04</v>
      </c>
      <c r="F51" s="18">
        <v>5.1000000000000004E-3</v>
      </c>
      <c r="G51" s="7"/>
      <c r="H51" s="11"/>
      <c r="I51" s="9"/>
    </row>
    <row r="52" spans="1:9" s="1" customFormat="1" ht="18.149999999999999" customHeight="1" x14ac:dyDescent="0.2">
      <c r="A52" s="16" t="s">
        <v>125</v>
      </c>
      <c r="B52" s="16" t="s">
        <v>126</v>
      </c>
      <c r="C52" s="16" t="s">
        <v>91</v>
      </c>
      <c r="D52" s="17">
        <v>3000</v>
      </c>
      <c r="E52" s="17">
        <v>82.399500000000003</v>
      </c>
      <c r="F52" s="18">
        <v>4.8999999999999998E-3</v>
      </c>
      <c r="G52" s="7"/>
      <c r="H52" s="11"/>
      <c r="I52" s="9"/>
    </row>
    <row r="53" spans="1:9" s="1" customFormat="1" ht="18.149999999999999" customHeight="1" x14ac:dyDescent="0.2">
      <c r="A53" s="16" t="s">
        <v>127</v>
      </c>
      <c r="B53" s="16" t="s">
        <v>128</v>
      </c>
      <c r="C53" s="16" t="s">
        <v>29</v>
      </c>
      <c r="D53" s="17">
        <v>34200</v>
      </c>
      <c r="E53" s="17">
        <v>80.096400000000003</v>
      </c>
      <c r="F53" s="18">
        <v>4.7000000000000002E-3</v>
      </c>
      <c r="G53" s="7"/>
      <c r="H53" s="11"/>
      <c r="I53" s="9"/>
    </row>
    <row r="54" spans="1:9" s="1" customFormat="1" ht="18.149999999999999" customHeight="1" x14ac:dyDescent="0.2">
      <c r="A54" s="16" t="s">
        <v>129</v>
      </c>
      <c r="B54" s="16" t="s">
        <v>130</v>
      </c>
      <c r="C54" s="16" t="s">
        <v>94</v>
      </c>
      <c r="D54" s="17">
        <v>7000</v>
      </c>
      <c r="E54" s="17">
        <v>70.097999999999999</v>
      </c>
      <c r="F54" s="18">
        <v>4.1000000000000003E-3</v>
      </c>
      <c r="G54" s="7"/>
      <c r="H54" s="11"/>
      <c r="I54" s="9"/>
    </row>
    <row r="55" spans="1:9" s="1" customFormat="1" ht="18.149999999999999" customHeight="1" x14ac:dyDescent="0.2">
      <c r="A55" s="16" t="s">
        <v>131</v>
      </c>
      <c r="B55" s="16" t="s">
        <v>132</v>
      </c>
      <c r="C55" s="16" t="s">
        <v>97</v>
      </c>
      <c r="D55" s="17">
        <v>1500</v>
      </c>
      <c r="E55" s="17">
        <v>61.03875</v>
      </c>
      <c r="F55" s="18">
        <v>3.5999999999999999E-3</v>
      </c>
      <c r="G55" s="7"/>
      <c r="H55" s="11"/>
      <c r="I55" s="9"/>
    </row>
    <row r="56" spans="1:9" s="1" customFormat="1" ht="18.149999999999999" customHeight="1" x14ac:dyDescent="0.2">
      <c r="A56" s="16" t="s">
        <v>133</v>
      </c>
      <c r="B56" s="16" t="s">
        <v>134</v>
      </c>
      <c r="C56" s="16" t="s">
        <v>47</v>
      </c>
      <c r="D56" s="17">
        <v>4000</v>
      </c>
      <c r="E56" s="17">
        <v>60.328000000000003</v>
      </c>
      <c r="F56" s="18">
        <v>3.5999999999999999E-3</v>
      </c>
      <c r="G56" s="7"/>
      <c r="H56" s="11"/>
      <c r="I56" s="9"/>
    </row>
    <row r="57" spans="1:9" s="1" customFormat="1" ht="18.149999999999999" customHeight="1" x14ac:dyDescent="0.2">
      <c r="A57" s="16" t="s">
        <v>135</v>
      </c>
      <c r="B57" s="16" t="s">
        <v>136</v>
      </c>
      <c r="C57" s="16" t="s">
        <v>94</v>
      </c>
      <c r="D57" s="17">
        <v>5000</v>
      </c>
      <c r="E57" s="17">
        <v>53.797499999999999</v>
      </c>
      <c r="F57" s="18">
        <v>3.2000000000000002E-3</v>
      </c>
      <c r="G57" s="7"/>
      <c r="H57" s="11"/>
      <c r="I57" s="9"/>
    </row>
    <row r="58" spans="1:9" s="1" customFormat="1" ht="18.149999999999999" customHeight="1" x14ac:dyDescent="0.2">
      <c r="A58" s="16" t="s">
        <v>137</v>
      </c>
      <c r="B58" s="16" t="s">
        <v>138</v>
      </c>
      <c r="C58" s="16" t="s">
        <v>139</v>
      </c>
      <c r="D58" s="17">
        <v>21600</v>
      </c>
      <c r="E58" s="17">
        <v>50.792400000000001</v>
      </c>
      <c r="F58" s="18">
        <v>3.0000000000000001E-3</v>
      </c>
      <c r="G58" s="7"/>
      <c r="H58" s="11"/>
      <c r="I58" s="9"/>
    </row>
    <row r="59" spans="1:9" s="1" customFormat="1" ht="18.149999999999999" customHeight="1" x14ac:dyDescent="0.2">
      <c r="A59" s="16" t="s">
        <v>140</v>
      </c>
      <c r="B59" s="16" t="s">
        <v>141</v>
      </c>
      <c r="C59" s="16" t="s">
        <v>73</v>
      </c>
      <c r="D59" s="17">
        <v>12000</v>
      </c>
      <c r="E59" s="17">
        <v>25.853999999999999</v>
      </c>
      <c r="F59" s="18">
        <v>1.5E-3</v>
      </c>
      <c r="G59" s="7"/>
      <c r="H59" s="11"/>
      <c r="I59" s="9"/>
    </row>
    <row r="60" spans="1:9" s="1" customFormat="1" ht="18.149999999999999" customHeight="1" x14ac:dyDescent="0.2">
      <c r="A60" s="16" t="s">
        <v>142</v>
      </c>
      <c r="B60" s="16" t="s">
        <v>143</v>
      </c>
      <c r="C60" s="16" t="s">
        <v>94</v>
      </c>
      <c r="D60" s="17">
        <v>120</v>
      </c>
      <c r="E60" s="17">
        <v>25.640640000000001</v>
      </c>
      <c r="F60" s="18">
        <v>1.5E-3</v>
      </c>
      <c r="G60" s="7"/>
      <c r="H60" s="11"/>
      <c r="I60" s="9"/>
    </row>
    <row r="61" spans="1:9" s="1" customFormat="1" ht="18.149999999999999" customHeight="1" x14ac:dyDescent="0.2">
      <c r="A61" s="16" t="s">
        <v>144</v>
      </c>
      <c r="B61" s="16" t="s">
        <v>145</v>
      </c>
      <c r="C61" s="16" t="s">
        <v>29</v>
      </c>
      <c r="D61" s="17">
        <v>5000</v>
      </c>
      <c r="E61" s="17">
        <v>8.9700000000000006</v>
      </c>
      <c r="F61" s="18">
        <v>5.0000000000000001E-4</v>
      </c>
      <c r="G61" s="7"/>
      <c r="H61" s="11"/>
      <c r="I61" s="9"/>
    </row>
    <row r="62" spans="1:9" s="1" customFormat="1" ht="19.7" customHeight="1" x14ac:dyDescent="0.25">
      <c r="A62" s="10" t="s">
        <v>146</v>
      </c>
      <c r="B62" s="19"/>
      <c r="C62" s="19"/>
      <c r="D62" s="10"/>
      <c r="E62" s="20">
        <v>11336.510759500001</v>
      </c>
      <c r="F62" s="21">
        <v>0.66900000000000004</v>
      </c>
      <c r="G62" s="19"/>
      <c r="H62" s="22"/>
      <c r="I62" s="23"/>
    </row>
    <row r="63" spans="1:9" s="1" customFormat="1" ht="18.149999999999999" customHeight="1" x14ac:dyDescent="0.25">
      <c r="A63" s="6" t="s">
        <v>147</v>
      </c>
      <c r="B63" s="7"/>
      <c r="C63" s="7"/>
      <c r="D63" s="7"/>
      <c r="E63" s="7"/>
      <c r="F63" s="7"/>
      <c r="G63" s="7"/>
      <c r="H63" s="11"/>
      <c r="I63" s="9"/>
    </row>
    <row r="64" spans="1:9" s="1" customFormat="1" ht="18.149999999999999" customHeight="1" x14ac:dyDescent="0.25">
      <c r="A64" s="24" t="s">
        <v>148</v>
      </c>
      <c r="B64" s="25"/>
      <c r="C64" s="25"/>
      <c r="D64" s="25"/>
      <c r="E64" s="25"/>
      <c r="F64" s="25"/>
      <c r="G64" s="25"/>
      <c r="H64" s="26"/>
      <c r="I64" s="27"/>
    </row>
    <row r="65" spans="1:40" s="1" customFormat="1" ht="18.149999999999999" customHeight="1" x14ac:dyDescent="0.2">
      <c r="A65" s="16" t="s">
        <v>149</v>
      </c>
      <c r="B65" s="16" t="s">
        <v>150</v>
      </c>
      <c r="C65" s="16" t="s">
        <v>151</v>
      </c>
      <c r="D65" s="17">
        <v>2000000</v>
      </c>
      <c r="E65" s="17">
        <v>1991.5219999999999</v>
      </c>
      <c r="F65" s="18">
        <v>0.11749999999999999</v>
      </c>
      <c r="G65" s="28">
        <v>6.9981</v>
      </c>
      <c r="H65" s="11"/>
      <c r="I65" s="9"/>
    </row>
    <row r="66" spans="1:40" s="1" customFormat="1" ht="18.149999999999999" customHeight="1" x14ac:dyDescent="0.2">
      <c r="A66" s="16" t="s">
        <v>152</v>
      </c>
      <c r="B66" s="16" t="s">
        <v>153</v>
      </c>
      <c r="C66" s="16" t="s">
        <v>151</v>
      </c>
      <c r="D66" s="17">
        <v>1999000</v>
      </c>
      <c r="E66" s="17">
        <v>1923.2798789999999</v>
      </c>
      <c r="F66" s="18">
        <v>0.1135</v>
      </c>
      <c r="G66" s="28">
        <v>7.0293000000000001</v>
      </c>
      <c r="H66" s="11"/>
      <c r="I66" s="9"/>
    </row>
    <row r="67" spans="1:40" s="1" customFormat="1" ht="19.7" customHeight="1" x14ac:dyDescent="0.25">
      <c r="A67" s="10" t="s">
        <v>146</v>
      </c>
      <c r="B67" s="19"/>
      <c r="C67" s="19"/>
      <c r="D67" s="10"/>
      <c r="E67" s="20">
        <v>3914.8018790000001</v>
      </c>
      <c r="F67" s="21">
        <v>0.23100000000000001</v>
      </c>
      <c r="G67" s="19"/>
      <c r="H67" s="22"/>
      <c r="I67" s="23"/>
    </row>
    <row r="68" spans="1:40" s="1" customFormat="1" ht="18.149999999999999" customHeight="1" x14ac:dyDescent="0.25">
      <c r="A68" s="6" t="s">
        <v>154</v>
      </c>
      <c r="B68" s="7"/>
      <c r="C68" s="7"/>
      <c r="D68" s="7"/>
      <c r="E68" s="7"/>
      <c r="F68" s="7"/>
      <c r="G68" s="7"/>
      <c r="H68" s="11"/>
      <c r="I68" s="9"/>
    </row>
    <row r="69" spans="1:40" s="1" customFormat="1" ht="18.149999999999999" customHeight="1" x14ac:dyDescent="0.25">
      <c r="A69" s="6" t="s">
        <v>155</v>
      </c>
      <c r="B69" s="7"/>
      <c r="C69" s="7"/>
      <c r="D69" s="7"/>
      <c r="E69" s="7"/>
      <c r="F69" s="7"/>
      <c r="G69" s="7"/>
      <c r="H69" s="11"/>
      <c r="I69" s="9"/>
    </row>
    <row r="70" spans="1:40" s="1" customFormat="1" ht="18.149999999999999" customHeight="1" x14ac:dyDescent="0.25">
      <c r="A70" s="24" t="s">
        <v>156</v>
      </c>
      <c r="B70" s="25"/>
      <c r="C70" s="25"/>
      <c r="D70" s="25"/>
      <c r="E70" s="25"/>
      <c r="F70" s="25"/>
      <c r="G70" s="25"/>
      <c r="H70" s="26"/>
      <c r="I70" s="27"/>
    </row>
    <row r="71" spans="1:40" s="1" customFormat="1" ht="19.7" customHeight="1" x14ac:dyDescent="0.2">
      <c r="A71" s="16" t="s">
        <v>157</v>
      </c>
      <c r="B71" s="16" t="s">
        <v>158</v>
      </c>
      <c r="C71" s="16" t="s">
        <v>159</v>
      </c>
      <c r="D71" s="17">
        <v>200</v>
      </c>
      <c r="E71" s="17">
        <v>935.55799999999999</v>
      </c>
      <c r="F71" s="18">
        <v>5.5199999999999999E-2</v>
      </c>
      <c r="G71" s="28">
        <v>7.55</v>
      </c>
      <c r="H71" s="11"/>
      <c r="I71" s="9"/>
    </row>
    <row r="72" spans="1:40" s="1" customFormat="1" ht="19.7" customHeight="1" x14ac:dyDescent="0.25">
      <c r="A72" s="10" t="s">
        <v>146</v>
      </c>
      <c r="B72" s="19"/>
      <c r="C72" s="19"/>
      <c r="D72" s="10"/>
      <c r="E72" s="20">
        <v>935.55799999999999</v>
      </c>
      <c r="F72" s="21">
        <v>5.5199999999999999E-2</v>
      </c>
      <c r="G72" s="19"/>
      <c r="H72" s="22"/>
      <c r="I72" s="23"/>
    </row>
    <row r="73" spans="1:40" s="1" customFormat="1" ht="18.149999999999999" customHeight="1" x14ac:dyDescent="0.25">
      <c r="A73" s="10" t="s">
        <v>160</v>
      </c>
      <c r="B73" s="16"/>
      <c r="C73" s="16"/>
      <c r="D73" s="16"/>
      <c r="E73" s="20">
        <v>621.46777199999997</v>
      </c>
      <c r="F73" s="21">
        <v>3.6700000000000003E-2</v>
      </c>
      <c r="G73" s="29">
        <v>6.4756</v>
      </c>
      <c r="H73" s="11"/>
      <c r="I73" s="9"/>
    </row>
    <row r="74" spans="1:40" s="1" customFormat="1" ht="18.149999999999999" customHeight="1" x14ac:dyDescent="0.2">
      <c r="A74" s="16" t="s">
        <v>161</v>
      </c>
      <c r="B74" s="7"/>
      <c r="C74" s="7"/>
      <c r="D74" s="7"/>
      <c r="E74" s="17">
        <v>143.80142779999915</v>
      </c>
      <c r="F74" s="18">
        <v>8.0999999999999996E-3</v>
      </c>
      <c r="G74" s="28">
        <v>6.4756</v>
      </c>
      <c r="H74" s="11"/>
      <c r="I74" s="9"/>
    </row>
    <row r="75" spans="1:40" s="1" customFormat="1" ht="18.149999999999999" customHeight="1" x14ac:dyDescent="0.25">
      <c r="A75" s="10" t="s">
        <v>162</v>
      </c>
      <c r="B75" s="7"/>
      <c r="C75" s="7"/>
      <c r="D75" s="7"/>
      <c r="E75" s="20">
        <v>16952.139838300001</v>
      </c>
      <c r="F75" s="21">
        <v>1</v>
      </c>
      <c r="G75" s="7"/>
      <c r="H75" s="11"/>
      <c r="I75" s="9"/>
    </row>
    <row r="76" spans="1:40" x14ac:dyDescent="0.25">
      <c r="A76" s="30" t="s">
        <v>163</v>
      </c>
      <c r="B76" s="31"/>
      <c r="C76" s="31"/>
      <c r="D76" s="31"/>
      <c r="E76" s="32"/>
      <c r="F76" s="33"/>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row>
    <row r="77" spans="1:40" x14ac:dyDescent="0.25">
      <c r="A77" s="34" t="s">
        <v>164</v>
      </c>
      <c r="B77" s="31"/>
      <c r="C77" s="31"/>
      <c r="D77" s="31"/>
      <c r="E77" s="86">
        <f>+E75-E73-E72-E67-E62</f>
        <v>143.80142779999915</v>
      </c>
      <c r="F77" s="87"/>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row>
    <row r="78" spans="1:40" x14ac:dyDescent="0.25">
      <c r="A78" s="30" t="s">
        <v>165</v>
      </c>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row>
    <row r="79" spans="1:40" x14ac:dyDescent="0.25">
      <c r="A79" s="34" t="s">
        <v>166</v>
      </c>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row>
    <row r="80" spans="1:40" x14ac:dyDescent="0.25">
      <c r="A80" s="35" t="s">
        <v>167</v>
      </c>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row>
    <row r="81" spans="1:40" x14ac:dyDescent="0.25">
      <c r="A81" s="34" t="s">
        <v>168</v>
      </c>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row>
    <row r="82" spans="1:40" x14ac:dyDescent="0.25">
      <c r="A82" s="34" t="s">
        <v>169</v>
      </c>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row>
    <row r="83" spans="1:40" x14ac:dyDescent="0.25">
      <c r="A83" s="36" t="s">
        <v>170</v>
      </c>
      <c r="B83" s="37" t="s">
        <v>171</v>
      </c>
      <c r="C83" s="37" t="s">
        <v>172</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row>
    <row r="84" spans="1:40" x14ac:dyDescent="0.25">
      <c r="A84" s="38" t="s">
        <v>173</v>
      </c>
      <c r="B84" s="39">
        <v>25.421099999999999</v>
      </c>
      <c r="C84" s="39">
        <v>25.5565</v>
      </c>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row>
    <row r="85" spans="1:40" x14ac:dyDescent="0.25">
      <c r="A85" s="38" t="s">
        <v>174</v>
      </c>
      <c r="B85" s="39">
        <v>14.244400000000001</v>
      </c>
      <c r="C85" s="39">
        <v>14.390700000000001</v>
      </c>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row>
    <row r="86" spans="1:40" x14ac:dyDescent="0.25">
      <c r="A86" s="38" t="s">
        <v>175</v>
      </c>
      <c r="B86" s="39">
        <v>14.7324</v>
      </c>
      <c r="C86" s="39">
        <v>15.0022</v>
      </c>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row>
    <row r="87" spans="1:40" x14ac:dyDescent="0.25">
      <c r="A87" s="38" t="s">
        <v>176</v>
      </c>
      <c r="B87" s="39">
        <v>23.442399999999999</v>
      </c>
      <c r="C87" s="39">
        <v>23.584499999999998</v>
      </c>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row>
    <row r="88" spans="1:40" x14ac:dyDescent="0.25">
      <c r="A88" s="38" t="s">
        <v>177</v>
      </c>
      <c r="B88" s="39">
        <v>12.829000000000001</v>
      </c>
      <c r="C88" s="39">
        <v>12.9673</v>
      </c>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row>
    <row r="89" spans="1:40" x14ac:dyDescent="0.25">
      <c r="A89" s="40" t="s">
        <v>178</v>
      </c>
      <c r="B89" s="41">
        <v>13.644</v>
      </c>
      <c r="C89" s="41">
        <v>13.907999999999999</v>
      </c>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row>
    <row r="90" spans="1:40" x14ac:dyDescent="0.25">
      <c r="A90" s="42" t="s">
        <v>179</v>
      </c>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row>
    <row r="91" spans="1:40" x14ac:dyDescent="0.25">
      <c r="A91" s="43" t="s">
        <v>180</v>
      </c>
      <c r="B91" s="44"/>
      <c r="C91" s="44"/>
      <c r="D91" s="45"/>
      <c r="E91" s="44"/>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row>
    <row r="92" spans="1:40" x14ac:dyDescent="0.25">
      <c r="A92" s="43" t="s">
        <v>181</v>
      </c>
      <c r="B92" s="44"/>
      <c r="C92" s="44"/>
      <c r="D92" s="45"/>
      <c r="E92" s="44"/>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row>
    <row r="93" spans="1:40" ht="23.3" x14ac:dyDescent="0.25">
      <c r="A93" s="76" t="s">
        <v>182</v>
      </c>
      <c r="B93" s="77" t="s">
        <v>183</v>
      </c>
      <c r="C93" s="77" t="s">
        <v>184</v>
      </c>
      <c r="D93" s="77" t="s">
        <v>185</v>
      </c>
      <c r="E93" s="77" t="s">
        <v>186</v>
      </c>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row>
    <row r="94" spans="1:40" x14ac:dyDescent="0.25">
      <c r="A94" s="78" t="s">
        <v>140</v>
      </c>
      <c r="B94" s="79" t="s">
        <v>187</v>
      </c>
      <c r="C94" s="80">
        <v>212.63749999999999</v>
      </c>
      <c r="D94" s="80">
        <v>216.9</v>
      </c>
      <c r="E94" s="49">
        <v>4.5889800000000003</v>
      </c>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row>
    <row r="95" spans="1:40" x14ac:dyDescent="0.25">
      <c r="A95" s="78" t="s">
        <v>109</v>
      </c>
      <c r="B95" s="79" t="s">
        <v>187</v>
      </c>
      <c r="C95" s="80">
        <v>207.58670000000001</v>
      </c>
      <c r="D95" s="80">
        <v>209.1</v>
      </c>
      <c r="E95" s="49">
        <v>25.331990600000001</v>
      </c>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row>
    <row r="96" spans="1:40" x14ac:dyDescent="0.25">
      <c r="A96" s="78" t="s">
        <v>142</v>
      </c>
      <c r="B96" s="79" t="s">
        <v>187</v>
      </c>
      <c r="C96" s="80">
        <v>21698</v>
      </c>
      <c r="D96" s="80">
        <v>21518.65</v>
      </c>
      <c r="E96" s="49">
        <v>4.5518533000000003</v>
      </c>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row>
    <row r="97" spans="1:40" x14ac:dyDescent="0.25">
      <c r="A97" s="78" t="s">
        <v>137</v>
      </c>
      <c r="B97" s="79" t="s">
        <v>187</v>
      </c>
      <c r="C97" s="80">
        <v>232.51249999999999</v>
      </c>
      <c r="D97" s="80">
        <v>236.05</v>
      </c>
      <c r="E97" s="49">
        <v>11.053098</v>
      </c>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row>
    <row r="98" spans="1:40" x14ac:dyDescent="0.25">
      <c r="A98" s="78" t="s">
        <v>71</v>
      </c>
      <c r="B98" s="79" t="s">
        <v>187</v>
      </c>
      <c r="C98" s="80">
        <v>847.89459999999997</v>
      </c>
      <c r="D98" s="80">
        <v>844.45</v>
      </c>
      <c r="E98" s="49">
        <v>39.335687999999998</v>
      </c>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row>
    <row r="99" spans="1:40" x14ac:dyDescent="0.25">
      <c r="A99" s="78" t="s">
        <v>30</v>
      </c>
      <c r="B99" s="79" t="s">
        <v>187</v>
      </c>
      <c r="C99" s="80">
        <v>1576.3960999999999</v>
      </c>
      <c r="D99" s="80">
        <v>1562.2</v>
      </c>
      <c r="E99" s="49">
        <v>107.903796</v>
      </c>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row>
    <row r="100" spans="1:40" x14ac:dyDescent="0.25">
      <c r="A100" s="78" t="s">
        <v>74</v>
      </c>
      <c r="B100" s="79" t="s">
        <v>187</v>
      </c>
      <c r="C100" s="80">
        <v>297.66030000000001</v>
      </c>
      <c r="D100" s="80">
        <v>309.95</v>
      </c>
      <c r="E100" s="49">
        <v>49.455584999999999</v>
      </c>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row>
    <row r="101" spans="1:40" x14ac:dyDescent="0.25">
      <c r="A101" s="78" t="s">
        <v>38</v>
      </c>
      <c r="B101" s="79" t="s">
        <v>187</v>
      </c>
      <c r="C101" s="80">
        <v>8251.8857000000007</v>
      </c>
      <c r="D101" s="80">
        <v>8428.2999999999993</v>
      </c>
      <c r="E101" s="49">
        <v>53.5437175</v>
      </c>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row>
    <row r="102" spans="1:40" x14ac:dyDescent="0.25">
      <c r="A102" s="78" t="s">
        <v>127</v>
      </c>
      <c r="B102" s="79" t="s">
        <v>187</v>
      </c>
      <c r="C102" s="80">
        <v>233.55529999999999</v>
      </c>
      <c r="D102" s="80">
        <v>235.8</v>
      </c>
      <c r="E102" s="49">
        <v>20.931426000000002</v>
      </c>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row>
    <row r="103" spans="1:40" x14ac:dyDescent="0.25">
      <c r="A103" s="78" t="s">
        <v>144</v>
      </c>
      <c r="B103" s="79" t="s">
        <v>187</v>
      </c>
      <c r="C103" s="80">
        <v>162.1</v>
      </c>
      <c r="D103" s="80">
        <v>180.25</v>
      </c>
      <c r="E103" s="49">
        <v>3.0244374999999999</v>
      </c>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row>
    <row r="104" spans="1:40" x14ac:dyDescent="0.25">
      <c r="A104" s="78" t="s">
        <v>56</v>
      </c>
      <c r="B104" s="79" t="s">
        <v>187</v>
      </c>
      <c r="C104" s="80">
        <v>1344.1119000000001</v>
      </c>
      <c r="D104" s="80">
        <v>1356.2</v>
      </c>
      <c r="E104" s="49">
        <v>49.641815999999999</v>
      </c>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row>
    <row r="105" spans="1:40" x14ac:dyDescent="0.25">
      <c r="A105" s="78" t="s">
        <v>77</v>
      </c>
      <c r="B105" s="79" t="s">
        <v>187</v>
      </c>
      <c r="C105" s="80">
        <v>572.21960000000001</v>
      </c>
      <c r="D105" s="80">
        <v>570.15</v>
      </c>
      <c r="E105" s="49">
        <v>31.451497000000003</v>
      </c>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row>
    <row r="106" spans="1:40" x14ac:dyDescent="0.25">
      <c r="A106" s="78" t="s">
        <v>36</v>
      </c>
      <c r="B106" s="79" t="s">
        <v>187</v>
      </c>
      <c r="C106" s="80">
        <v>1171.125</v>
      </c>
      <c r="D106" s="80">
        <v>1226.2</v>
      </c>
      <c r="E106" s="49">
        <v>96.557508000000013</v>
      </c>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row>
    <row r="107" spans="1:40" x14ac:dyDescent="0.25">
      <c r="A107" s="78" t="s">
        <v>41</v>
      </c>
      <c r="B107" s="79" t="s">
        <v>187</v>
      </c>
      <c r="C107" s="80">
        <v>1837.0175999999999</v>
      </c>
      <c r="D107" s="80">
        <v>1840.15</v>
      </c>
      <c r="E107" s="49">
        <v>66.170510999999991</v>
      </c>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row>
    <row r="108" spans="1:40" x14ac:dyDescent="0.25">
      <c r="A108" s="78" t="s">
        <v>59</v>
      </c>
      <c r="B108" s="79" t="s">
        <v>187</v>
      </c>
      <c r="C108" s="80">
        <v>721.23040000000003</v>
      </c>
      <c r="D108" s="80">
        <v>721.25</v>
      </c>
      <c r="E108" s="49">
        <v>43.601301299999996</v>
      </c>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row>
    <row r="109" spans="1:40" x14ac:dyDescent="0.25">
      <c r="A109" s="78" t="s">
        <v>67</v>
      </c>
      <c r="B109" s="79" t="s">
        <v>187</v>
      </c>
      <c r="C109" s="80">
        <v>3022.3681999999999</v>
      </c>
      <c r="D109" s="80">
        <v>3037.25</v>
      </c>
      <c r="E109" s="49">
        <v>35.403307499999997</v>
      </c>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row>
    <row r="110" spans="1:40" x14ac:dyDescent="0.25">
      <c r="A110" s="78" t="s">
        <v>33</v>
      </c>
      <c r="B110" s="79" t="s">
        <v>187</v>
      </c>
      <c r="C110" s="80">
        <v>315.08749999999998</v>
      </c>
      <c r="D110" s="80">
        <v>319.7</v>
      </c>
      <c r="E110" s="49">
        <v>5.94876</v>
      </c>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row>
    <row r="111" spans="1:40" x14ac:dyDescent="0.25">
      <c r="A111" s="78" t="s">
        <v>18</v>
      </c>
      <c r="B111" s="79" t="s">
        <v>187</v>
      </c>
      <c r="C111" s="80">
        <v>520.39009999999996</v>
      </c>
      <c r="D111" s="80">
        <v>527.79999999999995</v>
      </c>
      <c r="E111" s="49">
        <v>285.04794600000002</v>
      </c>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row>
    <row r="112" spans="1:40" x14ac:dyDescent="0.25">
      <c r="A112" s="78" t="s">
        <v>24</v>
      </c>
      <c r="B112" s="79" t="s">
        <v>187</v>
      </c>
      <c r="C112" s="80">
        <v>78.269300000000001</v>
      </c>
      <c r="D112" s="80">
        <v>81</v>
      </c>
      <c r="E112" s="49">
        <v>157.64400000000001</v>
      </c>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row>
    <row r="113" spans="1:40" x14ac:dyDescent="0.25">
      <c r="A113" s="78" t="s">
        <v>53</v>
      </c>
      <c r="B113" s="79" t="s">
        <v>187</v>
      </c>
      <c r="C113" s="80">
        <v>76.376400000000004</v>
      </c>
      <c r="D113" s="80">
        <v>83.25</v>
      </c>
      <c r="E113" s="49">
        <v>62.679600000000001</v>
      </c>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row>
    <row r="114" spans="1:40" x14ac:dyDescent="0.25">
      <c r="A114" s="78" t="s">
        <v>105</v>
      </c>
      <c r="B114" s="79" t="s">
        <v>187</v>
      </c>
      <c r="C114" s="80">
        <v>528.24289999999996</v>
      </c>
      <c r="D114" s="80">
        <v>537.79999999999995</v>
      </c>
      <c r="E114" s="49">
        <v>27.054229300000003</v>
      </c>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row>
    <row r="115" spans="1:40" x14ac:dyDescent="0.25">
      <c r="A115" s="78" t="s">
        <v>15</v>
      </c>
      <c r="B115" s="79" t="s">
        <v>187</v>
      </c>
      <c r="C115" s="80">
        <v>889.9864</v>
      </c>
      <c r="D115" s="80">
        <v>882.95</v>
      </c>
      <c r="E115" s="49">
        <v>196.30873750000001</v>
      </c>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row>
    <row r="116" spans="1:40" x14ac:dyDescent="0.25">
      <c r="A116" s="78" t="s">
        <v>69</v>
      </c>
      <c r="B116" s="79" t="s">
        <v>187</v>
      </c>
      <c r="C116" s="80">
        <v>200.8</v>
      </c>
      <c r="D116" s="80">
        <v>213.6</v>
      </c>
      <c r="E116" s="49">
        <v>55.011264000000004</v>
      </c>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row>
    <row r="117" spans="1:40" x14ac:dyDescent="0.25">
      <c r="A117" s="78" t="s">
        <v>98</v>
      </c>
      <c r="B117" s="79" t="s">
        <v>187</v>
      </c>
      <c r="C117" s="80">
        <v>428.14440000000002</v>
      </c>
      <c r="D117" s="80">
        <v>426.5</v>
      </c>
      <c r="E117" s="49">
        <v>23.807767500000001</v>
      </c>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row>
    <row r="118" spans="1:40" x14ac:dyDescent="0.25">
      <c r="A118" s="78" t="s">
        <v>21</v>
      </c>
      <c r="B118" s="79" t="s">
        <v>187</v>
      </c>
      <c r="C118" s="80">
        <v>6420.6041999999998</v>
      </c>
      <c r="D118" s="80">
        <v>6621.9</v>
      </c>
      <c r="E118" s="49">
        <v>104.9689875</v>
      </c>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row>
    <row r="119" spans="1:40" x14ac:dyDescent="0.25">
      <c r="A119" s="78" t="s">
        <v>80</v>
      </c>
      <c r="B119" s="79" t="s">
        <v>187</v>
      </c>
      <c r="C119" s="80">
        <v>240.6</v>
      </c>
      <c r="D119" s="80">
        <v>241.1</v>
      </c>
      <c r="E119" s="49">
        <v>47.622765000000001</v>
      </c>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row>
    <row r="120" spans="1:40" x14ac:dyDescent="0.25">
      <c r="A120" s="78" t="s">
        <v>92</v>
      </c>
      <c r="B120" s="79" t="s">
        <v>187</v>
      </c>
      <c r="C120" s="80">
        <v>377.1044</v>
      </c>
      <c r="D120" s="80">
        <v>377.5</v>
      </c>
      <c r="E120" s="49">
        <v>32.464134999999999</v>
      </c>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row>
    <row r="121" spans="1:40" x14ac:dyDescent="0.25">
      <c r="A121" s="78" t="s">
        <v>122</v>
      </c>
      <c r="B121" s="79" t="s">
        <v>187</v>
      </c>
      <c r="C121" s="80">
        <v>140.22499999999999</v>
      </c>
      <c r="D121" s="80">
        <v>144.35</v>
      </c>
      <c r="E121" s="49">
        <v>19.573350000000001</v>
      </c>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row>
    <row r="122" spans="1:40" x14ac:dyDescent="0.25">
      <c r="A122" s="46"/>
      <c r="B122" s="47"/>
      <c r="C122" s="48"/>
      <c r="D122" s="48"/>
      <c r="E122" s="49"/>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row>
    <row r="123" spans="1:40" x14ac:dyDescent="0.25">
      <c r="A123" s="50" t="s">
        <v>233</v>
      </c>
      <c r="B123" s="51"/>
      <c r="C123" s="52"/>
      <c r="D123" s="53"/>
      <c r="E123" s="53"/>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row>
    <row r="124" spans="1:40" x14ac:dyDescent="0.25">
      <c r="A124" s="50" t="s">
        <v>234</v>
      </c>
      <c r="B124" s="51"/>
      <c r="C124" s="52"/>
      <c r="D124" s="53"/>
      <c r="E124" s="53"/>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row>
    <row r="125" spans="1:40" x14ac:dyDescent="0.25">
      <c r="A125" s="43" t="s">
        <v>188</v>
      </c>
      <c r="B125" s="54"/>
      <c r="C125" s="55"/>
      <c r="D125" s="55"/>
      <c r="E125" s="55"/>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row>
    <row r="126" spans="1:40" ht="34.9" x14ac:dyDescent="0.25">
      <c r="A126" s="56" t="s">
        <v>189</v>
      </c>
      <c r="B126" s="57" t="s">
        <v>190</v>
      </c>
      <c r="C126" s="57" t="s">
        <v>191</v>
      </c>
      <c r="D126" s="57" t="s">
        <v>192</v>
      </c>
      <c r="E126" s="57" t="s">
        <v>193</v>
      </c>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row>
    <row r="127" spans="1:40" x14ac:dyDescent="0.25">
      <c r="A127" s="81">
        <v>1175</v>
      </c>
      <c r="B127" s="82">
        <v>0</v>
      </c>
      <c r="C127" s="83">
        <v>6944.278839999999</v>
      </c>
      <c r="D127" s="84">
        <v>0</v>
      </c>
      <c r="E127" s="84">
        <v>215.29419469999999</v>
      </c>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c r="AH127" s="85"/>
      <c r="AI127" s="85"/>
      <c r="AJ127" s="85"/>
      <c r="AK127" s="85"/>
      <c r="AL127" s="85"/>
      <c r="AM127" s="85"/>
      <c r="AN127" s="85"/>
    </row>
    <row r="128" spans="1:40" x14ac:dyDescent="0.25">
      <c r="A128" s="43" t="s">
        <v>194</v>
      </c>
      <c r="B128" s="58"/>
      <c r="C128" s="59"/>
      <c r="D128" s="59"/>
      <c r="E128" s="59"/>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row>
    <row r="129" spans="1:40" x14ac:dyDescent="0.25">
      <c r="A129" s="43" t="s">
        <v>195</v>
      </c>
      <c r="B129" s="58"/>
      <c r="C129" s="59"/>
      <c r="D129" s="60"/>
      <c r="E129" s="60"/>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row>
    <row r="130" spans="1:40" x14ac:dyDescent="0.25">
      <c r="A130" s="61" t="s">
        <v>196</v>
      </c>
      <c r="B130" s="61"/>
      <c r="C130" s="62"/>
      <c r="D130" s="62"/>
      <c r="E130" s="62"/>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row>
    <row r="131" spans="1:40" x14ac:dyDescent="0.25">
      <c r="A131" s="61" t="s">
        <v>197</v>
      </c>
      <c r="B131" s="61"/>
      <c r="C131" s="62"/>
      <c r="D131" s="62"/>
      <c r="E131" s="62"/>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row>
    <row r="132" spans="1:40" x14ac:dyDescent="0.25">
      <c r="A132" s="61" t="s">
        <v>198</v>
      </c>
      <c r="B132" s="61"/>
      <c r="C132" s="62"/>
      <c r="D132" s="62"/>
      <c r="E132" s="62"/>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row>
    <row r="133" spans="1:40" x14ac:dyDescent="0.25">
      <c r="A133" s="34" t="s">
        <v>199</v>
      </c>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row>
    <row r="134" spans="1:40" x14ac:dyDescent="0.25">
      <c r="A134" s="34" t="s">
        <v>200</v>
      </c>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row>
    <row r="135" spans="1:40" x14ac:dyDescent="0.25">
      <c r="A135" s="63" t="s">
        <v>170</v>
      </c>
      <c r="B135" s="64" t="s">
        <v>201</v>
      </c>
      <c r="C135" s="65"/>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row>
    <row r="136" spans="1:40" x14ac:dyDescent="0.25">
      <c r="A136" s="66"/>
      <c r="B136" s="36" t="s">
        <v>202</v>
      </c>
      <c r="C136" s="36" t="s">
        <v>203</v>
      </c>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row>
    <row r="137" spans="1:40" x14ac:dyDescent="0.25">
      <c r="A137" s="38" t="s">
        <v>174</v>
      </c>
      <c r="B137" s="67">
        <v>7.0000000000000007E-2</v>
      </c>
      <c r="C137" s="67">
        <v>7.0000000000000007E-2</v>
      </c>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row>
    <row r="138" spans="1:40" x14ac:dyDescent="0.25">
      <c r="A138" s="38" t="s">
        <v>175</v>
      </c>
      <c r="B138" s="67">
        <v>0.19</v>
      </c>
      <c r="C138" s="67">
        <v>0.19</v>
      </c>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row>
    <row r="139" spans="1:40" x14ac:dyDescent="0.25">
      <c r="A139" s="38" t="s">
        <v>177</v>
      </c>
      <c r="B139" s="67">
        <v>0.06</v>
      </c>
      <c r="C139" s="67">
        <v>0.06</v>
      </c>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row>
    <row r="140" spans="1:40" x14ac:dyDescent="0.25">
      <c r="A140" s="40" t="s">
        <v>178</v>
      </c>
      <c r="B140" s="68">
        <v>0.18</v>
      </c>
      <c r="C140" s="68">
        <v>0.18</v>
      </c>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row>
    <row r="141" spans="1:40" x14ac:dyDescent="0.25">
      <c r="A141" s="34" t="s">
        <v>204</v>
      </c>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row>
    <row r="142" spans="1:40" x14ac:dyDescent="0.25">
      <c r="A142" s="34" t="s">
        <v>205</v>
      </c>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row>
    <row r="143" spans="1:40" x14ac:dyDescent="0.25">
      <c r="A143" s="34" t="s">
        <v>206</v>
      </c>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row>
    <row r="144" spans="1:40" x14ac:dyDescent="0.25">
      <c r="A144" s="34" t="s">
        <v>207</v>
      </c>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row>
    <row r="145" spans="1:40" x14ac:dyDescent="0.25">
      <c r="A145" s="34" t="s">
        <v>208</v>
      </c>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row>
    <row r="146" spans="1:40" x14ac:dyDescent="0.25">
      <c r="A146" s="34" t="s">
        <v>209</v>
      </c>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row>
    <row r="147" spans="1:40" x14ac:dyDescent="0.25">
      <c r="A147" s="34" t="s">
        <v>210</v>
      </c>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row>
    <row r="148" spans="1:40" x14ac:dyDescent="0.25">
      <c r="A148" s="34"/>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row>
    <row r="149" spans="1:40" x14ac:dyDescent="0.25">
      <c r="A149" s="34" t="s">
        <v>211</v>
      </c>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row>
    <row r="150" spans="1:40" x14ac:dyDescent="0.25">
      <c r="A150" s="34" t="s">
        <v>212</v>
      </c>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row>
    <row r="151" spans="1:40" x14ac:dyDescent="0.25">
      <c r="A151" s="34" t="s">
        <v>213</v>
      </c>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row>
    <row r="152" spans="1:40" x14ac:dyDescent="0.25">
      <c r="A152" s="69"/>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row>
    <row r="153" spans="1:40" x14ac:dyDescent="0.25">
      <c r="A153" s="69"/>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row>
    <row r="154" spans="1:40" x14ac:dyDescent="0.25">
      <c r="A154" s="69"/>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row>
    <row r="155" spans="1:40" x14ac:dyDescent="0.25">
      <c r="A155" s="69"/>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row>
    <row r="156" spans="1:40" x14ac:dyDescent="0.25">
      <c r="A156" s="69"/>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row>
    <row r="157" spans="1:40" x14ac:dyDescent="0.25">
      <c r="A157" s="69"/>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row>
    <row r="158" spans="1:40" x14ac:dyDescent="0.25">
      <c r="A158" s="69"/>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row>
    <row r="159" spans="1:40" x14ac:dyDescent="0.25">
      <c r="A159" s="69"/>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row>
    <row r="160" spans="1:40" x14ac:dyDescent="0.25">
      <c r="A160" s="69"/>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row>
    <row r="161" spans="1:40" x14ac:dyDescent="0.25">
      <c r="A161" s="69"/>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row>
    <row r="162" spans="1:40" x14ac:dyDescent="0.25">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row>
    <row r="163" spans="1:40" x14ac:dyDescent="0.25">
      <c r="A163" s="30" t="s">
        <v>214</v>
      </c>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row>
    <row r="164" spans="1:40" x14ac:dyDescent="0.25">
      <c r="A164" s="70" t="s">
        <v>215</v>
      </c>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row>
    <row r="165" spans="1:40" x14ac:dyDescent="0.2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c r="AA165" s="31"/>
      <c r="AB165" s="31"/>
      <c r="AC165" s="31"/>
      <c r="AD165" s="31"/>
      <c r="AE165" s="31"/>
      <c r="AF165" s="31"/>
      <c r="AG165" s="31"/>
      <c r="AH165" s="31"/>
      <c r="AI165" s="31"/>
      <c r="AJ165" s="31"/>
      <c r="AK165" s="31"/>
      <c r="AL165" s="31"/>
      <c r="AM165" s="31"/>
      <c r="AN165" s="31"/>
    </row>
    <row r="166" spans="1:40" x14ac:dyDescent="0.25">
      <c r="A166" s="71" t="s">
        <v>216</v>
      </c>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c r="AA166" s="31"/>
      <c r="AB166" s="31"/>
      <c r="AC166" s="31"/>
      <c r="AD166" s="31"/>
      <c r="AE166" s="31"/>
      <c r="AF166" s="31"/>
      <c r="AG166" s="31"/>
      <c r="AH166" s="31"/>
      <c r="AI166" s="31"/>
      <c r="AJ166" s="31"/>
      <c r="AK166" s="31"/>
      <c r="AL166" s="31"/>
      <c r="AM166" s="31"/>
      <c r="AN166" s="31"/>
    </row>
    <row r="167" spans="1:40" x14ac:dyDescent="0.25">
      <c r="A167" s="35" t="s">
        <v>217</v>
      </c>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c r="AA167" s="31"/>
      <c r="AB167" s="31"/>
      <c r="AC167" s="31"/>
      <c r="AD167" s="31"/>
      <c r="AE167" s="31"/>
      <c r="AF167" s="31"/>
      <c r="AG167" s="31"/>
      <c r="AH167" s="31"/>
      <c r="AI167" s="31"/>
      <c r="AJ167" s="31"/>
      <c r="AK167" s="31"/>
      <c r="AL167" s="31"/>
      <c r="AM167" s="31"/>
      <c r="AN167" s="31"/>
    </row>
    <row r="168" spans="1:40" x14ac:dyDescent="0.25">
      <c r="A168" s="72"/>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c r="AA168" s="31"/>
      <c r="AB168" s="31"/>
      <c r="AC168" s="31"/>
      <c r="AD168" s="31"/>
      <c r="AE168" s="31"/>
      <c r="AF168" s="31"/>
      <c r="AG168" s="31"/>
      <c r="AH168" s="31"/>
      <c r="AI168" s="31"/>
      <c r="AJ168" s="31"/>
      <c r="AK168" s="31"/>
      <c r="AL168" s="31"/>
      <c r="AM168" s="31"/>
      <c r="AN168" s="31"/>
    </row>
    <row r="169" spans="1:40" x14ac:dyDescent="0.25">
      <c r="A169" s="72"/>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c r="AA169" s="31"/>
      <c r="AB169" s="31"/>
      <c r="AC169" s="31"/>
      <c r="AD169" s="31"/>
      <c r="AE169" s="31"/>
      <c r="AF169" s="31"/>
      <c r="AG169" s="31"/>
      <c r="AH169" s="31"/>
      <c r="AI169" s="31"/>
      <c r="AJ169" s="31"/>
      <c r="AK169" s="31"/>
      <c r="AL169" s="31"/>
      <c r="AM169" s="31"/>
      <c r="AN169" s="31"/>
    </row>
    <row r="170" spans="1:40" x14ac:dyDescent="0.25">
      <c r="A170" s="72"/>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c r="AA170" s="31"/>
      <c r="AB170" s="31"/>
      <c r="AC170" s="31"/>
      <c r="AD170" s="31"/>
      <c r="AE170" s="31"/>
      <c r="AF170" s="31"/>
      <c r="AG170" s="31"/>
      <c r="AH170" s="31"/>
      <c r="AI170" s="31"/>
      <c r="AJ170" s="31"/>
      <c r="AK170" s="31"/>
      <c r="AL170" s="31"/>
      <c r="AM170" s="31"/>
      <c r="AN170" s="31"/>
    </row>
    <row r="171" spans="1:40" x14ac:dyDescent="0.25">
      <c r="A171" s="72"/>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c r="AA171" s="31"/>
      <c r="AB171" s="31"/>
      <c r="AC171" s="31"/>
      <c r="AD171" s="31"/>
      <c r="AE171" s="31"/>
      <c r="AF171" s="31"/>
      <c r="AG171" s="31"/>
      <c r="AH171" s="31"/>
      <c r="AI171" s="31"/>
      <c r="AJ171" s="31"/>
      <c r="AK171" s="31"/>
      <c r="AL171" s="31"/>
      <c r="AM171" s="31"/>
      <c r="AN171" s="31"/>
    </row>
    <row r="172" spans="1:40" x14ac:dyDescent="0.25">
      <c r="A172" s="72"/>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c r="AA172" s="31"/>
      <c r="AB172" s="31"/>
      <c r="AC172" s="31"/>
      <c r="AD172" s="31"/>
      <c r="AE172" s="31"/>
      <c r="AF172" s="31"/>
      <c r="AG172" s="31"/>
      <c r="AH172" s="31"/>
      <c r="AI172" s="31"/>
      <c r="AJ172" s="31"/>
      <c r="AK172" s="31"/>
      <c r="AL172" s="31"/>
      <c r="AM172" s="31"/>
      <c r="AN172" s="31"/>
    </row>
    <row r="173" spans="1:40" x14ac:dyDescent="0.25">
      <c r="A173" s="72"/>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c r="AA173" s="31"/>
      <c r="AB173" s="31"/>
      <c r="AC173" s="31"/>
      <c r="AD173" s="31"/>
      <c r="AE173" s="31"/>
      <c r="AF173" s="31"/>
      <c r="AG173" s="31"/>
      <c r="AH173" s="31"/>
      <c r="AI173" s="31"/>
      <c r="AJ173" s="31"/>
      <c r="AK173" s="31"/>
      <c r="AL173" s="31"/>
      <c r="AM173" s="31"/>
      <c r="AN173" s="31"/>
    </row>
    <row r="174" spans="1:40" x14ac:dyDescent="0.25">
      <c r="A174" s="72"/>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row>
    <row r="175" spans="1:40" x14ac:dyDescent="0.25">
      <c r="A175" s="72"/>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row>
    <row r="176" spans="1:40" x14ac:dyDescent="0.25">
      <c r="A176" s="72"/>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row>
    <row r="177" spans="1:40" x14ac:dyDescent="0.25">
      <c r="A177" s="72"/>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row>
    <row r="178" spans="1:40" x14ac:dyDescent="0.25">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row>
    <row r="179" spans="1:40" x14ac:dyDescent="0.25">
      <c r="A179" s="35" t="s">
        <v>218</v>
      </c>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row>
    <row r="180" spans="1:40" x14ac:dyDescent="0.25">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row>
  </sheetData>
  <mergeCells count="12">
    <mergeCell ref="F6:F7"/>
    <mergeCell ref="G6:G7"/>
    <mergeCell ref="A1:I1"/>
    <mergeCell ref="A2:I2"/>
    <mergeCell ref="A3:I3"/>
    <mergeCell ref="A4:I4"/>
    <mergeCell ref="A5:I5"/>
    <mergeCell ref="A6:A7"/>
    <mergeCell ref="B6:B7"/>
    <mergeCell ref="C6:C7"/>
    <mergeCell ref="D6:D7"/>
    <mergeCell ref="E6:E7"/>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62AFB-ADF5-4644-AAD5-D15ED5253A1F}">
  <dimension ref="A1:S20"/>
  <sheetViews>
    <sheetView workbookViewId="0">
      <selection sqref="A1:S20"/>
    </sheetView>
  </sheetViews>
  <sheetFormatPr defaultRowHeight="12.75" x14ac:dyDescent="0.25"/>
  <sheetData>
    <row r="1" spans="1:19" ht="14.4" x14ac:dyDescent="0.3">
      <c r="A1" s="94" t="s">
        <v>219</v>
      </c>
      <c r="B1" s="94"/>
      <c r="C1" s="94"/>
      <c r="D1" s="94"/>
      <c r="E1" s="94"/>
      <c r="F1" s="94"/>
      <c r="G1" s="94"/>
      <c r="H1" s="94"/>
      <c r="I1" s="94"/>
      <c r="J1" s="94"/>
      <c r="K1" s="94"/>
      <c r="L1" s="94"/>
      <c r="M1" s="94"/>
      <c r="N1" s="73"/>
      <c r="O1" s="73"/>
      <c r="P1" s="73"/>
      <c r="Q1" s="73"/>
      <c r="R1" s="73"/>
      <c r="S1" s="73"/>
    </row>
    <row r="2" spans="1:19" x14ac:dyDescent="0.25">
      <c r="A2" s="74" t="s">
        <v>220</v>
      </c>
      <c r="B2" s="74"/>
      <c r="C2" s="74"/>
      <c r="D2" s="74"/>
      <c r="E2" s="74"/>
      <c r="F2" s="74"/>
      <c r="G2" s="74"/>
      <c r="H2" s="75"/>
      <c r="I2" s="74"/>
      <c r="J2" s="74"/>
      <c r="K2" s="74"/>
      <c r="L2" s="74"/>
      <c r="M2" s="74"/>
      <c r="N2" s="73"/>
      <c r="O2" s="73"/>
      <c r="P2" s="73"/>
      <c r="Q2" s="73"/>
      <c r="R2" s="73"/>
      <c r="S2" s="73"/>
    </row>
    <row r="3" spans="1:19" x14ac:dyDescent="0.25">
      <c r="A3" s="74" t="s">
        <v>221</v>
      </c>
      <c r="B3" s="74"/>
      <c r="C3" s="74"/>
      <c r="D3" s="74"/>
      <c r="E3" s="74"/>
      <c r="F3" s="74"/>
      <c r="G3" s="74"/>
      <c r="H3" s="75"/>
      <c r="I3" s="74"/>
      <c r="J3" s="74"/>
      <c r="K3" s="74"/>
      <c r="L3" s="74"/>
      <c r="M3" s="74"/>
      <c r="N3" s="73"/>
      <c r="O3" s="73"/>
      <c r="P3" s="73"/>
      <c r="Q3" s="73"/>
      <c r="R3" s="73"/>
      <c r="S3" s="73"/>
    </row>
    <row r="4" spans="1:19" x14ac:dyDescent="0.25">
      <c r="A4" s="74" t="s">
        <v>222</v>
      </c>
      <c r="B4" s="74"/>
      <c r="C4" s="74"/>
      <c r="D4" s="74"/>
      <c r="E4" s="74"/>
      <c r="F4" s="74"/>
      <c r="G4" s="74"/>
      <c r="H4" s="75"/>
      <c r="I4" s="74"/>
      <c r="J4" s="74"/>
      <c r="K4" s="74"/>
      <c r="L4" s="74"/>
      <c r="M4" s="74"/>
      <c r="N4" s="73"/>
      <c r="O4" s="73"/>
      <c r="P4" s="73"/>
      <c r="Q4" s="73"/>
      <c r="R4" s="73"/>
      <c r="S4" s="73"/>
    </row>
    <row r="5" spans="1:19" x14ac:dyDescent="0.25">
      <c r="A5" s="74" t="s">
        <v>223</v>
      </c>
      <c r="B5" s="74"/>
      <c r="C5" s="74"/>
      <c r="D5" s="74"/>
      <c r="E5" s="74"/>
      <c r="F5" s="74"/>
      <c r="G5" s="74"/>
      <c r="H5" s="75"/>
      <c r="I5" s="74"/>
      <c r="J5" s="74"/>
      <c r="K5" s="74"/>
      <c r="L5" s="74"/>
      <c r="M5" s="74"/>
      <c r="N5" s="73"/>
      <c r="O5" s="73"/>
      <c r="P5" s="73"/>
      <c r="Q5" s="73"/>
      <c r="R5" s="73"/>
      <c r="S5" s="73"/>
    </row>
    <row r="6" spans="1:19" x14ac:dyDescent="0.25">
      <c r="A6" s="74" t="s">
        <v>224</v>
      </c>
      <c r="B6" s="74"/>
      <c r="C6" s="74"/>
      <c r="D6" s="74"/>
      <c r="E6" s="74"/>
      <c r="F6" s="74"/>
      <c r="G6" s="74"/>
      <c r="H6" s="75"/>
      <c r="I6" s="74"/>
      <c r="J6" s="74"/>
      <c r="K6" s="74"/>
      <c r="L6" s="74"/>
      <c r="M6" s="74"/>
      <c r="N6" s="73"/>
      <c r="O6" s="73"/>
      <c r="P6" s="73"/>
      <c r="Q6" s="73"/>
      <c r="R6" s="73"/>
      <c r="S6" s="73"/>
    </row>
    <row r="7" spans="1:19" x14ac:dyDescent="0.25">
      <c r="A7" s="74" t="s">
        <v>225</v>
      </c>
      <c r="B7" s="74"/>
      <c r="C7" s="74"/>
      <c r="D7" s="74"/>
      <c r="E7" s="74"/>
      <c r="F7" s="74"/>
      <c r="G7" s="74"/>
      <c r="H7" s="75"/>
      <c r="I7" s="74"/>
      <c r="J7" s="74"/>
      <c r="K7" s="74"/>
      <c r="L7" s="74"/>
      <c r="M7" s="74"/>
      <c r="N7" s="73"/>
      <c r="O7" s="73"/>
      <c r="P7" s="73"/>
      <c r="Q7" s="73"/>
      <c r="R7" s="73"/>
      <c r="S7" s="73"/>
    </row>
    <row r="8" spans="1:19" x14ac:dyDescent="0.25">
      <c r="A8" s="74" t="s">
        <v>226</v>
      </c>
      <c r="B8" s="74"/>
      <c r="C8" s="74"/>
      <c r="D8" s="74"/>
      <c r="E8" s="74"/>
      <c r="F8" s="74"/>
      <c r="G8" s="74"/>
      <c r="H8" s="75"/>
      <c r="I8" s="74"/>
      <c r="J8" s="74"/>
      <c r="K8" s="74"/>
      <c r="L8" s="74"/>
      <c r="M8" s="74"/>
      <c r="N8" s="73"/>
      <c r="O8" s="73"/>
      <c r="P8" s="73"/>
      <c r="Q8" s="73"/>
      <c r="R8" s="73"/>
      <c r="S8" s="73"/>
    </row>
    <row r="9" spans="1:19" x14ac:dyDescent="0.25">
      <c r="A9" s="74" t="s">
        <v>227</v>
      </c>
      <c r="B9" s="74"/>
      <c r="C9" s="74"/>
      <c r="D9" s="74"/>
      <c r="E9" s="74"/>
      <c r="F9" s="74"/>
      <c r="G9" s="74"/>
      <c r="H9" s="75"/>
      <c r="I9" s="74"/>
      <c r="J9" s="74"/>
      <c r="K9" s="74"/>
      <c r="L9" s="74"/>
      <c r="M9" s="74"/>
      <c r="N9" s="73"/>
      <c r="O9" s="73"/>
      <c r="P9" s="73"/>
      <c r="Q9" s="73"/>
      <c r="R9" s="73"/>
      <c r="S9" s="73"/>
    </row>
    <row r="10" spans="1:19" x14ac:dyDescent="0.25">
      <c r="A10" s="74" t="s">
        <v>228</v>
      </c>
      <c r="B10" s="74"/>
      <c r="C10" s="74"/>
      <c r="D10" s="74"/>
      <c r="E10" s="74"/>
      <c r="F10" s="74"/>
      <c r="G10" s="74"/>
      <c r="H10" s="75"/>
      <c r="I10" s="74"/>
      <c r="J10" s="74"/>
      <c r="K10" s="74"/>
      <c r="L10" s="74"/>
      <c r="M10" s="74"/>
      <c r="N10" s="73"/>
      <c r="O10" s="73"/>
      <c r="P10" s="73"/>
      <c r="Q10" s="73"/>
      <c r="R10" s="73"/>
      <c r="S10" s="73"/>
    </row>
    <row r="11" spans="1:19" x14ac:dyDescent="0.25">
      <c r="A11" s="74" t="s">
        <v>229</v>
      </c>
      <c r="B11" s="74"/>
      <c r="C11" s="74"/>
      <c r="D11" s="74"/>
      <c r="E11" s="74"/>
      <c r="F11" s="74"/>
      <c r="G11" s="74"/>
      <c r="H11" s="75"/>
      <c r="I11" s="74"/>
      <c r="J11" s="74"/>
      <c r="K11" s="74"/>
      <c r="L11" s="74"/>
      <c r="M11" s="74"/>
      <c r="N11" s="73"/>
      <c r="O11" s="73"/>
      <c r="P11" s="73"/>
      <c r="Q11" s="73"/>
      <c r="R11" s="73"/>
      <c r="S11" s="73"/>
    </row>
    <row r="12" spans="1:19" x14ac:dyDescent="0.25">
      <c r="A12" s="74" t="s">
        <v>230</v>
      </c>
      <c r="B12" s="74"/>
      <c r="C12" s="74"/>
      <c r="D12" s="74"/>
      <c r="E12" s="74"/>
      <c r="F12" s="74"/>
      <c r="G12" s="74"/>
      <c r="H12" s="75"/>
      <c r="I12" s="74"/>
      <c r="J12" s="74"/>
      <c r="K12" s="74"/>
      <c r="L12" s="74"/>
      <c r="M12" s="74"/>
      <c r="N12" s="73"/>
      <c r="O12" s="73"/>
      <c r="P12" s="73"/>
      <c r="Q12" s="73"/>
      <c r="R12" s="73"/>
      <c r="S12" s="73"/>
    </row>
    <row r="13" spans="1:19" x14ac:dyDescent="0.25">
      <c r="A13" s="74"/>
      <c r="B13" s="74"/>
      <c r="C13" s="74"/>
      <c r="D13" s="74"/>
      <c r="E13" s="74"/>
      <c r="F13" s="74"/>
      <c r="G13" s="74"/>
      <c r="H13" s="75"/>
      <c r="I13" s="74"/>
      <c r="J13" s="74"/>
      <c r="K13" s="74"/>
      <c r="L13" s="74"/>
      <c r="M13" s="74"/>
      <c r="N13" s="73"/>
      <c r="O13" s="73"/>
      <c r="P13" s="73"/>
      <c r="Q13" s="73"/>
      <c r="R13" s="73"/>
      <c r="S13" s="73"/>
    </row>
    <row r="14" spans="1:19" x14ac:dyDescent="0.25">
      <c r="A14" s="74" t="s">
        <v>231</v>
      </c>
      <c r="B14" s="74"/>
      <c r="C14" s="74"/>
      <c r="D14" s="74"/>
      <c r="E14" s="74"/>
      <c r="F14" s="74"/>
      <c r="G14" s="74"/>
      <c r="H14" s="75"/>
      <c r="I14" s="74"/>
      <c r="J14" s="74"/>
      <c r="K14" s="74"/>
      <c r="L14" s="74"/>
      <c r="M14" s="74"/>
      <c r="N14" s="73"/>
      <c r="O14" s="73"/>
      <c r="P14" s="73"/>
      <c r="Q14" s="73"/>
      <c r="R14" s="73"/>
      <c r="S14" s="73"/>
    </row>
    <row r="15" spans="1:19" x14ac:dyDescent="0.25">
      <c r="A15" s="74"/>
      <c r="B15" s="74"/>
      <c r="C15" s="74"/>
      <c r="D15" s="74"/>
      <c r="E15" s="74"/>
      <c r="F15" s="74"/>
      <c r="G15" s="74"/>
      <c r="H15" s="75"/>
      <c r="I15" s="74"/>
      <c r="J15" s="74"/>
      <c r="K15" s="74"/>
      <c r="L15" s="74"/>
      <c r="M15" s="74"/>
      <c r="N15" s="73"/>
      <c r="O15" s="73"/>
      <c r="P15" s="73"/>
      <c r="Q15" s="73"/>
      <c r="R15" s="73"/>
      <c r="S15" s="73"/>
    </row>
    <row r="16" spans="1:19" x14ac:dyDescent="0.25">
      <c r="A16" s="74" t="s">
        <v>232</v>
      </c>
      <c r="B16" s="74"/>
      <c r="C16" s="74"/>
      <c r="D16" s="74"/>
      <c r="E16" s="74"/>
      <c r="F16" s="74"/>
      <c r="G16" s="74"/>
      <c r="H16" s="75"/>
      <c r="I16" s="74"/>
      <c r="J16" s="74"/>
      <c r="K16" s="74"/>
      <c r="L16" s="74"/>
      <c r="M16" s="74"/>
      <c r="N16" s="73"/>
      <c r="O16" s="73"/>
      <c r="P16" s="73"/>
      <c r="Q16" s="73"/>
      <c r="R16" s="73"/>
      <c r="S16" s="73"/>
    </row>
    <row r="17" spans="1:19" x14ac:dyDescent="0.25">
      <c r="A17" s="74"/>
      <c r="B17" s="74"/>
      <c r="C17" s="74"/>
      <c r="D17" s="74"/>
      <c r="E17" s="74"/>
      <c r="F17" s="74"/>
      <c r="G17" s="74"/>
      <c r="H17" s="75"/>
      <c r="I17" s="74"/>
      <c r="J17" s="74"/>
      <c r="K17" s="74"/>
      <c r="L17" s="74"/>
      <c r="M17" s="74"/>
      <c r="N17" s="73"/>
      <c r="O17" s="73"/>
      <c r="P17" s="73"/>
      <c r="Q17" s="73"/>
      <c r="R17" s="73"/>
      <c r="S17" s="73"/>
    </row>
    <row r="18" spans="1:19" x14ac:dyDescent="0.25">
      <c r="A18" s="74"/>
      <c r="B18" s="74"/>
      <c r="C18" s="74"/>
      <c r="D18" s="74"/>
      <c r="E18" s="74"/>
      <c r="F18" s="74"/>
      <c r="G18" s="74"/>
      <c r="H18" s="75"/>
      <c r="I18" s="74"/>
      <c r="J18" s="74"/>
      <c r="K18" s="74"/>
      <c r="L18" s="74"/>
      <c r="M18" s="74"/>
      <c r="N18" s="73"/>
      <c r="O18" s="73"/>
      <c r="P18" s="73"/>
      <c r="Q18" s="73"/>
      <c r="R18" s="73"/>
      <c r="S18" s="73"/>
    </row>
    <row r="19" spans="1:19" x14ac:dyDescent="0.25">
      <c r="A19" s="74"/>
      <c r="B19" s="74"/>
      <c r="C19" s="74"/>
      <c r="D19" s="74"/>
      <c r="E19" s="74"/>
      <c r="F19" s="74"/>
      <c r="G19" s="74"/>
      <c r="H19" s="75"/>
      <c r="I19" s="74"/>
      <c r="J19" s="74"/>
      <c r="K19" s="74"/>
      <c r="L19" s="74"/>
      <c r="M19" s="74"/>
      <c r="N19" s="73"/>
      <c r="O19" s="73"/>
      <c r="P19" s="73"/>
      <c r="Q19" s="73"/>
      <c r="R19" s="73"/>
      <c r="S19" s="73"/>
    </row>
    <row r="20" spans="1:19" x14ac:dyDescent="0.25">
      <c r="A20" s="73"/>
      <c r="B20" s="73"/>
      <c r="C20" s="73"/>
      <c r="D20" s="73"/>
      <c r="E20" s="73"/>
      <c r="F20" s="73"/>
      <c r="G20" s="73"/>
      <c r="H20" s="73"/>
      <c r="I20" s="73"/>
      <c r="J20" s="73"/>
      <c r="K20" s="73"/>
      <c r="L20" s="73"/>
      <c r="M20" s="73"/>
      <c r="N20" s="73"/>
      <c r="O20" s="73"/>
      <c r="P20" s="73"/>
      <c r="Q20" s="73"/>
      <c r="R20" s="73"/>
      <c r="S20" s="73"/>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HELSF</vt:lpstr>
      <vt:lpstr>Disclaimer</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Equity Savings Fund as on 31122022</dc:title>
  <dc:subject>HSBC Equity Savings Fund as on 31122022</dc:subject>
  <cp:keywords>HSBC Equity Savings Fund as on 31122022</cp:keywords>
  <dcterms:created xsi:type="dcterms:W3CDTF">2023-01-06T11:41:13Z</dcterms:created>
  <dcterms:modified xsi:type="dcterms:W3CDTF">2023-01-09T05:10:40Z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2023-01-06T11:41:32Z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3e4314ac-3999-485d-99a1-1726bb661120</vt:lpwstr>
  </property>
  <property fmtid="{D5CDD505-2E9C-101B-9397-08002B2CF9AE}" pid="8" name="MSIP_Label_d291669d-c62a-41f9-9790-e463798003d8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2023-01-09T05:10:40Z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90df7490-db62-4a3f-9ea1-76f0b3a1a371</vt:lpwstr>
  </property>
  <property fmtid="{D5CDD505-2E9C-101B-9397-08002B2CF9AE}" pid="15" name="MSIP_Label_3486a02c-2dfb-4efe-823f-aa2d1f0e6ab7_ContentBits">
    <vt:lpwstr>2</vt:lpwstr>
  </property>
  <property fmtid="{D5CDD505-2E9C-101B-9397-08002B2CF9AE}" pid="16" name="Classification">
    <vt:lpwstr>PUBLIC</vt:lpwstr>
  </property>
</Properties>
</file>