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3.xml" ContentType="application/vnd.openxmlformats-officedocument.spreadsheetml.worksheet+xml"/>
  <Override PartName="/xl/drawings/drawing10.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drawings/drawing6.xml" ContentType="application/vnd.openxmlformats-officedocument.drawing+xml"/>
  <Override PartName="/xl/drawings/drawing5.xml" ContentType="application/vnd.openxmlformats-officedocument.drawing+xml"/>
  <Override PartName="/xl/styles.xml" ContentType="application/vnd.openxmlformats-officedocument.spreadsheetml.styles+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drawings/drawing4.xml" ContentType="application/vnd.openxmlformats-officedocument.drawing+xml"/>
  <Override PartName="/xl/worksheets/sheet14.xml" ContentType="application/vnd.openxmlformats-officedocument.spreadsheetml.worksheet+xml"/>
  <Override PartName="/xl/worksheets/sheet12.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9.xml" ContentType="application/vnd.openxmlformats-officedocument.drawing+xml"/>
  <Override PartName="/xl/worksheets/sheet13.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drawings/drawing7.xml" ContentType="application/vnd.openxmlformats-officedocument.drawing+xml"/>
  <Override PartName="/xl/worksheets/sheet10.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Projects\Website Updates\Fortnightly Portfolio - Debt\"/>
    </mc:Choice>
  </mc:AlternateContent>
  <bookViews>
    <workbookView xWindow="-105" yWindow="-105" windowWidth="19425" windowHeight="10425" tabRatio="836"/>
  </bookViews>
  <sheets>
    <sheet name="HCBF" sheetId="2" r:id="rId1"/>
    <sheet name="HFDF" sheetId="4" r:id="rId2"/>
    <sheet name="HIF-IP" sheetId="5" r:id="rId3"/>
    <sheet name="HMIP" sheetId="6" r:id="rId4"/>
    <sheet name="HOF" sheetId="7" r:id="rId5"/>
    <sheet name="HIFSP" sheetId="8" r:id="rId6"/>
    <sheet name="HUDF" sheetId="9" r:id="rId7"/>
    <sheet name="HUSBF" sheetId="10" r:id="rId8"/>
    <sheet name="HFT136" sheetId="25" r:id="rId9"/>
    <sheet name="HFT137" sheetId="26" r:id="rId10"/>
    <sheet name="HFT139" sheetId="27" r:id="rId11"/>
    <sheet name="HFT140" sheetId="28" r:id="rId12"/>
    <sheet name="HCF" sheetId="29" r:id="rId13"/>
    <sheet name="Disclaimer" sheetId="30" r:id="rId14"/>
  </sheets>
  <definedNames>
    <definedName name="_xlnm._FilterDatabase" localSheetId="0" hidden="1">HCBF!$B$5:$G$15</definedName>
    <definedName name="_xlnm._FilterDatabase" localSheetId="12" hidden="1">HCF!$B$5:$G$42</definedName>
    <definedName name="_xlnm._FilterDatabase" localSheetId="1" hidden="1">HFDF!$B$5:$G$16</definedName>
    <definedName name="_xlnm._FilterDatabase" localSheetId="8" hidden="1">'HFT136'!$B$5:$G$26</definedName>
    <definedName name="_xlnm._FilterDatabase" localSheetId="9" hidden="1">'HFT137'!$B$5:$G$38</definedName>
    <definedName name="_xlnm._FilterDatabase" localSheetId="10" hidden="1">'HFT139'!$B$5:$G$34</definedName>
    <definedName name="_xlnm._FilterDatabase" localSheetId="11" hidden="1">'HFT140'!$B$5:$G$34</definedName>
    <definedName name="_xlnm._FilterDatabase" localSheetId="2" hidden="1">'HIF-IP'!$B$5:$G$20</definedName>
    <definedName name="_xlnm._FilterDatabase" localSheetId="5" hidden="1">HIFSP!$B$5:$G$29</definedName>
    <definedName name="_xlnm._FilterDatabase" localSheetId="3" hidden="1">HMIP!$B$5:$G$56</definedName>
    <definedName name="_xlnm._FilterDatabase" localSheetId="4" hidden="1">HOF!$B$5:$G$10</definedName>
    <definedName name="_xlnm._FilterDatabase" localSheetId="6" hidden="1">HUDF!$B$5:$G$38</definedName>
    <definedName name="_xlnm._FilterDatabase" localSheetId="7" hidden="1">HUSBF!$B$5:$G$31</definedName>
    <definedName name="_xlnm.Print_Area" localSheetId="0">HCBF!$B$1:$H$81</definedName>
    <definedName name="_xlnm.Print_Area" localSheetId="12">HCF!$B$1:$H$112</definedName>
    <definedName name="_xlnm.Print_Area" localSheetId="1">HFDF!$B$1:$H$92</definedName>
    <definedName name="_xlnm.Print_Area" localSheetId="8">'HFT136'!$B$1:$H$63</definedName>
    <definedName name="_xlnm.Print_Area" localSheetId="9">'HFT137'!$B$1:$H$75</definedName>
    <definedName name="_xlnm.Print_Area" localSheetId="10">'HFT139'!$B$1:$H$71</definedName>
    <definedName name="_xlnm.Print_Area" localSheetId="11">'HFT140'!$B$1:$H$72</definedName>
    <definedName name="_xlnm.Print_Area" localSheetId="2">'HIF-IP'!$B$1:$H$60</definedName>
    <definedName name="_xlnm.Print_Area" localSheetId="5">HIFSP!$B$1:$H$95</definedName>
    <definedName name="_xlnm.Print_Area" localSheetId="3">HMIP!$B$1:$H$111</definedName>
    <definedName name="_xlnm.Print_Area" localSheetId="4">HOF!$B$1:$H$62</definedName>
    <definedName name="_xlnm.Print_Area" localSheetId="6">HUDF!$B$1:$H$105</definedName>
    <definedName name="_xlnm.Print_Area" localSheetId="7">HUSBF!$B$1:$H$93</definedName>
    <definedName name="SchemeDescription" localSheetId="12">HCF!$T$1:$W$29</definedName>
    <definedName name="SchemeDescription" localSheetId="1">HFDF!$T$1:$W$9</definedName>
    <definedName name="SchemeDescription" localSheetId="8">'HFT136'!$T$1:$W$8</definedName>
    <definedName name="SchemeDescription" localSheetId="9">'HFT137'!$T$1:$W$8</definedName>
    <definedName name="SchemeDescription" localSheetId="10">'HFT139'!$T$1:$W$8</definedName>
    <definedName name="SchemeDescription" localSheetId="11">'HFT140'!$T$1:$W$8</definedName>
    <definedName name="SchemeDescription" localSheetId="2">'HIF-IP'!$T$1:$W$13</definedName>
    <definedName name="SchemeDescription" localSheetId="5">HIFSP!$T$1:$W$8</definedName>
    <definedName name="SchemeDescription" localSheetId="3">HMIP!$T$1:$W$8</definedName>
    <definedName name="SchemeDescription" localSheetId="4">HOF!$T$1:$W$10</definedName>
    <definedName name="SchemeDescription" localSheetId="6">HUDF!$T$1:$W$8</definedName>
    <definedName name="SchemeDescription" localSheetId="7">HUSBF!$T$1:$W$8</definedName>
    <definedName name="SchemeDescription">HCBF!$T$1:$W$8</definedName>
    <definedName name="SchemeDescription_2" localSheetId="12">HCF!$B$77:$E$81</definedName>
    <definedName name="SchemeDescription_2" localSheetId="1">HFDF!$B$26:$E$27</definedName>
    <definedName name="SchemeDescription_2" localSheetId="8">'HFT136'!$B$53:$E$57</definedName>
    <definedName name="SchemeDescription_2" localSheetId="9">'HFT137'!$B$66:$E$70</definedName>
    <definedName name="SchemeDescription_2" localSheetId="10">'HFT139'!$B$59:$E$63</definedName>
    <definedName name="SchemeDescription_2" localSheetId="11">'HFT140'!$B$63:$E$67</definedName>
    <definedName name="SchemeDescription_2" localSheetId="2">'HIF-IP'!#REF!</definedName>
    <definedName name="SchemeDescription_2" localSheetId="5">HIFSP!$B$50:$E$56</definedName>
    <definedName name="SchemeDescription_2" localSheetId="3">HMIP!$B$70:$E$74</definedName>
    <definedName name="SchemeDescription_2" localSheetId="4">HOF!$B$28:$E$32</definedName>
    <definedName name="SchemeDescription_2" localSheetId="6">HUDF!$B$71:$E$75</definedName>
    <definedName name="SchemeDescription_2" localSheetId="7">HUSBF!$B$47:$E$50</definedName>
    <definedName name="SchemeDescription_2">HCBF!$B$33:$E$34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6" i="2" l="1"/>
  <c r="D55" i="2"/>
  <c r="D54" i="2"/>
  <c r="D53" i="2"/>
  <c r="D52" i="2"/>
  <c r="D51" i="2"/>
  <c r="D85" i="29"/>
  <c r="D84" i="29"/>
  <c r="D83" i="29"/>
  <c r="D82" i="29"/>
  <c r="D81" i="29"/>
  <c r="D80" i="29"/>
  <c r="D79" i="29"/>
  <c r="D78" i="29"/>
  <c r="D77" i="29"/>
  <c r="D76" i="29"/>
  <c r="D75" i="29"/>
  <c r="D66" i="10"/>
  <c r="D65" i="10"/>
  <c r="D64" i="10"/>
  <c r="D63" i="10"/>
  <c r="D62" i="10"/>
  <c r="D61" i="10"/>
  <c r="D60" i="10"/>
  <c r="D59" i="10"/>
  <c r="D80" i="9"/>
  <c r="D79" i="9"/>
  <c r="D78" i="9"/>
  <c r="D77" i="9"/>
  <c r="D76" i="9"/>
  <c r="D75" i="9"/>
  <c r="D66" i="8"/>
  <c r="D65" i="8"/>
  <c r="D64" i="8"/>
  <c r="D63" i="8"/>
  <c r="D62" i="8"/>
  <c r="D36" i="7"/>
  <c r="D35" i="7"/>
  <c r="D34" i="7"/>
  <c r="D33" i="7"/>
  <c r="D32" i="7"/>
  <c r="D84" i="6"/>
  <c r="D83" i="6"/>
  <c r="D82" i="6"/>
  <c r="D81" i="6"/>
  <c r="D54" i="4"/>
  <c r="D55" i="4"/>
  <c r="D56" i="4"/>
  <c r="D57" i="4"/>
  <c r="D58" i="4"/>
  <c r="D59" i="4"/>
  <c r="D60" i="4"/>
  <c r="D62" i="4"/>
  <c r="D63" i="4"/>
</calcChain>
</file>

<file path=xl/sharedStrings.xml><?xml version="1.0" encoding="utf-8"?>
<sst xmlns="http://schemas.openxmlformats.org/spreadsheetml/2006/main" count="1663" uniqueCount="590">
  <si>
    <t>Name of the Instrument</t>
  </si>
  <si>
    <t>ISIN</t>
  </si>
  <si>
    <t>Rating/Industries</t>
  </si>
  <si>
    <t>Quantity</t>
  </si>
  <si>
    <t>Percentage to Net Assets</t>
  </si>
  <si>
    <t>Market Value
 (Rs in Lacs)</t>
  </si>
  <si>
    <t>Debt Instruments</t>
  </si>
  <si>
    <t>Listed / Awaiting listing on Stock Exchanges</t>
  </si>
  <si>
    <t>INE020B08BV7</t>
  </si>
  <si>
    <t>CRISIL AAA</t>
  </si>
  <si>
    <t>Total</t>
  </si>
  <si>
    <t>Net Current Assets (including cash &amp; bank balances)</t>
  </si>
  <si>
    <t>Indian Railway Finance Corporation Ltd.**</t>
  </si>
  <si>
    <t>INE053F07CC9</t>
  </si>
  <si>
    <t>Government Securities</t>
  </si>
  <si>
    <t>SOVEREIGN</t>
  </si>
  <si>
    <t>7.27% GOVT OF INDIA RED 08-04-2026</t>
  </si>
  <si>
    <t>IN0020190016</t>
  </si>
  <si>
    <t>6.79% GOVT OF INDIA RED 15-05-2027</t>
  </si>
  <si>
    <t>IN0020170026</t>
  </si>
  <si>
    <t>Equity &amp; Equity Related Instruments</t>
  </si>
  <si>
    <t>Reliance Industries Ltd.</t>
  </si>
  <si>
    <t>INE002A01018</t>
  </si>
  <si>
    <t>PETROLEUM PRODUCTS</t>
  </si>
  <si>
    <t>HDFC Bank Ltd.</t>
  </si>
  <si>
    <t>INE040A01034</t>
  </si>
  <si>
    <t>BANKS</t>
  </si>
  <si>
    <t>ICICI Bank Ltd.</t>
  </si>
  <si>
    <t>INE090A01021</t>
  </si>
  <si>
    <t>Infosys Ltd.</t>
  </si>
  <si>
    <t>INE009A01021</t>
  </si>
  <si>
    <t>SOFTWARE</t>
  </si>
  <si>
    <t>Hindustan Unilever Ltd.</t>
  </si>
  <si>
    <t>INE030A01027</t>
  </si>
  <si>
    <t>CONSUMER NON DURABLES</t>
  </si>
  <si>
    <t>Kotak Mahindra Bank Ltd.</t>
  </si>
  <si>
    <t>INE237A01028</t>
  </si>
  <si>
    <t>Bajaj Finance Ltd.</t>
  </si>
  <si>
    <t>INE296A01024</t>
  </si>
  <si>
    <t>FINANCE</t>
  </si>
  <si>
    <t>AUTO</t>
  </si>
  <si>
    <t>IPCA Laboratories Ltd.</t>
  </si>
  <si>
    <t>INE571A01020</t>
  </si>
  <si>
    <t>PHARMACEUTICALS</t>
  </si>
  <si>
    <t>Sun Pharmaceutical Industries Ltd.</t>
  </si>
  <si>
    <t>INE044A01036</t>
  </si>
  <si>
    <t>Tata Consultancy Services Ltd.</t>
  </si>
  <si>
    <t>INE467B01029</t>
  </si>
  <si>
    <t>Larsen &amp; Toubro Ltd.</t>
  </si>
  <si>
    <t>INE018A01030</t>
  </si>
  <si>
    <t>CONSTRUCTION PROJECT</t>
  </si>
  <si>
    <t>SRF Ltd.</t>
  </si>
  <si>
    <t>INE647A01010</t>
  </si>
  <si>
    <t>INDUSTRIAL PRODUCTS</t>
  </si>
  <si>
    <t>KEI Industries Ltd.</t>
  </si>
  <si>
    <t>INE878B01027</t>
  </si>
  <si>
    <t>Axis Bank Ltd.</t>
  </si>
  <si>
    <t>INE238A01034</t>
  </si>
  <si>
    <t>Godrej Consumer Products Ltd.</t>
  </si>
  <si>
    <t>INE102D01028</t>
  </si>
  <si>
    <t>DLF Ltd.</t>
  </si>
  <si>
    <t>INE271C01023</t>
  </si>
  <si>
    <t>CONSTRUCTION</t>
  </si>
  <si>
    <t>Titan Company Ltd.</t>
  </si>
  <si>
    <t>INE280A01028</t>
  </si>
  <si>
    <t>CONSUMER DURABLES</t>
  </si>
  <si>
    <t>SBI Life Insurance Company Ltd.</t>
  </si>
  <si>
    <t>INE123W01016</t>
  </si>
  <si>
    <t>Mphasis Ltd.</t>
  </si>
  <si>
    <t>INE356A01018</t>
  </si>
  <si>
    <t>Voltas Ltd.</t>
  </si>
  <si>
    <t>INE226A01021</t>
  </si>
  <si>
    <t>Privately Placed/Unlisted</t>
  </si>
  <si>
    <t>National Bank for Agriculture &amp; Rural Development**</t>
  </si>
  <si>
    <t>INE261F08BI5</t>
  </si>
  <si>
    <t>HDB Financial Services Ltd.**</t>
  </si>
  <si>
    <t>INE756I07CO6</t>
  </si>
  <si>
    <t>Housing Development Finance Corporation Ltd.**</t>
  </si>
  <si>
    <t>INE001A07RW5</t>
  </si>
  <si>
    <t>Larsen &amp; Toubro Ltd.**</t>
  </si>
  <si>
    <t>INE018A08AR3</t>
  </si>
  <si>
    <t>Power Finance Corporation Ltd.**</t>
  </si>
  <si>
    <t>Kotak Mahindra Prime Ltd.**</t>
  </si>
  <si>
    <t>INE916DA7QQ6</t>
  </si>
  <si>
    <t>Housing &amp; Urban Development Corp Ltd.**</t>
  </si>
  <si>
    <t>INE031A08715</t>
  </si>
  <si>
    <t>CARE AAA</t>
  </si>
  <si>
    <t>LIC Housing Finance Ltd.**</t>
  </si>
  <si>
    <t>REC Ltd.**</t>
  </si>
  <si>
    <t>Money Market Instruments</t>
  </si>
  <si>
    <t>Certificate of Deposit</t>
  </si>
  <si>
    <t>CRISIL A1+</t>
  </si>
  <si>
    <t>Commercial Paper</t>
  </si>
  <si>
    <t>Tata Capital Financial Services Ltd.**</t>
  </si>
  <si>
    <t>Reliance Industries Ltd.**</t>
  </si>
  <si>
    <t>[ICRA]A1+</t>
  </si>
  <si>
    <t>Treasury Bill</t>
  </si>
  <si>
    <t>INE261F08AI7</t>
  </si>
  <si>
    <t>INE002A08575</t>
  </si>
  <si>
    <t>Aditya Birla Finance Ltd.**</t>
  </si>
  <si>
    <t>[ICRA]AAA</t>
  </si>
  <si>
    <t>NTPC Ltd.**</t>
  </si>
  <si>
    <t>Small Industries Development Bank of India**</t>
  </si>
  <si>
    <t>Bajaj Finance Ltd.**</t>
  </si>
  <si>
    <t>L &amp; T Finance Ltd.**</t>
  </si>
  <si>
    <t>Sundaram Finance Ltd.**</t>
  </si>
  <si>
    <t>INE916DA7PZ9</t>
  </si>
  <si>
    <t>INE134E08IM4</t>
  </si>
  <si>
    <t>8.65% GUJARAT SDL RED 21-09-2021</t>
  </si>
  <si>
    <t>IN1520110074</t>
  </si>
  <si>
    <t>Aditya Birla Housing Finance Ltd.**</t>
  </si>
  <si>
    <t>INE831R07235</t>
  </si>
  <si>
    <t>INE860H07GE0</t>
  </si>
  <si>
    <t>INE306N07KG9</t>
  </si>
  <si>
    <t>INE377Y07052</t>
  </si>
  <si>
    <t>INE556F08JI1</t>
  </si>
  <si>
    <t>INE031A08640</t>
  </si>
  <si>
    <t>INE020B08BF0</t>
  </si>
  <si>
    <t>INE906B07FG1</t>
  </si>
  <si>
    <t>INE134E08IN2</t>
  </si>
  <si>
    <t>INE134E08JW1</t>
  </si>
  <si>
    <t>9.36% WEST BENGAL SDL RED 30-03-2022</t>
  </si>
  <si>
    <t>IN3420110188</t>
  </si>
  <si>
    <t>8.88% HARYANA SDL RED 22-02-2022</t>
  </si>
  <si>
    <t>IN1620110073</t>
  </si>
  <si>
    <t>8.95% MAHARASHTRA SDL RED 07-03-2022</t>
  </si>
  <si>
    <t>IN2220110117</t>
  </si>
  <si>
    <t>INE296A07QQ5</t>
  </si>
  <si>
    <t>INE031A08657</t>
  </si>
  <si>
    <t>INE001A07RS3</t>
  </si>
  <si>
    <t>INE027E07915</t>
  </si>
  <si>
    <t>INE027E07907</t>
  </si>
  <si>
    <t>8.39% RAJASTHAN SDL RED 15-03-2022</t>
  </si>
  <si>
    <t>IN2920150314</t>
  </si>
  <si>
    <t>INE556F08JK7</t>
  </si>
  <si>
    <t>INE660A07PV4</t>
  </si>
  <si>
    <t>INE020B08BM6</t>
  </si>
  <si>
    <t>INE027E07AB2</t>
  </si>
  <si>
    <t>INE733E07KK5</t>
  </si>
  <si>
    <t>INE027E07AA4</t>
  </si>
  <si>
    <t>9.13% GUJARAT SDL RED 09-05-2022</t>
  </si>
  <si>
    <t>IN1520120016</t>
  </si>
  <si>
    <t>HDFC Securities Ltd.**</t>
  </si>
  <si>
    <t>ICICI Securities Ltd.**</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</si>
  <si>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</si>
  <si>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</si>
  <si>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</si>
  <si>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</si>
  <si>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</si>
  <si>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</si>
  <si>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</si>
  <si>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</si>
  <si>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</si>
  <si>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</si>
  <si>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</si>
  <si>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</si>
  <si>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</si>
  <si>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</si>
  <si>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FLEXI DEBT FUND (An open ended dynamic debt scheme investing across duration)</t>
  </si>
  <si>
    <t>HSBC Mutual Fund</t>
  </si>
  <si>
    <t>HSBC CORPORATE BOND FUND (An open ended debt scheme predominantly investing in AA+and above rated corporate bonds)</t>
  </si>
  <si>
    <t>HSBC DEBT FUND  (An Open Ended Medium to Long Term Debt Scheme Investing in Instruments such that
the Macaulay Duration of the Portfolio is Between 4 years to 7 years.)</t>
  </si>
  <si>
    <t>HSBC REGULAR SAVINGS FUND  (An Open Ended Hybrid Scheme Investing Predominantly in Debt Instruments)</t>
  </si>
  <si>
    <t>HSBC OVERNIGHT FUND (Overnight Fund – An Open Ended Debt Scheme Investing in Overnight Securities)</t>
  </si>
  <si>
    <t>HSBC SHORT DURATION FUND (An Open Ended Short Term Debt Scheme Investing in Instruments such that the
Macaulay Duration of the Portfolio is Between 1 year to 3 years)</t>
  </si>
  <si>
    <t>HSBC ULTRA SHORT DURATION FUND (An open ended ultra-short term debt scheme investing in instruments such that 
the Macaulay Duration of the portfolio is between 3 months to 6 months)</t>
  </si>
  <si>
    <t>HSBC LOW DURATION FUND  (An Open Ended Low Duration Debt Scheme Investing in Instruments such that the Macaulay Duration of the Portfolio is Between 6 Months To 12 Months)</t>
  </si>
  <si>
    <t>HSBC FIXED TERM SERIES 136 (A Close-Ended Income Scheme)</t>
  </si>
  <si>
    <t>HSBC FIXED TERM SERIES 137 (A Close-Ended Income Scheme)</t>
  </si>
  <si>
    <t>HSBC FIXED TERM SERIES 139 (A Close-Ended Income Scheme)</t>
  </si>
  <si>
    <t>HSBC FIXED TERM SERIES 140 (A Close-Ended Income Scheme)</t>
  </si>
  <si>
    <t>HSBC CASH FUND (An Open-Ended Liquid Scheme)</t>
  </si>
  <si>
    <t>Notes:</t>
  </si>
  <si>
    <t>(1) Securities in default beyond its maturity date is Nil.</t>
  </si>
  <si>
    <t>(2) Option wise per unit Net Asset Values are as follows:</t>
  </si>
  <si>
    <t xml:space="preserve"> Option</t>
  </si>
  <si>
    <t>Growth Option</t>
  </si>
  <si>
    <t>Direct Plan  Growth Option</t>
  </si>
  <si>
    <t>(9) No. of instances of deviation from valuation guidelines is Nil</t>
  </si>
  <si>
    <t xml:space="preserve">(10) Investment in Partly paid Bonds / NCD’s : Nil </t>
  </si>
  <si>
    <t>Regular Option - Growth ##</t>
  </si>
  <si>
    <t>Growth Option ****</t>
  </si>
  <si>
    <t>Direct Plan - Growth Option</t>
  </si>
  <si>
    <t>! Indicates no investors under the Option as on that date.</t>
  </si>
  <si>
    <t>Rate of dividend per Unit</t>
  </si>
  <si>
    <t>Individuals &amp; HUF</t>
  </si>
  <si>
    <t>Others</t>
  </si>
  <si>
    <t>## Plan(s) discontinued from accepting subscriptions w.e.f. October 01, 2012.</t>
  </si>
  <si>
    <t>**** Earlier known as Institutional Plan</t>
  </si>
  <si>
    <t xml:space="preserve">## Plan(s) discontinued from accepting subscriptions w.e.f. October 01, 2012 </t>
  </si>
  <si>
    <t>**** Earlier known as Regular Plan</t>
  </si>
  <si>
    <t>(2) The aggregate value of illiquid equity shares of the Scheme and its percentage to Net Asset Value is Nil.</t>
  </si>
  <si>
    <t>(3) Option wise per unit Net Asset Values are as follows:</t>
  </si>
  <si>
    <t>(4) Details of Schemes having exposure in Derivatives is as follows :</t>
  </si>
  <si>
    <t>(11) No. of instances of deviation from valuation guidelines is Nil</t>
  </si>
  <si>
    <t xml:space="preserve">(12) Investment in Partly paid Bonds / NCD’s : Nil </t>
  </si>
  <si>
    <t>Institutional Option - Growth ##</t>
  </si>
  <si>
    <t>Institutional Option - Weekly Dividend ##</t>
  </si>
  <si>
    <t>## Plan(s) discontinued from accepting subscriptions w.e.f. October 01, 2012</t>
  </si>
  <si>
    <t>(1) Securities in default beyond its maturity date is Nil</t>
  </si>
  <si>
    <t>Institutional Option - Monthly Dividend ##</t>
  </si>
  <si>
    <t>Unclaimed Redemption Above 3 years</t>
  </si>
  <si>
    <t>Unclaimed Redemption Below 3 years</t>
  </si>
  <si>
    <t>**** Earlier known as Institutional Plus Plan.</t>
  </si>
  <si>
    <t>(11) Debt instruments having structured obligations or credit enhancement features have been denoted with suffix as (SO) or (CE) respectively against the ratings of the instrument</t>
  </si>
  <si>
    <t>(13) Debt instruments having structured obligations or credit enhancement features have been denoted with suffix as (SO) or (CE) respectively against the ratings of the instrument</t>
  </si>
  <si>
    <t>This product is suitable for investors who are seeking*:</t>
  </si>
  <si>
    <t>Income over medium term.</t>
  </si>
  <si>
    <t>Investment predominantly in corporate bond securities rated AA+ and above.</t>
  </si>
  <si>
    <t>*Investors should consult their financial advisers if in doubt about whether the product is suitable for them.</t>
  </si>
  <si>
    <t>Mutual fund investments are subject to market risks, read all scheme related documents carefully.</t>
  </si>
  <si>
    <t>• Regular income over long term</t>
  </si>
  <si>
    <t>• Investment in Debt/Money Market Instruments</t>
  </si>
  <si>
    <t>• Regular income over medium term</t>
  </si>
  <si>
    <t>• Investment in diversified portfolio of fixed income securities such that the Macaulay duration of the portfolio is between 4 year to 7 years.</t>
  </si>
  <si>
    <t>• Capital appreciation over medium to long term</t>
  </si>
  <si>
    <t>• Investment in fixed income (debt and money market instruments) as well as equity and equity related securities</t>
  </si>
  <si>
    <t>• investment in debt &amp; money market instruments with overnight maturity</t>
  </si>
  <si>
    <t>• income over short term and high liquidity</t>
  </si>
  <si>
    <t>•  Investment in diversified portfolio of fixed income securities such that the Macaulay duration of the portfolio is between 1 year to 3 years.</t>
  </si>
  <si>
    <t>Income over short term with low volatility.</t>
  </si>
  <si>
    <t>Investment in debt &amp; money market instruments such that the Macaulay Duration of the portfolio is between 3 months- 6 months.</t>
  </si>
  <si>
    <t>• Liquidity over short term</t>
  </si>
  <si>
    <t>• Investment in Debt / Money Market Instruments such that the Macaulay duration of the portfolio is between 6 months to 12 months</t>
  </si>
  <si>
    <t>• Income over the term of the Plan</t>
  </si>
  <si>
    <t>• Overnight liquidity over short term</t>
  </si>
  <si>
    <t>• Investment in Money Market Instruments</t>
  </si>
  <si>
    <t>HLCASHRG</t>
  </si>
  <si>
    <t>HLCASHRDD</t>
  </si>
  <si>
    <t>HLCASHRWD</t>
  </si>
  <si>
    <t>HLCASHIG</t>
  </si>
  <si>
    <t>HLCASHIDD</t>
  </si>
  <si>
    <t>HLCASHIWD</t>
  </si>
  <si>
    <t>HLCASHIMD</t>
  </si>
  <si>
    <t>HLCASHG</t>
  </si>
  <si>
    <t>HLCASHDD</t>
  </si>
  <si>
    <t>HLCASHWD</t>
  </si>
  <si>
    <t>HLCASHMD</t>
  </si>
  <si>
    <t>HLCASHGDP</t>
  </si>
  <si>
    <t>HLCASHDPD</t>
  </si>
  <si>
    <t>HLCASHWDP</t>
  </si>
  <si>
    <t>HLCASHMDP</t>
  </si>
  <si>
    <t>HLCASHUDL</t>
  </si>
  <si>
    <t>HLCASHUDM</t>
  </si>
  <si>
    <t>HLCASHURM</t>
  </si>
  <si>
    <t>HLCASHURL</t>
  </si>
  <si>
    <t>HFT140G</t>
  </si>
  <si>
    <t>HFT140D</t>
  </si>
  <si>
    <t>HFT140GDP</t>
  </si>
  <si>
    <t>HFT140DDP</t>
  </si>
  <si>
    <t>HFT139G</t>
  </si>
  <si>
    <t>HFT139D</t>
  </si>
  <si>
    <t>HFT139GDP</t>
  </si>
  <si>
    <t>HFT139DDP</t>
  </si>
  <si>
    <t>HFT137G</t>
  </si>
  <si>
    <t>HFT137D</t>
  </si>
  <si>
    <t>HFT137GDP</t>
  </si>
  <si>
    <t>HFT137DDP</t>
  </si>
  <si>
    <t>HFT136G</t>
  </si>
  <si>
    <t>HFT136D</t>
  </si>
  <si>
    <t>HFT136GDP</t>
  </si>
  <si>
    <t>HFT136DDP</t>
  </si>
  <si>
    <t>HDUSTFRG</t>
  </si>
  <si>
    <t>HDUSTFRDD</t>
  </si>
  <si>
    <t>HDUSTFRWD</t>
  </si>
  <si>
    <t>HDUSTFG</t>
  </si>
  <si>
    <t>HDUSTFDD</t>
  </si>
  <si>
    <t>HDUSTFWD</t>
  </si>
  <si>
    <t>HDUSTFMD</t>
  </si>
  <si>
    <t>HDUSTFGDP</t>
  </si>
  <si>
    <t>HDUSTFDPD</t>
  </si>
  <si>
    <t>HDUSTFWDP</t>
  </si>
  <si>
    <t>HDUSTFMDP</t>
  </si>
  <si>
    <t>HDUSDFGDP</t>
  </si>
  <si>
    <t>HDUSDFDPD</t>
  </si>
  <si>
    <t>HDUSDFWDP</t>
  </si>
  <si>
    <t>HDUSDFMDP</t>
  </si>
  <si>
    <t>HDUSDFG</t>
  </si>
  <si>
    <t>HDUSDFDD</t>
  </si>
  <si>
    <t>HDUSDFWD</t>
  </si>
  <si>
    <t>HDUSDFMD</t>
  </si>
  <si>
    <t>HDSTIFMD</t>
  </si>
  <si>
    <t>HDSTIFG</t>
  </si>
  <si>
    <t>HDSTIFWD</t>
  </si>
  <si>
    <t>HDSTIFQD</t>
  </si>
  <si>
    <t>HDSTIFGDP</t>
  </si>
  <si>
    <t>HDSTIFWDP</t>
  </si>
  <si>
    <t>HDSTIFMDP</t>
  </si>
  <si>
    <t>HDSTIFQDP</t>
  </si>
  <si>
    <t>HDONTFG</t>
  </si>
  <si>
    <t>HDONTFDD</t>
  </si>
  <si>
    <t>HDONTFWD</t>
  </si>
  <si>
    <t>HDONTFMD</t>
  </si>
  <si>
    <t>HDONTFGDP</t>
  </si>
  <si>
    <t>HDONTFDPD</t>
  </si>
  <si>
    <t>HDONTFWDP</t>
  </si>
  <si>
    <t>HDONTFMDP</t>
  </si>
  <si>
    <t>HDMIPSG</t>
  </si>
  <si>
    <t>HDMIPSMD</t>
  </si>
  <si>
    <t>HDMIPSQD</t>
  </si>
  <si>
    <t>HDMIPSGDP</t>
  </si>
  <si>
    <t>HDMIPSMDP</t>
  </si>
  <si>
    <t>HDMIPSQDP</t>
  </si>
  <si>
    <t>HDINCFG</t>
  </si>
  <si>
    <t>HDINCFQD</t>
  </si>
  <si>
    <t>HDINCFGDP</t>
  </si>
  <si>
    <t>HDINCFQDP</t>
  </si>
  <si>
    <t>HDFLXIRG</t>
  </si>
  <si>
    <t>HDFLXIRFD</t>
  </si>
  <si>
    <t>HDFLXIRMD</t>
  </si>
  <si>
    <t>HDFLXIRQD</t>
  </si>
  <si>
    <t>HDFLXIRHD</t>
  </si>
  <si>
    <t>HDFLXIG</t>
  </si>
  <si>
    <t>HDFLXIFD</t>
  </si>
  <si>
    <t>HDFLXIMD</t>
  </si>
  <si>
    <t>HDFLXIQD</t>
  </si>
  <si>
    <t>HDFLXIHYD</t>
  </si>
  <si>
    <t>HDFLXIGDP</t>
  </si>
  <si>
    <t>HDFLXIDFP</t>
  </si>
  <si>
    <t>HDFLXIMDP</t>
  </si>
  <si>
    <t>HDFLXIQDP</t>
  </si>
  <si>
    <t>HDFLXIHYP</t>
  </si>
  <si>
    <t>HDCOBFG</t>
  </si>
  <si>
    <t>HDCOBFMD</t>
  </si>
  <si>
    <t>HDCOBFQD</t>
  </si>
  <si>
    <t>HDCOBFHYD</t>
  </si>
  <si>
    <t>HDCOBFGDP</t>
  </si>
  <si>
    <t>HDCOBFMDP</t>
  </si>
  <si>
    <t>HDCOBFQDP</t>
  </si>
  <si>
    <t>HDCOBFHYP</t>
  </si>
  <si>
    <t>INE002A08617</t>
  </si>
  <si>
    <t>INE115A07OW0</t>
  </si>
  <si>
    <t>INE756I07DC9</t>
  </si>
  <si>
    <t>INE242A08452</t>
  </si>
  <si>
    <t>Export Import Bank of India**</t>
  </si>
  <si>
    <t>INE261F08CI3</t>
  </si>
  <si>
    <t>INE756I07DJ4</t>
  </si>
  <si>
    <t>8.21% Haryana SDL RED 31-03-2026</t>
  </si>
  <si>
    <t>IN1620150186</t>
  </si>
  <si>
    <t>8.19% RAJASTHAN SDL RED 23-06-2026</t>
  </si>
  <si>
    <t>IN2920160123</t>
  </si>
  <si>
    <t>INE134E08KP3</t>
  </si>
  <si>
    <t>8.58% GUJARAT SDL RED 23-01-2023</t>
  </si>
  <si>
    <t>IN1520120131</t>
  </si>
  <si>
    <t>8.6% MADHYA PRADESH SDL RED 23-01-2023</t>
  </si>
  <si>
    <t>IN2120120026</t>
  </si>
  <si>
    <t>8.59% ANDHRA PRADESH SDL RED 23-01-2023</t>
  </si>
  <si>
    <t>IN1020120177</t>
  </si>
  <si>
    <t>8.66% WEST BENGAL SDL RED 20-03-2023</t>
  </si>
  <si>
    <t>IN3420120153</t>
  </si>
  <si>
    <t>Reverse Repos</t>
  </si>
  <si>
    <t>Treps</t>
  </si>
  <si>
    <t>8.65% UTTAR PRADESH SDL 10-03-2024</t>
  </si>
  <si>
    <t>IN3320150508</t>
  </si>
  <si>
    <t>8.73% UTTAR PRADESH SDL 31-12-2022</t>
  </si>
  <si>
    <t>IN3320140269</t>
  </si>
  <si>
    <t>7.17% GOVT OF INDIA RED 08-01-2028</t>
  </si>
  <si>
    <t>IN0020170174</t>
  </si>
  <si>
    <t>8.5% JAMMU &amp; KASHMIR SDL RED 30-03-2025</t>
  </si>
  <si>
    <t>IN1820150101</t>
  </si>
  <si>
    <t>!</t>
  </si>
  <si>
    <t>INE660A07QQ2</t>
  </si>
  <si>
    <t>JB Chemicals &amp; Pharmaceuticals Ltd.</t>
  </si>
  <si>
    <t>INE572A01028</t>
  </si>
  <si>
    <t>Axis Bank Ltd.**</t>
  </si>
  <si>
    <t>INE296A07RM2</t>
  </si>
  <si>
    <t>Shree Cement Ltd.</t>
  </si>
  <si>
    <t>INE070A01015</t>
  </si>
  <si>
    <t>Ashok Leyland Ltd.</t>
  </si>
  <si>
    <t>INE208A01029</t>
  </si>
  <si>
    <t>INE001A14XE7</t>
  </si>
  <si>
    <t>Kotak Securities Ltd.**</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</si>
  <si>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</si>
  <si>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INE134E08KG2</t>
  </si>
  <si>
    <t>Tata Motors Ltd.</t>
  </si>
  <si>
    <t>INE155A01022</t>
  </si>
  <si>
    <t>(7) The Average Maturity Period of the Portfolio has been 0.00 months.</t>
  </si>
  <si>
    <t>State Bank of India</t>
  </si>
  <si>
    <t>INE062A01020</t>
  </si>
  <si>
    <t>INE261F16587</t>
  </si>
  <si>
    <t>Indian Oil Corporation Ltd.**</t>
  </si>
  <si>
    <t>5.15% GOVT OF INDIA RED  09-11-2025</t>
  </si>
  <si>
    <t>IN0020200278</t>
  </si>
  <si>
    <t>INE134E08GT3</t>
  </si>
  <si>
    <t>INE556F08JQ4</t>
  </si>
  <si>
    <t>INE031A08822</t>
  </si>
  <si>
    <t>6.64% GOVT OF INDIA RED 16-06-2035</t>
  </si>
  <si>
    <t>IN0020210020</t>
  </si>
  <si>
    <t>6.68% GOVT OF INDIA RED 17-09-2031</t>
  </si>
  <si>
    <t>IN0020170042</t>
  </si>
  <si>
    <t>CEMENT &amp; CEMENT PRODUCTS</t>
  </si>
  <si>
    <t>CHEMICALS</t>
  </si>
  <si>
    <t>INSURANCE</t>
  </si>
  <si>
    <t>8.15% GOVT OF INDIA RED 11-06-2022</t>
  </si>
  <si>
    <t>IN0020120013</t>
  </si>
  <si>
    <t>5.22% GOVT OF INDIA RED 15-06-2025</t>
  </si>
  <si>
    <t>IN0020200112</t>
  </si>
  <si>
    <t>National Highways Authority of India**</t>
  </si>
  <si>
    <t>INE238A168V7</t>
  </si>
  <si>
    <t>364 DAYS TBILL RED 30-03-2022</t>
  </si>
  <si>
    <t>IN002020Z527</t>
  </si>
  <si>
    <t xml:space="preserve">Quarterly IDCW Option </t>
  </si>
  <si>
    <t>Half Yearly IDCW Option</t>
  </si>
  <si>
    <t>Direct Plan  Monthly IDCW Option</t>
  </si>
  <si>
    <t>Direct Plan  Quartterly IDCW Option</t>
  </si>
  <si>
    <t>Direct Plan  Half Yearly IDCW Option</t>
  </si>
  <si>
    <t>Regular Option - Monthly IDCW ##</t>
  </si>
  <si>
    <t>Regular Option - Fortnightly IDCW ##</t>
  </si>
  <si>
    <t>Regular Option - Quarterly IDCW ##</t>
  </si>
  <si>
    <t>Regular Option - Half Yearly IDCW ##</t>
  </si>
  <si>
    <t>Fortnightly IDCW Option ****</t>
  </si>
  <si>
    <t>Monthly IDCW Option ****</t>
  </si>
  <si>
    <t>Quarterly IDCW Option ****</t>
  </si>
  <si>
    <t>Half Yearly IDCW Option ****</t>
  </si>
  <si>
    <t>Direct Plan - Fortnightly IDCW Option</t>
  </si>
  <si>
    <t>Direct Plan - Monthly IDCW Option</t>
  </si>
  <si>
    <t>Direct Plan - Quarterly IDCW Option</t>
  </si>
  <si>
    <t>Direct Plan - Half Yearly IDCW Option</t>
  </si>
  <si>
    <t>Monthly IDCW Option</t>
  </si>
  <si>
    <t>Quarterly IDCW Option</t>
  </si>
  <si>
    <t>Daily IDCW Option</t>
  </si>
  <si>
    <t>Weekly IDCW Option</t>
  </si>
  <si>
    <t>Direct Plan - Daily IDCW Option</t>
  </si>
  <si>
    <t>Direct Plan - Weekly IDCW Option</t>
  </si>
  <si>
    <t>Weekly IDCW Option ****</t>
  </si>
  <si>
    <t>Quarterly IDCW Option****</t>
  </si>
  <si>
    <t>Direct Plan  Daily IDCW Option</t>
  </si>
  <si>
    <t>Direct Plan  Weekly IDCW Option</t>
  </si>
  <si>
    <t>Regular Option - Daily IDCW ##</t>
  </si>
  <si>
    <t>Regular Option - Weekly IDCW ##</t>
  </si>
  <si>
    <t>Daily IDCW Option ****</t>
  </si>
  <si>
    <t>IDCW Option</t>
  </si>
  <si>
    <t>Direct Plan - IDCW Option</t>
  </si>
  <si>
    <t>Institutional Option - Daily IDCW ##</t>
  </si>
  <si>
    <t>Unclaimed IDCW Above 3 years</t>
  </si>
  <si>
    <t>Unclaimed IDCW Below 3 years</t>
  </si>
  <si>
    <t>National Bank for Agriculture &amp; Rural Development^</t>
  </si>
  <si>
    <t>INE020B08641</t>
  </si>
  <si>
    <t>P I INDUSTRIES LIMITED</t>
  </si>
  <si>
    <t>INE603J01030</t>
  </si>
  <si>
    <t>PESTICIDES</t>
  </si>
  <si>
    <t>INE053F07BB3</t>
  </si>
  <si>
    <t>INE514E08CE7</t>
  </si>
  <si>
    <t>Alkem Laboratories Ltd.</t>
  </si>
  <si>
    <t>INE540L01014</t>
  </si>
  <si>
    <t>FERROUS METALS</t>
  </si>
  <si>
    <t>INE261F08CA0</t>
  </si>
  <si>
    <t>6.18% GOVT OF INDIA RED 04-11-2024</t>
  </si>
  <si>
    <t>IN0020190396</t>
  </si>
  <si>
    <t>INE514E08CO6</t>
  </si>
  <si>
    <t>INE756I07DO4</t>
  </si>
  <si>
    <t>INE861G08035</t>
  </si>
  <si>
    <t>INE691I07EQ6</t>
  </si>
  <si>
    <t>INE115A07NM3</t>
  </si>
  <si>
    <t>INE238A166W9</t>
  </si>
  <si>
    <t>INE514E16BV6</t>
  </si>
  <si>
    <t>INE261F16579</t>
  </si>
  <si>
    <t>INE027E14KT9</t>
  </si>
  <si>
    <t>182 DAYS TBILL RED 02-12-2021</t>
  </si>
  <si>
    <t>IN002021Y098</t>
  </si>
  <si>
    <t>INE514E08BS9</t>
  </si>
  <si>
    <t>INE691I07EN3</t>
  </si>
  <si>
    <t>INE700G14652</t>
  </si>
  <si>
    <t>91 DAYS TBILL RED 09-09-2021</t>
  </si>
  <si>
    <t>IN002021X108</t>
  </si>
  <si>
    <t>(12) The YTM of Net Current Assets is computed based on Weighted Average of TREPS and Reverse Repo placement rates for the scheme on the portfolio date in line with  AMFI circular number 35P/ MEM-COR/ 07/ 2021-22  Dated 11-May-2011.</t>
  </si>
  <si>
    <t>Kajaria Ceramics Ltd.</t>
  </si>
  <si>
    <t>INE217B01036</t>
  </si>
  <si>
    <t>Emami Ltd.</t>
  </si>
  <si>
    <t>INE548C01032</t>
  </si>
  <si>
    <t>Quess Corp Ltd.</t>
  </si>
  <si>
    <t>INE615P01015</t>
  </si>
  <si>
    <t>OTHER SERVICES</t>
  </si>
  <si>
    <t>Food Corporation of India** $</t>
  </si>
  <si>
    <t>INE261F16595</t>
  </si>
  <si>
    <t>INE763G14KH9</t>
  </si>
  <si>
    <t>INE752E07KN9</t>
  </si>
  <si>
    <t>INE001A07RY1</t>
  </si>
  <si>
    <t>INE115A07OA6</t>
  </si>
  <si>
    <t>Kotak Mahindra Investments Ltd.**</t>
  </si>
  <si>
    <t>91 DAYS TBILL RED 16-09-2021</t>
  </si>
  <si>
    <t>IN002021X116</t>
  </si>
  <si>
    <t>91 DAYS TBILL RED 23-09-2021</t>
  </si>
  <si>
    <t>IN002021X124</t>
  </si>
  <si>
    <t>91 DAYS TBILL RED 30-09-2021</t>
  </si>
  <si>
    <t>IN002021X132</t>
  </si>
  <si>
    <t>$ The credit rating is enhanced by the unconditional and irrevocable guarantee by Government of India. Food Corporation of India is a PSU with 100% ownership of Government of India.</t>
  </si>
  <si>
    <t>Amber Enterprises India Ltd.</t>
  </si>
  <si>
    <t>INE371P01015</t>
  </si>
  <si>
    <t>INE001A07SN2</t>
  </si>
  <si>
    <t>INE238A165W1</t>
  </si>
  <si>
    <t>INE975F14UE7</t>
  </si>
  <si>
    <t>Power Grid Corporation of India Ltd.**</t>
  </si>
  <si>
    <t>91 DAYS TBILL RED 14-10-2021</t>
  </si>
  <si>
    <t>IN002021X157</t>
  </si>
  <si>
    <t>(14) The YTM of Net Current Assets is computed based on Weighted Average of TREPS and Reverse Repo placement rates for the scheme on the portfolio date in line with  AMFI circular number 35P/ MEM-COR/ 07/ 2021-22  Dated 11-May-2011.</t>
  </si>
  <si>
    <t>Indian Railway Finance Corporation Ltd.^</t>
  </si>
  <si>
    <t>INE053F08106</t>
  </si>
  <si>
    <t>6.78% MAHARASHTRA SDL RED 25-05-2031</t>
  </si>
  <si>
    <t>IN2220210073</t>
  </si>
  <si>
    <t>INE020B08898</t>
  </si>
  <si>
    <t>INE306N07KR6</t>
  </si>
  <si>
    <t>INE238A166V1</t>
  </si>
  <si>
    <t>Tata Capital Housing Finance Ltd.**</t>
  </si>
  <si>
    <t>INE033L14LP8</t>
  </si>
  <si>
    <t>INE020B08AP1</t>
  </si>
  <si>
    <t>Power Finance Corporation Ltd.^</t>
  </si>
  <si>
    <t>Bajaj Housing Finance Ltd.**</t>
  </si>
  <si>
    <t>INE002A14IK3</t>
  </si>
  <si>
    <t>INE296A14RY3</t>
  </si>
  <si>
    <t>91 DAYS TBILL RED 28-10-2021</t>
  </si>
  <si>
    <t>IN002021X173</t>
  </si>
  <si>
    <t>91 DAYS TBILL RED 21-10-2021</t>
  </si>
  <si>
    <t>IN002021X165</t>
  </si>
  <si>
    <t>$ The credit rating is enhanced by the unconditional and irrevocable guarantee by Government of India. Food Corporation of India is a PSU with 100% ownership of Government of India.B17</t>
  </si>
  <si>
    <t>Reliance Industries Ltd.^</t>
  </si>
  <si>
    <t>7.72% GOVT OF INDIA RED 25-05-2025</t>
  </si>
  <si>
    <t>IN0020150036</t>
  </si>
  <si>
    <t>Jindal Steel &amp; Power Ltd.</t>
  </si>
  <si>
    <t>INE749A01030</t>
  </si>
  <si>
    <t>Sikka Ports and Terminals Ltd.^</t>
  </si>
  <si>
    <t>INE941D07133</t>
  </si>
  <si>
    <t>INE756I07CY5</t>
  </si>
  <si>
    <t>6.30% GOVT OF INDIA RED 09-04-2023</t>
  </si>
  <si>
    <t>IN0020030014</t>
  </si>
  <si>
    <t>INE242A14UM6</t>
  </si>
  <si>
    <t>* Nav has been considered as of 13 August 2021(Last Business Days).</t>
  </si>
  <si>
    <t>Total Net Assets as on 31-Aug-2021</t>
  </si>
  <si>
    <t>** Securities are classified as non-traded on the basis of Traded data as on August 31,2021 provided by CRISIL and ICRA.</t>
  </si>
  <si>
    <t>^ Securities are classified as traded on the basis of Traded data as on August 31,2021 provided by CRISIL and ICRA.</t>
  </si>
  <si>
    <t>6.97% GOVT OF INDIA RED 06-09-2026</t>
  </si>
  <si>
    <t>IN0020160035</t>
  </si>
  <si>
    <t>5.63% GOVT OF INDIA RED 12-04-2026</t>
  </si>
  <si>
    <t>IN0020210012</t>
  </si>
  <si>
    <t>[ICRA] AAA (CE)</t>
  </si>
  <si>
    <t>INE020B08CV5</t>
  </si>
  <si>
    <t>INE556F16853</t>
  </si>
  <si>
    <t>HDFC Bank Ltd.**</t>
  </si>
  <si>
    <t>INE040A16CK1</t>
  </si>
  <si>
    <t>INE975F14VS5</t>
  </si>
  <si>
    <t>INE306N14TO0</t>
  </si>
  <si>
    <t>182 DAYS TBILL RED 09-12-2021</t>
  </si>
  <si>
    <t>IN002021Y106</t>
  </si>
  <si>
    <t>Bajaj Finance Ltd.^</t>
  </si>
  <si>
    <t>INE261F14IA5</t>
  </si>
  <si>
    <t>INE763G14KR8</t>
  </si>
  <si>
    <t>INE306N14TN2</t>
  </si>
  <si>
    <t>INE028E14IR5</t>
  </si>
  <si>
    <t>Hindustan Petroleum Corporation Ltd.**</t>
  </si>
  <si>
    <t>INE094A14HL0</t>
  </si>
  <si>
    <t>INE700G14785</t>
  </si>
  <si>
    <t>91 DAYS TBILL RED 25-11-2021</t>
  </si>
  <si>
    <t>IN002021X249</t>
  </si>
  <si>
    <t>HSBC Asset Management (India) Private Limited, 9-11 Floors, NESCO IT Park, Building no. 3, Western Express Highway, Goregaon (East), Mumbai – 400 063, Email: hsbcmf@camsonline.com</t>
  </si>
  <si>
    <t>Fortnightly Portfolio Statement as of August 31,2021</t>
  </si>
  <si>
    <t>* Nav has been considered as of 13 August 2021 (Last Business Days).</t>
  </si>
  <si>
    <t>(3) The total outstanding exposure in derivative instruments as on August 31, 2021 is Nil.</t>
  </si>
  <si>
    <t>(4) The total market value of investments in foreign securities / American Depositary Receipts / Global Depositary Receipts as on August 31, 2021 is Nil.</t>
  </si>
  <si>
    <t>(5) No dividend was declared during the fortnight ended August 31,2021.</t>
  </si>
  <si>
    <t>(5) The dividends declared during the fortnight ended August 31, 2021 under the Income Distribution cum Capital Withdrawal (IDCW) Options of the Scheme are as follows:</t>
  </si>
  <si>
    <t>^^ No dividend was distributed during the fortnight ended August 31, 2021.</t>
  </si>
  <si>
    <t>(6) No bonus was declared  during the fortnight ended August 31, 2021.</t>
  </si>
  <si>
    <t>(8) Investment in Repo in Corporate Debt Securities during the fortnight ended August 31, 2021 is Nil.</t>
  </si>
  <si>
    <t>^^ No dividend was distributed during the fortnight ended ended August 31, 2021.</t>
  </si>
  <si>
    <t xml:space="preserve">     a. Hedging Positions through Futures as on August 31, 2021 is Nil</t>
  </si>
  <si>
    <t xml:space="preserve">         For the period ended August 31, 2021, hedging transactions through futures which have been squared off/expired is Nil.</t>
  </si>
  <si>
    <t xml:space="preserve">     b. Other than Hedging Positions through Futures as on August 31, 2021 is Nil.</t>
  </si>
  <si>
    <t xml:space="preserve">         For the period ended August 31, 2021, non-hedging transactions through futures which have been squared off/expired is Nil.</t>
  </si>
  <si>
    <t xml:space="preserve">     c. Hedging Positions through Options as on August 31, 2021 is Nil.</t>
  </si>
  <si>
    <t xml:space="preserve">     d. Other than Hedging Positions through Options as on August 31, 2021 is Nil.</t>
  </si>
  <si>
    <t xml:space="preserve">     e. Hedging Positions through swaps as on August 31, 2021 is Nil.</t>
  </si>
  <si>
    <t>(7) The total market value of investments in foreign securities / American Depositary Receipts / Global Depositary Receipts as on August 31, 2021 is Nil.</t>
  </si>
  <si>
    <t>(10) Investment in Repo in Corporate Debt Securities during the fortnight ended August 31, 2021 is Nil.</t>
  </si>
  <si>
    <t>(6) No bonus was declared during the fortnight ended August 31, 2021.</t>
  </si>
  <si>
    <t>(7) The Average Maturity Period of the Portfolio has been 30.49 months.</t>
  </si>
  <si>
    <t>(7) The Average Maturity Period of the Portfolio has been 87.64 months.</t>
  </si>
  <si>
    <t>(7) The Average Maturity Period of the Portfolio has been 85.48 months.</t>
  </si>
  <si>
    <t>(9) The Average Maturity Period for debt portion of the Portfolio has been 69.39 months.</t>
  </si>
  <si>
    <t>(7) The Average Maturity Period of the Portfolio has been 21.36 months.</t>
  </si>
  <si>
    <t>(7) The Average Maturity Period of the Portfolio has been 4.44 months.</t>
  </si>
  <si>
    <t>(7) The Average Maturity Period of the Portfolio has been 10.26 months.</t>
  </si>
  <si>
    <t>(7) The Average Maturity Period of the Portfolio has been 0.29 months.</t>
  </si>
  <si>
    <t>(7) The Average Maturity Period of the Portfolio has been 6.31 months.</t>
  </si>
  <si>
    <t>(7) The Average Maturity Period of the Portfolio has been 6.45 months.</t>
  </si>
  <si>
    <t>(7) The Average Maturity Period of the Portfolio has been 7.09 months.</t>
  </si>
  <si>
    <t>(7) The Average Maturity Period of the Portfolio has been 1.27 months.</t>
  </si>
  <si>
    <t>(8) The portfolio turnover ratio of the Scheme for the fortnight ended August 31, 2021 is 1.36 times.</t>
  </si>
  <si>
    <t>^^</t>
  </si>
  <si>
    <t>As on 31 August 2021</t>
  </si>
  <si>
    <t>As on 13 August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</si>
</sst>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_-;\-* #,##0.00_-;_-* &quot;-&quot;??_-;_-@_-"/>
    <numFmt numFmtId="165" formatCode="[$Rs -400A]#,##0.0000"/>
    <numFmt numFmtId="166" formatCode="0.000"/>
    <numFmt numFmtId="167" formatCode="0.0000"/>
    <numFmt numFmtId="168" formatCode="_-* #,##0.0000_-;\-* #,##0.0000_-;_-* &quot;-&quot;??_-;_-@_-"/>
  </numFmts>
  <fonts count="2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color rgb="FF000000"/>
      <name val="Arial"/>
      <family val="2"/>
    </font>
    <font>
      <sz val="10"/>
      <color indexed="8"/>
      <name val="Arial"/>
      <family val="2"/>
    </font>
    <font>
      <b/>
      <u/>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s>
  <borders count="16">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1" fillId="0" borderId="0"/>
    <xf numFmtId="164" fontId="23" fillId="0" borderId="0" applyFont="0" applyFill="0" applyBorder="0" applyAlignment="0" applyProtection="0"/>
    <xf numFmtId="0" fontId="21" fillId="0" borderId="0" applyNumberFormat="0" applyFill="0" applyBorder="0" applyAlignment="0" applyProtection="0"/>
    <xf numFmtId="0" fontId="25" fillId="0" borderId="0">
      <alignment vertical="top"/>
    </xf>
    <xf numFmtId="0" fontId="23" fillId="0" borderId="0"/>
  </cellStyleXfs>
  <cellXfs count="187">
    <xf numFmtId="0" fontId="0" fillId="0" borderId="0" xfId="0"/>
    <xf numFmtId="0" fontId="18" fillId="2" borderId="0" xfId="0" applyFont="1" applyFill="1"/>
    <xf numFmtId="4" fontId="18" fillId="2" borderId="0" xfId="0" applyNumberFormat="1" applyFont="1" applyFill="1"/>
    <xf numFmtId="43" fontId="18" fillId="2" borderId="0" xfId="0" applyNumberFormat="1" applyFont="1" applyFill="1"/>
    <xf numFmtId="0" fontId="20" fillId="2" borderId="0" xfId="0" applyFont="1" applyFill="1"/>
    <xf numFmtId="0" fontId="19" fillId="2" borderId="2" xfId="0" applyFont="1" applyFill="1" applyBorder="1"/>
    <xf numFmtId="4" fontId="19" fillId="2" borderId="2" xfId="0" applyNumberFormat="1" applyFont="1" applyFill="1" applyBorder="1"/>
    <xf numFmtId="0" fontId="19" fillId="2" borderId="3" xfId="0" applyFont="1" applyFill="1" applyBorder="1"/>
    <xf numFmtId="4" fontId="19" fillId="2" borderId="3" xfId="0" applyNumberFormat="1" applyFont="1" applyFill="1" applyBorder="1"/>
    <xf numFmtId="43" fontId="19" fillId="2" borderId="3" xfId="0" applyNumberFormat="1" applyFont="1" applyFill="1" applyBorder="1"/>
    <xf numFmtId="0" fontId="22" fillId="2" borderId="1" xfId="0" applyFont="1" applyFill="1" applyBorder="1" applyAlignment="1">
      <alignment horizontal="left" vertical="top" readingOrder="1"/>
    </xf>
    <xf numFmtId="0" fontId="24" fillId="0" borderId="0" xfId="0" applyFont="1" applyFill="1" applyBorder="1" applyAlignment="1">
      <alignment vertical="center" wrapText="1"/>
    </xf>
    <xf numFmtId="0" fontId="21" fillId="0" borderId="6" xfId="0" applyFont="1" applyFill="1" applyBorder="1" applyAlignment="1">
      <alignment horizontal="left" vertical="top" readingOrder="1"/>
    </xf>
    <xf numFmtId="0" fontId="22" fillId="0" borderId="4" xfId="0" applyFont="1" applyFill="1" applyBorder="1" applyAlignment="1">
      <alignment horizontal="left" vertical="top" readingOrder="1"/>
    </xf>
    <xf numFmtId="0" fontId="22" fillId="0" borderId="4" xfId="0" applyFont="1" applyFill="1" applyBorder="1" applyAlignment="1">
      <alignment horizontal="center" vertical="top" wrapText="1" readingOrder="1"/>
    </xf>
    <xf numFmtId="0" fontId="21" fillId="0" borderId="2" xfId="0" applyFont="1" applyFill="1" applyBorder="1" applyAlignment="1">
      <alignment horizontal="left" vertical="top" readingOrder="1"/>
    </xf>
    <xf numFmtId="165" fontId="16" fillId="0" borderId="7" xfId="0" applyNumberFormat="1" applyFont="1" applyFill="1" applyBorder="1" applyAlignment="1">
      <alignment horizontal="center"/>
    </xf>
    <xf numFmtId="165" fontId="16" fillId="0" borderId="2" xfId="0" applyNumberFormat="1" applyFont="1" applyFill="1" applyBorder="1" applyAlignment="1">
      <alignment horizontal="center"/>
    </xf>
    <xf numFmtId="0" fontId="21" fillId="0" borderId="3" xfId="0" applyFont="1" applyFill="1" applyBorder="1" applyAlignment="1">
      <alignment horizontal="left" vertical="top" readingOrder="1"/>
    </xf>
    <xf numFmtId="165" fontId="16" fillId="0" borderId="3" xfId="0" applyNumberFormat="1" applyFont="1" applyFill="1" applyBorder="1" applyAlignment="1">
      <alignment horizontal="center"/>
    </xf>
    <xf numFmtId="0" fontId="21" fillId="0" borderId="0" xfId="0" applyFont="1" applyFill="1" applyBorder="1" applyAlignment="1">
      <alignment horizontal="left" vertical="top" readingOrder="1"/>
    </xf>
    <xf numFmtId="0" fontId="25" fillId="0" borderId="0" xfId="0" applyFont="1" applyFill="1" applyBorder="1" applyAlignment="1">
      <alignment vertical="top" readingOrder="1"/>
    </xf>
    <xf numFmtId="43" fontId="21" fillId="0" borderId="0" xfId="1" applyNumberFormat="1" applyFill="1" applyBorder="1" applyAlignment="1">
      <alignment vertical="top" readingOrder="1"/>
    </xf>
    <xf numFmtId="0" fontId="21" fillId="0" borderId="0" xfId="0" applyFont="1" applyFill="1" applyBorder="1" applyAlignment="1">
      <alignment vertical="top" readingOrder="1"/>
    </xf>
    <xf numFmtId="0" fontId="21" fillId="0" borderId="0" xfId="1" applyFill="1" applyBorder="1" applyAlignment="1">
      <alignment vertical="top" readingOrder="1"/>
    </xf>
    <xf numFmtId="0" fontId="16" fillId="2" borderId="0" xfId="0" applyFont="1" applyFill="1"/>
    <xf numFmtId="4" fontId="16" fillId="2" borderId="0" xfId="0" applyNumberFormat="1" applyFont="1" applyFill="1"/>
    <xf numFmtId="43" fontId="16" fillId="2" borderId="0" xfId="0" applyNumberFormat="1" applyFont="1" applyFill="1"/>
    <xf numFmtId="0" fontId="21" fillId="0" borderId="1" xfId="0" applyFont="1" applyFill="1" applyBorder="1" applyAlignment="1">
      <alignment horizontal="left" vertical="top" wrapText="1" readingOrder="1"/>
    </xf>
    <xf numFmtId="0" fontId="22" fillId="0" borderId="1" xfId="0" quotePrefix="1" applyFont="1" applyFill="1" applyBorder="1" applyAlignment="1">
      <alignment vertical="top" readingOrder="1"/>
    </xf>
    <xf numFmtId="0" fontId="21" fillId="0" borderId="8" xfId="0" applyFont="1" applyFill="1" applyBorder="1" applyAlignment="1">
      <alignment horizontal="left" vertical="top" readingOrder="1"/>
    </xf>
    <xf numFmtId="0" fontId="21" fillId="0" borderId="6" xfId="0" applyFont="1" applyFill="1" applyBorder="1" applyAlignment="1">
      <alignment vertical="top" readingOrder="1"/>
    </xf>
    <xf numFmtId="43" fontId="16" fillId="2" borderId="0" xfId="0" applyNumberFormat="1" applyFont="1" applyFill="1" applyAlignment="1"/>
    <xf numFmtId="0" fontId="22" fillId="0" borderId="9" xfId="0" applyFont="1" applyFill="1" applyBorder="1" applyAlignment="1">
      <alignment horizontal="left" vertical="top" readingOrder="1"/>
    </xf>
    <xf numFmtId="0" fontId="21" fillId="0" borderId="11" xfId="0" applyFont="1" applyFill="1" applyBorder="1" applyAlignment="1">
      <alignment horizontal="left" vertical="top" readingOrder="1"/>
    </xf>
    <xf numFmtId="0" fontId="21" fillId="0" borderId="1" xfId="0" applyFont="1" applyFill="1" applyBorder="1" applyAlignment="1">
      <alignment horizontal="left" vertical="top" readingOrder="1"/>
    </xf>
    <xf numFmtId="165" fontId="21" fillId="0" borderId="0" xfId="0" quotePrefix="1" applyNumberFormat="1" applyFont="1" applyFill="1" applyBorder="1" applyAlignment="1">
      <alignment horizontal="center" vertical="top" readingOrder="1"/>
    </xf>
    <xf numFmtId="43" fontId="22" fillId="0" borderId="0" xfId="1" applyNumberFormat="1" applyFont="1" applyFill="1" applyBorder="1" applyAlignment="1">
      <alignment vertical="top" readingOrder="1"/>
    </xf>
    <xf numFmtId="0" fontId="25" fillId="0" borderId="1" xfId="0" applyFont="1" applyFill="1" applyBorder="1" applyAlignment="1">
      <alignment horizontal="left" vertical="top" readingOrder="1"/>
    </xf>
    <xf numFmtId="0" fontId="25" fillId="0" borderId="0" xfId="0" applyFont="1" applyFill="1" applyBorder="1" applyAlignment="1">
      <alignment horizontal="left" vertical="top" readingOrder="1"/>
    </xf>
    <xf numFmtId="0" fontId="21" fillId="0" borderId="1" xfId="0" applyFont="1" applyFill="1" applyBorder="1" applyAlignment="1">
      <alignment vertical="top" readingOrder="1"/>
    </xf>
    <xf numFmtId="166" fontId="22" fillId="0" borderId="4" xfId="0" applyNumberFormat="1" applyFont="1" applyFill="1" applyBorder="1" applyAlignment="1">
      <alignment horizontal="center" vertical="top" readingOrder="1"/>
    </xf>
    <xf numFmtId="0" fontId="0" fillId="0" borderId="0" xfId="0" applyFill="1" applyBorder="1" applyAlignment="1">
      <alignment vertical="top" readingOrder="1"/>
    </xf>
    <xf numFmtId="43" fontId="0" fillId="0" borderId="0" xfId="0" applyNumberFormat="1" applyFill="1" applyBorder="1" applyAlignment="1">
      <alignment vertical="top" readingOrder="1"/>
    </xf>
    <xf numFmtId="43" fontId="16" fillId="2" borderId="0" xfId="0" applyNumberFormat="1" applyFont="1" applyFill="1" applyBorder="1"/>
    <xf numFmtId="43" fontId="16" fillId="0" borderId="0" xfId="0" applyNumberFormat="1" applyFont="1" applyFill="1" applyBorder="1"/>
    <xf numFmtId="0" fontId="22" fillId="0" borderId="1" xfId="0" applyFont="1" applyFill="1" applyBorder="1" applyAlignment="1">
      <alignment horizontal="left" vertical="top" readingOrder="1"/>
    </xf>
    <xf numFmtId="0" fontId="16" fillId="0" borderId="1" xfId="3" applyFont="1" applyFill="1" applyBorder="1" applyAlignment="1">
      <alignment vertical="top" readingOrder="1"/>
    </xf>
    <xf numFmtId="0" fontId="22" fillId="0" borderId="7" xfId="0" applyFont="1" applyFill="1" applyBorder="1" applyAlignment="1">
      <alignment horizontal="left" vertical="top" readingOrder="1"/>
    </xf>
    <xf numFmtId="0" fontId="21" fillId="0" borderId="7" xfId="0" applyFont="1" applyFill="1" applyBorder="1" applyAlignment="1">
      <alignment horizontal="left" vertical="top" readingOrder="1"/>
    </xf>
    <xf numFmtId="43" fontId="16" fillId="0" borderId="0" xfId="0" applyNumberFormat="1" applyFont="1" applyFill="1"/>
    <xf numFmtId="0" fontId="16" fillId="0" borderId="0" xfId="0" applyFont="1" applyFill="1"/>
    <xf numFmtId="4" fontId="16" fillId="0" borderId="0" xfId="0" applyNumberFormat="1" applyFont="1" applyFill="1"/>
    <xf numFmtId="0" fontId="21" fillId="0" borderId="1" xfId="0" applyFont="1" applyFill="1" applyBorder="1" applyAlignment="1">
      <alignment vertical="top" wrapText="1" readingOrder="1"/>
    </xf>
    <xf numFmtId="0" fontId="22" fillId="0" borderId="9" xfId="0" applyFont="1" applyFill="1" applyBorder="1" applyAlignment="1">
      <alignment vertical="top" readingOrder="1"/>
    </xf>
    <xf numFmtId="0" fontId="22" fillId="0" borderId="11" xfId="0" applyFont="1" applyFill="1" applyBorder="1" applyAlignment="1">
      <alignment vertical="top" readingOrder="1"/>
    </xf>
    <xf numFmtId="0" fontId="22" fillId="0" borderId="8" xfId="0" applyFont="1" applyFill="1" applyBorder="1" applyAlignment="1">
      <alignment horizontal="center" vertical="top" readingOrder="1"/>
    </xf>
    <xf numFmtId="166" fontId="22" fillId="0" borderId="4" xfId="0" applyNumberFormat="1" applyFont="1" applyFill="1" applyBorder="1" applyAlignment="1">
      <alignment vertical="top" readingOrder="1"/>
    </xf>
    <xf numFmtId="0" fontId="16" fillId="0" borderId="1" xfId="0" applyFont="1" applyFill="1" applyBorder="1" applyAlignment="1">
      <alignment horizontal="left" vertical="top" readingOrder="1"/>
    </xf>
    <xf numFmtId="165" fontId="16" fillId="0" borderId="13" xfId="0" applyNumberFormat="1" applyFont="1" applyFill="1" applyBorder="1" applyAlignment="1">
      <alignment horizontal="center"/>
    </xf>
    <xf numFmtId="165" fontId="16" fillId="0" borderId="14" xfId="0" applyNumberFormat="1" applyFont="1" applyFill="1" applyBorder="1" applyAlignment="1">
      <alignment horizontal="center"/>
    </xf>
    <xf numFmtId="0" fontId="21" fillId="0" borderId="0" xfId="0" applyFont="1" applyFill="1" applyBorder="1" applyAlignment="1">
      <alignment horizontal="left" vertical="top" wrapText="1" readingOrder="1"/>
    </xf>
    <xf numFmtId="0" fontId="17" fillId="0" borderId="4" xfId="0" applyFont="1" applyFill="1" applyBorder="1" applyAlignment="1"/>
    <xf numFmtId="0" fontId="21" fillId="0" borderId="0" xfId="0" quotePrefix="1" applyFont="1" applyFill="1" applyBorder="1" applyAlignment="1">
      <alignment horizontal="left" vertical="top" readingOrder="1"/>
    </xf>
    <xf numFmtId="0" fontId="21" fillId="0" borderId="8" xfId="0" applyFont="1" applyFill="1" applyBorder="1" applyAlignment="1">
      <alignment vertical="top" readingOrder="1"/>
    </xf>
    <xf numFmtId="0" fontId="21" fillId="0" borderId="1" xfId="1" applyFill="1" applyBorder="1" applyAlignment="1">
      <alignment vertical="top" readingOrder="1"/>
    </xf>
    <xf numFmtId="0" fontId="16" fillId="0" borderId="0" xfId="0" applyFont="1" applyFill="1" applyBorder="1" applyAlignment="1">
      <alignment horizontal="left" vertical="top" readingOrder="1"/>
    </xf>
    <xf numFmtId="0" fontId="21" fillId="0" borderId="0" xfId="1" applyFont="1" applyFill="1" applyBorder="1" applyAlignment="1">
      <alignment vertical="top" readingOrder="1"/>
    </xf>
    <xf numFmtId="0" fontId="16" fillId="0" borderId="0" xfId="0" applyFont="1" applyFill="1" applyBorder="1" applyAlignment="1">
      <alignment vertical="top" readingOrder="1"/>
    </xf>
    <xf numFmtId="0" fontId="0" fillId="0" borderId="6" xfId="0" applyBorder="1"/>
    <xf numFmtId="0" fontId="0" fillId="0" borderId="0" xfId="0" applyBorder="1"/>
    <xf numFmtId="0" fontId="25" fillId="0" borderId="1" xfId="4" applyFont="1" applyFill="1" applyBorder="1" applyAlignment="1">
      <alignment vertical="top" wrapText="1" readingOrder="1"/>
    </xf>
    <xf numFmtId="0" fontId="0" fillId="0" borderId="0" xfId="0" applyFill="1" applyBorder="1" applyAlignment="1">
      <alignment vertical="top" wrapText="1" readingOrder="1"/>
    </xf>
    <xf numFmtId="0" fontId="21" fillId="0" borderId="0" xfId="0" applyFont="1" applyFill="1" applyBorder="1" applyAlignment="1">
      <alignment vertical="top" wrapText="1" readingOrder="1"/>
    </xf>
    <xf numFmtId="0" fontId="15" fillId="2" borderId="0" xfId="0" applyFont="1" applyFill="1"/>
    <xf numFmtId="4" fontId="15" fillId="2" borderId="0" xfId="0" applyNumberFormat="1" applyFont="1" applyFill="1"/>
    <xf numFmtId="43" fontId="15" fillId="2" borderId="0" xfId="0" applyNumberFormat="1" applyFont="1" applyFill="1"/>
    <xf numFmtId="0" fontId="26" fillId="2" borderId="2" xfId="0" applyFont="1" applyFill="1" applyBorder="1"/>
    <xf numFmtId="0" fontId="21" fillId="0" borderId="1" xfId="0" applyFont="1" applyFill="1" applyBorder="1" applyAlignment="1">
      <alignment horizontal="left" vertical="top" readingOrder="1"/>
    </xf>
    <xf numFmtId="165" fontId="21" fillId="0" borderId="0" xfId="0" applyNumberFormat="1" applyFont="1" applyFill="1" applyBorder="1" applyAlignment="1">
      <alignment horizontal="center" vertical="top" readingOrder="1"/>
    </xf>
    <xf numFmtId="165" fontId="16" fillId="0" borderId="0" xfId="0" applyNumberFormat="1" applyFont="1" applyFill="1" applyBorder="1" applyAlignment="1">
      <alignment horizontal="center"/>
    </xf>
    <xf numFmtId="0" fontId="14" fillId="2" borderId="0" xfId="0" applyFont="1" applyFill="1"/>
    <xf numFmtId="165" fontId="16" fillId="0" borderId="12" xfId="0" applyNumberFormat="1" applyFont="1" applyFill="1" applyBorder="1" applyAlignment="1">
      <alignment horizontal="center"/>
    </xf>
    <xf numFmtId="168" fontId="21" fillId="0" borderId="2" xfId="2" quotePrefix="1" applyNumberFormat="1" applyFont="1" applyFill="1" applyBorder="1" applyAlignment="1">
      <alignment horizontal="center" vertical="center" readingOrder="1"/>
    </xf>
    <xf numFmtId="166" fontId="22" fillId="0" borderId="7" xfId="0" applyNumberFormat="1" applyFont="1" applyFill="1" applyBorder="1" applyAlignment="1">
      <alignment horizontal="center" vertical="top" readingOrder="1"/>
    </xf>
    <xf numFmtId="166" fontId="22" fillId="0" borderId="7" xfId="0" applyNumberFormat="1" applyFont="1" applyFill="1" applyBorder="1" applyAlignment="1">
      <alignment vertical="top" readingOrder="1"/>
    </xf>
    <xf numFmtId="4" fontId="0" fillId="0" borderId="0" xfId="0" applyNumberFormat="1"/>
    <xf numFmtId="168" fontId="21" fillId="0" borderId="7" xfId="2" quotePrefix="1" applyNumberFormat="1" applyFont="1" applyFill="1" applyBorder="1" applyAlignment="1">
      <alignment horizontal="center" vertical="center" readingOrder="1"/>
    </xf>
    <xf numFmtId="168" fontId="21" fillId="0" borderId="3" xfId="2" quotePrefix="1" applyNumberFormat="1" applyFont="1" applyFill="1" applyBorder="1" applyAlignment="1">
      <alignment horizontal="center" vertical="center" readingOrder="1"/>
    </xf>
    <xf numFmtId="168" fontId="21" fillId="0" borderId="14" xfId="2" quotePrefix="1" applyNumberFormat="1" applyFont="1" applyFill="1" applyBorder="1" applyAlignment="1">
      <alignment horizontal="center" vertical="center" readingOrder="1"/>
    </xf>
    <xf numFmtId="168" fontId="21" fillId="0" borderId="0" xfId="2" quotePrefix="1" applyNumberFormat="1" applyFont="1" applyFill="1" applyBorder="1" applyAlignment="1">
      <alignment horizontal="center" vertical="center" readingOrder="1"/>
    </xf>
    <xf numFmtId="168" fontId="21" fillId="0" borderId="12" xfId="2" quotePrefix="1" applyNumberFormat="1" applyFont="1" applyFill="1" applyBorder="1" applyAlignment="1">
      <alignment horizontal="center" vertical="center" readingOrder="1"/>
    </xf>
    <xf numFmtId="168" fontId="21" fillId="0" borderId="13" xfId="2" quotePrefix="1" applyNumberFormat="1" applyFont="1" applyFill="1" applyBorder="1" applyAlignment="1">
      <alignment horizontal="center" vertical="center" readingOrder="1"/>
    </xf>
    <xf numFmtId="43" fontId="19" fillId="2" borderId="0" xfId="0" applyNumberFormat="1" applyFont="1" applyFill="1" applyBorder="1"/>
    <xf numFmtId="0" fontId="19" fillId="2" borderId="15" xfId="0" applyFont="1" applyFill="1" applyBorder="1" applyAlignment="1">
      <alignment vertical="top"/>
    </xf>
    <xf numFmtId="4" fontId="19" fillId="2" borderId="15" xfId="0" applyNumberFormat="1" applyFont="1" applyFill="1" applyBorder="1" applyAlignment="1">
      <alignment vertical="top"/>
    </xf>
    <xf numFmtId="43" fontId="19" fillId="2" borderId="15" xfId="0" applyNumberFormat="1" applyFont="1" applyFill="1" applyBorder="1" applyAlignment="1">
      <alignment vertical="top" wrapText="1"/>
    </xf>
    <xf numFmtId="43" fontId="19" fillId="2" borderId="15" xfId="0" applyNumberFormat="1" applyFont="1" applyFill="1" applyBorder="1"/>
    <xf numFmtId="0" fontId="21" fillId="0" borderId="1" xfId="0" applyFont="1" applyFill="1" applyBorder="1" applyAlignment="1">
      <alignment horizontal="left" vertical="top" readingOrder="1"/>
    </xf>
    <xf numFmtId="0" fontId="21" fillId="0" borderId="0" xfId="0" applyFont="1" applyFill="1" applyBorder="1" applyAlignment="1">
      <alignment horizontal="left" vertical="top" readingOrder="1"/>
    </xf>
    <xf numFmtId="0" fontId="21" fillId="0" borderId="0" xfId="0" quotePrefix="1" applyFont="1" applyFill="1" applyBorder="1" applyAlignment="1">
      <alignment horizontal="left" vertical="top" readingOrder="1"/>
    </xf>
    <xf numFmtId="15" fontId="18" fillId="2" borderId="0" xfId="0" applyNumberFormat="1" applyFont="1" applyFill="1"/>
    <xf numFmtId="4" fontId="13" fillId="2" borderId="0" xfId="0" applyNumberFormat="1" applyFont="1" applyFill="1"/>
    <xf numFmtId="0" fontId="12" fillId="2" borderId="0" xfId="0" applyFont="1" applyFill="1"/>
    <xf numFmtId="4" fontId="12" fillId="2" borderId="0" xfId="0" applyNumberFormat="1" applyFont="1" applyFill="1"/>
    <xf numFmtId="43" fontId="12" fillId="2" borderId="0" xfId="0" applyNumberFormat="1" applyFont="1" applyFill="1"/>
    <xf numFmtId="0" fontId="19" fillId="2" borderId="1" xfId="0" applyFont="1" applyFill="1" applyBorder="1"/>
    <xf numFmtId="0" fontId="19" fillId="2" borderId="0" xfId="0" applyFont="1" applyFill="1" applyBorder="1"/>
    <xf numFmtId="4" fontId="19" fillId="2" borderId="0" xfId="0" applyNumberFormat="1" applyFont="1" applyFill="1" applyBorder="1"/>
    <xf numFmtId="0" fontId="21" fillId="0" borderId="0" xfId="0" applyFont="1" applyFill="1" applyBorder="1" applyAlignment="1">
      <alignment horizontal="left" vertical="top" readingOrder="1"/>
    </xf>
    <xf numFmtId="0" fontId="11" fillId="2" borderId="0" xfId="0" applyFont="1" applyFill="1"/>
    <xf numFmtId="4" fontId="11" fillId="2" borderId="0" xfId="0" applyNumberFormat="1" applyFont="1" applyFill="1"/>
    <xf numFmtId="43" fontId="11" fillId="2" borderId="0" xfId="0" applyNumberFormat="1" applyFont="1" applyFill="1"/>
    <xf numFmtId="4" fontId="18" fillId="2" borderId="0" xfId="2" applyNumberFormat="1" applyFont="1" applyFill="1"/>
    <xf numFmtId="4" fontId="15" fillId="2" borderId="0" xfId="2" applyNumberFormat="1" applyFont="1" applyFill="1"/>
    <xf numFmtId="0" fontId="21" fillId="0" borderId="0" xfId="0" applyFont="1" applyFill="1" applyBorder="1" applyAlignment="1">
      <alignment horizontal="left" vertical="top" readingOrder="1"/>
    </xf>
    <xf numFmtId="0" fontId="10" fillId="2" borderId="0" xfId="0" applyFont="1" applyFill="1"/>
    <xf numFmtId="4" fontId="10" fillId="2" borderId="0" xfId="0" applyNumberFormat="1" applyFont="1" applyFill="1"/>
    <xf numFmtId="43" fontId="10" fillId="2" borderId="0" xfId="0" applyNumberFormat="1" applyFont="1" applyFill="1"/>
    <xf numFmtId="0" fontId="8" fillId="2" borderId="0" xfId="0" applyFont="1" applyFill="1"/>
    <xf numFmtId="4" fontId="19" fillId="2" borderId="15" xfId="0" applyNumberFormat="1" applyFont="1" applyFill="1" applyBorder="1" applyAlignment="1">
      <alignment horizontal="center" vertical="top" wrapText="1"/>
    </xf>
    <xf numFmtId="0" fontId="21" fillId="0" borderId="1" xfId="0" applyFont="1" applyFill="1" applyBorder="1" applyAlignment="1">
      <alignment horizontal="left" vertical="top" readingOrder="1"/>
    </xf>
    <xf numFmtId="0" fontId="7" fillId="0" borderId="1" xfId="0" applyFont="1" applyFill="1" applyBorder="1" applyAlignment="1">
      <alignment vertical="top" readingOrder="1"/>
    </xf>
    <xf numFmtId="0" fontId="6" fillId="2" borderId="0" xfId="0" applyFont="1" applyFill="1"/>
    <xf numFmtId="4" fontId="6" fillId="2" borderId="0" xfId="0" applyNumberFormat="1" applyFont="1" applyFill="1"/>
    <xf numFmtId="43" fontId="6" fillId="2" borderId="0" xfId="0" applyNumberFormat="1" applyFont="1" applyFill="1"/>
    <xf numFmtId="0" fontId="5" fillId="2" borderId="0" xfId="0" applyFont="1" applyFill="1" applyAlignment="1">
      <alignment horizontal="left" vertical="center" wrapText="1"/>
    </xf>
    <xf numFmtId="0" fontId="4" fillId="2" borderId="0" xfId="0" applyFont="1" applyFill="1"/>
    <xf numFmtId="4" fontId="4" fillId="2" borderId="0" xfId="0" applyNumberFormat="1" applyFont="1" applyFill="1"/>
    <xf numFmtId="43" fontId="4" fillId="2" borderId="0" xfId="0" applyNumberFormat="1" applyFont="1" applyFill="1"/>
    <xf numFmtId="0" fontId="4" fillId="2" borderId="0" xfId="0" applyFont="1" applyFill="1" applyAlignment="1">
      <alignment horizontal="left" wrapText="1"/>
    </xf>
    <xf numFmtId="43" fontId="19" fillId="2" borderId="2" xfId="0" applyNumberFormat="1" applyFont="1" applyFill="1" applyBorder="1"/>
    <xf numFmtId="4" fontId="4" fillId="2" borderId="0" xfId="0" applyNumberFormat="1" applyFont="1" applyFill="1" applyAlignment="1">
      <alignment horizontal="left" wrapText="1"/>
    </xf>
    <xf numFmtId="4" fontId="5" fillId="2" borderId="0" xfId="0" applyNumberFormat="1" applyFont="1" applyFill="1" applyAlignment="1">
      <alignment horizontal="left" vertical="center" wrapText="1"/>
    </xf>
    <xf numFmtId="0" fontId="2" fillId="0" borderId="0" xfId="0" applyFont="1" applyFill="1"/>
    <xf numFmtId="0" fontId="21" fillId="0" borderId="0" xfId="0" quotePrefix="1" applyFont="1" applyFill="1" applyBorder="1" applyAlignment="1">
      <alignment horizontal="left" vertical="top" readingOrder="1"/>
    </xf>
    <xf numFmtId="0" fontId="21" fillId="0" borderId="1" xfId="0" applyFont="1" applyFill="1" applyBorder="1" applyAlignment="1">
      <alignment horizontal="left" vertical="top" readingOrder="1"/>
    </xf>
    <xf numFmtId="0" fontId="21" fillId="0" borderId="0" xfId="0" applyFont="1" applyFill="1" applyBorder="1" applyAlignment="1">
      <alignment horizontal="left" vertical="top" readingOrder="1"/>
    </xf>
    <xf numFmtId="0" fontId="21" fillId="0" borderId="0" xfId="0" applyFont="1" applyFill="1" applyBorder="1" applyAlignment="1">
      <alignment horizontal="left" vertical="top" wrapText="1" readingOrder="1"/>
    </xf>
    <xf numFmtId="0" fontId="21" fillId="0" borderId="1" xfId="0" quotePrefix="1" applyFont="1" applyFill="1" applyBorder="1" applyAlignment="1">
      <alignment horizontal="left" vertical="top" readingOrder="1"/>
    </xf>
    <xf numFmtId="0" fontId="21" fillId="0" borderId="0" xfId="0" quotePrefix="1" applyFont="1" applyFill="1" applyBorder="1" applyAlignment="1">
      <alignment horizontal="left" vertical="top" readingOrder="1"/>
    </xf>
    <xf numFmtId="0" fontId="1" fillId="2" borderId="2" xfId="0" applyFont="1" applyFill="1" applyBorder="1"/>
    <xf numFmtId="4" fontId="1" fillId="2" borderId="2" xfId="0" applyNumberFormat="1" applyFont="1" applyFill="1" applyBorder="1"/>
    <xf numFmtId="43" fontId="1" fillId="2" borderId="2" xfId="0" applyNumberFormat="1" applyFont="1" applyFill="1" applyBorder="1"/>
    <xf numFmtId="0" fontId="1" fillId="2" borderId="0" xfId="0" applyFont="1" applyFill="1"/>
    <xf numFmtId="4" fontId="1" fillId="2" borderId="0" xfId="0" applyNumberFormat="1" applyFont="1" applyFill="1"/>
    <xf numFmtId="43" fontId="1" fillId="2" borderId="0" xfId="0" applyNumberFormat="1" applyFont="1" applyFill="1"/>
    <xf numFmtId="0" fontId="1" fillId="0" borderId="1" xfId="0" applyFont="1" applyFill="1" applyBorder="1" applyAlignment="1">
      <alignment horizontal="left" vertical="top" readingOrder="1"/>
    </xf>
    <xf numFmtId="0" fontId="1" fillId="0" borderId="1" xfId="0" applyFont="1" applyFill="1" applyBorder="1" applyAlignment="1">
      <alignment vertical="top" readingOrder="1"/>
    </xf>
    <xf numFmtId="0" fontId="22" fillId="0" borderId="10" xfId="0" applyFont="1" applyFill="1" applyBorder="1" applyAlignment="1">
      <alignment vertical="top" readingOrder="1"/>
    </xf>
    <xf numFmtId="4" fontId="18" fillId="0" borderId="0" xfId="0" applyNumberFormat="1" applyFont="1" applyFill="1"/>
    <xf numFmtId="0" fontId="22" fillId="0" borderId="3" xfId="0" applyFont="1" applyFill="1" applyBorder="1" applyAlignment="1">
      <alignment horizontal="left" vertical="top" readingOrder="1"/>
    </xf>
    <xf numFmtId="0" fontId="18" fillId="0" borderId="0" xfId="0" applyFont="1" applyFill="1"/>
    <xf numFmtId="43" fontId="18" fillId="0" borderId="0" xfId="0" applyNumberFormat="1" applyFont="1" applyFill="1"/>
    <xf numFmtId="167" fontId="22" fillId="0" borderId="0" xfId="0" quotePrefix="1" applyNumberFormat="1" applyFont="1" applyFill="1" applyBorder="1" applyAlignment="1">
      <alignment horizontal="center" vertical="top" readingOrder="1"/>
    </xf>
    <xf numFmtId="43" fontId="19" fillId="0" borderId="0" xfId="0" applyNumberFormat="1" applyFont="1" applyFill="1"/>
    <xf numFmtId="0" fontId="22" fillId="0" borderId="11" xfId="0" applyFont="1" applyFill="1" applyBorder="1" applyAlignment="1">
      <alignment horizontal="left" vertical="top" readingOrder="1"/>
    </xf>
    <xf numFmtId="0" fontId="22" fillId="0" borderId="8" xfId="0" applyFont="1" applyFill="1" applyBorder="1" applyAlignment="1">
      <alignment horizontal="left" vertical="top" readingOrder="1"/>
    </xf>
    <xf numFmtId="168" fontId="21" fillId="0" borderId="2" xfId="2" quotePrefix="1" applyNumberFormat="1" applyFont="1" applyFill="1" applyBorder="1" applyAlignment="1">
      <alignment vertical="center" readingOrder="1"/>
    </xf>
    <xf numFmtId="0" fontId="25" fillId="0" borderId="1" xfId="0" applyFont="1" applyFill="1" applyBorder="1" applyAlignment="1">
      <alignment vertical="top" readingOrder="1"/>
    </xf>
    <xf numFmtId="0" fontId="9" fillId="2" borderId="0" xfId="0" applyFont="1" applyFill="1" applyAlignment="1">
      <alignment horizontal="left" wrapText="1"/>
    </xf>
    <xf numFmtId="0" fontId="19" fillId="2" borderId="0" xfId="0" applyFont="1" applyFill="1" applyAlignment="1">
      <alignment horizontal="center"/>
    </xf>
    <xf numFmtId="0" fontId="19" fillId="2" borderId="1" xfId="0" applyFont="1" applyFill="1" applyBorder="1" applyAlignment="1">
      <alignment horizontal="center" wrapText="1"/>
    </xf>
    <xf numFmtId="0" fontId="19" fillId="2" borderId="0" xfId="0" applyFont="1" applyFill="1" applyBorder="1" applyAlignment="1">
      <alignment horizontal="center" wrapText="1"/>
    </xf>
    <xf numFmtId="0" fontId="21" fillId="0" borderId="1" xfId="0" applyFont="1" applyFill="1" applyBorder="1" applyAlignment="1">
      <alignment horizontal="left" vertical="top" readingOrder="1"/>
    </xf>
    <xf numFmtId="0" fontId="21" fillId="0" borderId="0" xfId="0" applyFont="1" applyFill="1" applyBorder="1" applyAlignment="1">
      <alignment horizontal="left" vertical="top" readingOrder="1"/>
    </xf>
    <xf numFmtId="0" fontId="22" fillId="0" borderId="9" xfId="0" applyFont="1" applyFill="1" applyBorder="1" applyAlignment="1">
      <alignment horizontal="center" vertical="top" readingOrder="1"/>
    </xf>
    <xf numFmtId="0" fontId="22" fillId="0" borderId="10" xfId="0" applyFont="1" applyFill="1" applyBorder="1" applyAlignment="1">
      <alignment horizontal="center" vertical="top" readingOrder="1"/>
    </xf>
    <xf numFmtId="0" fontId="21" fillId="0" borderId="1" xfId="0" applyFont="1" applyBorder="1" applyAlignment="1">
      <alignment horizontal="left" vertical="top" wrapText="1" readingOrder="1"/>
    </xf>
    <xf numFmtId="0" fontId="21" fillId="0" borderId="0" xfId="0" applyFont="1" applyAlignment="1">
      <alignment horizontal="left" vertical="top" wrapText="1" readingOrder="1"/>
    </xf>
    <xf numFmtId="0" fontId="5" fillId="2" borderId="0" xfId="0" applyFont="1" applyFill="1" applyAlignment="1">
      <alignment horizontal="left" vertical="center" wrapText="1"/>
    </xf>
    <xf numFmtId="0" fontId="21" fillId="0" borderId="0" xfId="0" applyFont="1" applyFill="1" applyBorder="1" applyAlignment="1">
      <alignment horizontal="left" vertical="top" wrapText="1" readingOrder="1"/>
    </xf>
    <xf numFmtId="0" fontId="22" fillId="4" borderId="5" xfId="1" applyFont="1" applyFill="1" applyBorder="1" applyAlignment="1">
      <alignment horizontal="center" vertical="top" wrapText="1" readingOrder="1"/>
    </xf>
    <xf numFmtId="0" fontId="22" fillId="4" borderId="0" xfId="1" applyFont="1" applyFill="1" applyBorder="1" applyAlignment="1">
      <alignment horizontal="center" vertical="top" wrapText="1" readingOrder="1"/>
    </xf>
    <xf numFmtId="0" fontId="21" fillId="0" borderId="1" xfId="0" applyFont="1" applyFill="1" applyBorder="1" applyAlignment="1">
      <alignment horizontal="left" vertical="top" wrapText="1" readingOrder="1"/>
    </xf>
    <xf numFmtId="0" fontId="21" fillId="0" borderId="0" xfId="0" applyFont="1" applyFill="1" applyAlignment="1">
      <alignment horizontal="left" vertical="top" wrapText="1" readingOrder="1"/>
    </xf>
    <xf numFmtId="0" fontId="3" fillId="2" borderId="0" xfId="0" applyFont="1" applyFill="1" applyAlignment="1">
      <alignment horizontal="left" vertical="center" wrapText="1"/>
    </xf>
    <xf numFmtId="0" fontId="22" fillId="0" borderId="11" xfId="0" applyFont="1" applyFill="1" applyBorder="1" applyAlignment="1">
      <alignment horizontal="center" vertical="top" readingOrder="1"/>
    </xf>
    <xf numFmtId="0" fontId="22" fillId="0" borderId="12" xfId="0" applyFont="1" applyFill="1" applyBorder="1" applyAlignment="1">
      <alignment horizontal="center" vertical="top" readingOrder="1"/>
    </xf>
    <xf numFmtId="0" fontId="3" fillId="2" borderId="0" xfId="0" applyFont="1" applyFill="1" applyAlignment="1">
      <alignment horizontal="left" wrapText="1"/>
    </xf>
    <xf numFmtId="0" fontId="2" fillId="2" borderId="0" xfId="0" applyFont="1" applyFill="1" applyAlignment="1">
      <alignment horizontal="left" wrapText="1"/>
    </xf>
    <xf numFmtId="0" fontId="22" fillId="4" borderId="5" xfId="1" applyFont="1" applyFill="1" applyBorder="1" applyAlignment="1">
      <alignment horizontal="center" vertical="top" readingOrder="1"/>
    </xf>
    <xf numFmtId="0" fontId="22" fillId="4" borderId="0" xfId="1" applyFont="1" applyFill="1" applyBorder="1" applyAlignment="1">
      <alignment horizontal="center" vertical="top" readingOrder="1"/>
    </xf>
    <xf numFmtId="0" fontId="4" fillId="2" borderId="0" xfId="0" applyFont="1" applyFill="1" applyAlignment="1">
      <alignment horizontal="left" wrapText="1"/>
    </xf>
    <xf numFmtId="0" fontId="21" fillId="0" borderId="1" xfId="0" quotePrefix="1" applyFont="1" applyFill="1" applyBorder="1" applyAlignment="1">
      <alignment horizontal="left" vertical="top" readingOrder="1"/>
    </xf>
    <xf numFmtId="0" fontId="21" fillId="0" borderId="0" xfId="0" quotePrefix="1" applyFont="1" applyFill="1" applyBorder="1" applyAlignment="1">
      <alignment horizontal="left" vertical="top" readingOrder="1"/>
    </xf>
    <xf numFmtId="0" fontId="17" fillId="3" borderId="4" xfId="0" applyFont="1" applyFill="1" applyBorder="1" applyAlignment="1">
      <alignment horizontal="center"/>
    </xf>
  </cellXfs>
  <cellStyles count="6">
    <cellStyle name="Comma" xfId="2" builtinId="3"/>
    <cellStyle name="Normal" xfId="0" builtinId="0"/>
    <cellStyle name="Normal 2" xfId="1"/>
    <cellStyle name="Normal 3" xfId="5"/>
    <cellStyle name="Normal_Birla Bond Plus" xfId="4"/>
    <cellStyle name="Normal_HSBC Half yearly Portfolios Sep 08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68</xdr:row>
      <xdr:rowOff>142875</xdr:rowOff>
    </xdr:from>
    <xdr:to>
      <xdr:col>1</xdr:col>
      <xdr:colOff>2105024</xdr:colOff>
      <xdr:row>77</xdr:row>
      <xdr:rowOff>104775</xdr:rowOff>
    </xdr:to>
    <xdr:pic>
      <xdr:nvPicPr>
        <xdr:cNvPr id="3" name="Picture 2">
          <a:extLst>
            <a:ext uri="{FF2B5EF4-FFF2-40B4-BE49-F238E27FC236}">
              <a16:creationId xmlns:a16="http://schemas.microsoft.com/office/drawing/2014/main" id="{0F6AB6AA-034C-4207-A425-D916AA8ABD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375" y="12982575"/>
          <a:ext cx="2047874" cy="14192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104775</xdr:colOff>
      <xdr:row>62</xdr:row>
      <xdr:rowOff>123825</xdr:rowOff>
    </xdr:from>
    <xdr:to>
      <xdr:col>1</xdr:col>
      <xdr:colOff>2105025</xdr:colOff>
      <xdr:row>71</xdr:row>
      <xdr:rowOff>123826</xdr:rowOff>
    </xdr:to>
    <xdr:pic>
      <xdr:nvPicPr>
        <xdr:cNvPr id="4" name="Picture 3">
          <a:extLst>
            <a:ext uri="{FF2B5EF4-FFF2-40B4-BE49-F238E27FC236}">
              <a16:creationId xmlns:a16="http://schemas.microsoft.com/office/drawing/2014/main" id="{D6E84038-119A-432C-B9E4-468CB83537F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0725150"/>
          <a:ext cx="2000250" cy="1457326"/>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47625</xdr:colOff>
      <xdr:row>58</xdr:row>
      <xdr:rowOff>152399</xdr:rowOff>
    </xdr:from>
    <xdr:to>
      <xdr:col>1</xdr:col>
      <xdr:colOff>1981200</xdr:colOff>
      <xdr:row>67</xdr:row>
      <xdr:rowOff>114299</xdr:rowOff>
    </xdr:to>
    <xdr:pic>
      <xdr:nvPicPr>
        <xdr:cNvPr id="4" name="Picture 3">
          <a:extLst>
            <a:ext uri="{FF2B5EF4-FFF2-40B4-BE49-F238E27FC236}">
              <a16:creationId xmlns:a16="http://schemas.microsoft.com/office/drawing/2014/main" id="{0DA38714-E12A-4874-85A0-6B2B18DA9EB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9620249"/>
          <a:ext cx="1933575" cy="141922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9524</xdr:colOff>
      <xdr:row>59</xdr:row>
      <xdr:rowOff>152400</xdr:rowOff>
    </xdr:from>
    <xdr:to>
      <xdr:col>1</xdr:col>
      <xdr:colOff>2076449</xdr:colOff>
      <xdr:row>68</xdr:row>
      <xdr:rowOff>123825</xdr:rowOff>
    </xdr:to>
    <xdr:pic>
      <xdr:nvPicPr>
        <xdr:cNvPr id="4" name="Picture 3">
          <a:extLst>
            <a:ext uri="{FF2B5EF4-FFF2-40B4-BE49-F238E27FC236}">
              <a16:creationId xmlns:a16="http://schemas.microsoft.com/office/drawing/2014/main" id="{76665398-6C1A-41BE-BD85-786AAF023BA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4" y="9791700"/>
          <a:ext cx="2066925" cy="142875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104775</xdr:colOff>
      <xdr:row>99</xdr:row>
      <xdr:rowOff>85725</xdr:rowOff>
    </xdr:from>
    <xdr:to>
      <xdr:col>1</xdr:col>
      <xdr:colOff>2124075</xdr:colOff>
      <xdr:row>108</xdr:row>
      <xdr:rowOff>85725</xdr:rowOff>
    </xdr:to>
    <xdr:pic>
      <xdr:nvPicPr>
        <xdr:cNvPr id="4" name="Picture 3">
          <a:extLst>
            <a:ext uri="{FF2B5EF4-FFF2-40B4-BE49-F238E27FC236}">
              <a16:creationId xmlns:a16="http://schemas.microsoft.com/office/drawing/2014/main" id="{382159CE-CFB8-47BF-B7A1-56CAE2DD1B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7725" y="15935325"/>
          <a:ext cx="2019300" cy="145732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38100</xdr:colOff>
      <xdr:row>17</xdr:row>
      <xdr:rowOff>76200</xdr:rowOff>
    </xdr:from>
    <xdr:to>
      <xdr:col>2</xdr:col>
      <xdr:colOff>238125</xdr:colOff>
      <xdr:row>19</xdr:row>
      <xdr:rowOff>163544</xdr:rowOff>
    </xdr:to>
    <xdr:pic>
      <xdr:nvPicPr>
        <xdr:cNvPr id="2" name="Picture 1" descr="https://www.assetmanagement.hsbc.com.hk/Assets/Images/hsbc-amg.jpg">
          <a:extLst>
            <a:ext uri="{FF2B5EF4-FFF2-40B4-BE49-F238E27FC236}">
              <a16:creationId xmlns:a16="http://schemas.microsoft.com/office/drawing/2014/main" id="{7C50EECF-DD9A-4BC7-8D51-F89E23BE88F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000" b="34000"/>
        <a:stretch/>
      </xdr:blipFill>
      <xdr:spPr bwMode="auto">
        <a:xfrm>
          <a:off x="38100" y="3314700"/>
          <a:ext cx="1419225" cy="468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79</xdr:row>
      <xdr:rowOff>152400</xdr:rowOff>
    </xdr:from>
    <xdr:to>
      <xdr:col>1</xdr:col>
      <xdr:colOff>2012950</xdr:colOff>
      <xdr:row>88</xdr:row>
      <xdr:rowOff>66675</xdr:rowOff>
    </xdr:to>
    <xdr:pic>
      <xdr:nvPicPr>
        <xdr:cNvPr id="3" name="Picture 2">
          <a:extLst>
            <a:ext uri="{FF2B5EF4-FFF2-40B4-BE49-F238E27FC236}">
              <a16:creationId xmlns:a16="http://schemas.microsoft.com/office/drawing/2014/main" id="{43C3170C-0F32-4E39-8DA8-DCA6144960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13801725"/>
          <a:ext cx="1965325" cy="13716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66675</xdr:colOff>
      <xdr:row>48</xdr:row>
      <xdr:rowOff>0</xdr:rowOff>
    </xdr:from>
    <xdr:to>
      <xdr:col>1</xdr:col>
      <xdr:colOff>2000251</xdr:colOff>
      <xdr:row>55</xdr:row>
      <xdr:rowOff>152400</xdr:rowOff>
    </xdr:to>
    <xdr:pic>
      <xdr:nvPicPr>
        <xdr:cNvPr id="3" name="Picture 2">
          <a:extLst>
            <a:ext uri="{FF2B5EF4-FFF2-40B4-BE49-F238E27FC236}">
              <a16:creationId xmlns:a16="http://schemas.microsoft.com/office/drawing/2014/main" id="{3351372E-EE7A-4190-8BB7-A5CF65BE91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9829800"/>
          <a:ext cx="1933576" cy="12858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104775</xdr:colOff>
      <xdr:row>99</xdr:row>
      <xdr:rowOff>0</xdr:rowOff>
    </xdr:from>
    <xdr:to>
      <xdr:col>1</xdr:col>
      <xdr:colOff>2082801</xdr:colOff>
      <xdr:row>107</xdr:row>
      <xdr:rowOff>104775</xdr:rowOff>
    </xdr:to>
    <xdr:pic>
      <xdr:nvPicPr>
        <xdr:cNvPr id="3" name="Picture 2">
          <a:extLst>
            <a:ext uri="{FF2B5EF4-FFF2-40B4-BE49-F238E27FC236}">
              <a16:creationId xmlns:a16="http://schemas.microsoft.com/office/drawing/2014/main" id="{15B7A742-A91C-4FE5-B93E-C1E9FB5F36E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8021300"/>
          <a:ext cx="1978026" cy="14001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104775</xdr:colOff>
      <xdr:row>50</xdr:row>
      <xdr:rowOff>0</xdr:rowOff>
    </xdr:from>
    <xdr:to>
      <xdr:col>1</xdr:col>
      <xdr:colOff>1962151</xdr:colOff>
      <xdr:row>58</xdr:row>
      <xdr:rowOff>28575</xdr:rowOff>
    </xdr:to>
    <xdr:pic>
      <xdr:nvPicPr>
        <xdr:cNvPr id="3" name="Picture 2">
          <a:extLst>
            <a:ext uri="{FF2B5EF4-FFF2-40B4-BE49-F238E27FC236}">
              <a16:creationId xmlns:a16="http://schemas.microsoft.com/office/drawing/2014/main" id="{A78027F2-3847-4CB2-BC40-FFC26E1B37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8810625"/>
          <a:ext cx="1857376" cy="13239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228600</xdr:colOff>
      <xdr:row>82</xdr:row>
      <xdr:rowOff>114300</xdr:rowOff>
    </xdr:from>
    <xdr:to>
      <xdr:col>1</xdr:col>
      <xdr:colOff>2162175</xdr:colOff>
      <xdr:row>91</xdr:row>
      <xdr:rowOff>1</xdr:rowOff>
    </xdr:to>
    <xdr:pic>
      <xdr:nvPicPr>
        <xdr:cNvPr id="3" name="Picture 2">
          <a:extLst>
            <a:ext uri="{FF2B5EF4-FFF2-40B4-BE49-F238E27FC236}">
              <a16:creationId xmlns:a16="http://schemas.microsoft.com/office/drawing/2014/main" id="{B1275163-DB7F-488C-AEE5-02D75EA243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13658850"/>
          <a:ext cx="1933575" cy="1343026"/>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114300</xdr:colOff>
      <xdr:row>93</xdr:row>
      <xdr:rowOff>0</xdr:rowOff>
    </xdr:from>
    <xdr:to>
      <xdr:col>1</xdr:col>
      <xdr:colOff>2047875</xdr:colOff>
      <xdr:row>101</xdr:row>
      <xdr:rowOff>47626</xdr:rowOff>
    </xdr:to>
    <xdr:pic>
      <xdr:nvPicPr>
        <xdr:cNvPr id="3" name="Picture 2">
          <a:extLst>
            <a:ext uri="{FF2B5EF4-FFF2-40B4-BE49-F238E27FC236}">
              <a16:creationId xmlns:a16="http://schemas.microsoft.com/office/drawing/2014/main" id="{12503A28-3429-4B63-97C7-3B13D1FE4C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13973175"/>
          <a:ext cx="1933575" cy="134302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180975</xdr:colOff>
      <xdr:row>80</xdr:row>
      <xdr:rowOff>114300</xdr:rowOff>
    </xdr:from>
    <xdr:to>
      <xdr:col>1</xdr:col>
      <xdr:colOff>2114550</xdr:colOff>
      <xdr:row>89</xdr:row>
      <xdr:rowOff>114301</xdr:rowOff>
    </xdr:to>
    <xdr:pic>
      <xdr:nvPicPr>
        <xdr:cNvPr id="3" name="Picture 2">
          <a:extLst>
            <a:ext uri="{FF2B5EF4-FFF2-40B4-BE49-F238E27FC236}">
              <a16:creationId xmlns:a16="http://schemas.microsoft.com/office/drawing/2014/main" id="{CBDA86AE-B03A-4D62-96F8-05E2A8F07F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4573250"/>
          <a:ext cx="1933575" cy="145732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228600</xdr:colOff>
      <xdr:row>51</xdr:row>
      <xdr:rowOff>0</xdr:rowOff>
    </xdr:from>
    <xdr:to>
      <xdr:col>1</xdr:col>
      <xdr:colOff>2228851</xdr:colOff>
      <xdr:row>59</xdr:row>
      <xdr:rowOff>111125</xdr:rowOff>
    </xdr:to>
    <xdr:pic>
      <xdr:nvPicPr>
        <xdr:cNvPr id="3" name="Picture 2">
          <a:extLst>
            <a:ext uri="{FF2B5EF4-FFF2-40B4-BE49-F238E27FC236}">
              <a16:creationId xmlns:a16="http://schemas.microsoft.com/office/drawing/2014/main" id="{AB222F1B-D2D4-481B-9C39-2E99FD3FB60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9950" y="10985500"/>
          <a:ext cx="2000251" cy="13811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1"/>
  <sheetViews>
    <sheetView showGridLines="0" tabSelected="1" view="pageBreakPreview" topLeftCell="B1" zoomScaleNormal="100" zoomScaleSheetLayoutView="100" workbookViewId="0">
      <selection activeCell="B7" sqref="B7"/>
    </sheetView>
  </sheetViews>
  <sheetFormatPr defaultColWidth="9.140625" defaultRowHeight="12.75" x14ac:dyDescent="0.2"/>
  <cols>
    <col min="1" max="1" width="15.5703125" style="1" hidden="1" customWidth="1"/>
    <col min="2" max="2" width="65.7109375" style="1" customWidth="1"/>
    <col min="3" max="3" width="17.7109375" style="1" customWidth="1"/>
    <col min="4" max="4" width="16" style="1" bestFit="1" customWidth="1"/>
    <col min="5" max="5" width="11.42578125" style="2" customWidth="1"/>
    <col min="6" max="6" width="13.5703125" style="3" customWidth="1"/>
    <col min="7" max="7" width="12.7109375" style="3" bestFit="1" customWidth="1"/>
    <col min="8" max="8" width="13" style="113" customWidth="1"/>
    <col min="9" max="19" width="9.140625" style="1"/>
    <col min="20" max="20" width="107.7109375" style="1" bestFit="1" customWidth="1"/>
    <col min="21" max="16384" width="9.140625" style="1"/>
  </cols>
  <sheetData>
    <row r="1" spans="1:8" x14ac:dyDescent="0.2">
      <c r="A1" s="101">
        <v>44150</v>
      </c>
      <c r="B1" s="161" t="s">
        <v>159</v>
      </c>
      <c r="C1" s="161"/>
      <c r="D1" s="161"/>
      <c r="E1" s="161"/>
      <c r="F1" s="161"/>
      <c r="G1" s="161"/>
      <c r="H1" s="161"/>
    </row>
    <row r="2" spans="1:8" x14ac:dyDescent="0.2">
      <c r="B2" s="162" t="s">
        <v>160</v>
      </c>
      <c r="C2" s="163"/>
      <c r="D2" s="163"/>
      <c r="E2" s="163"/>
      <c r="F2" s="163"/>
      <c r="G2" s="163"/>
      <c r="H2" s="163"/>
    </row>
    <row r="3" spans="1:8" x14ac:dyDescent="0.2">
      <c r="B3" s="161" t="s">
        <v>554</v>
      </c>
      <c r="C3" s="161"/>
      <c r="D3" s="161"/>
      <c r="E3" s="161"/>
      <c r="F3" s="161"/>
      <c r="G3" s="161"/>
      <c r="H3" s="161"/>
    </row>
    <row r="4" spans="1:8" ht="21" customHeight="1" x14ac:dyDescent="0.2"/>
    <row r="5" spans="1:8" ht="46.5" customHeight="1" x14ac:dyDescent="0.2">
      <c r="B5" s="94" t="s">
        <v>0</v>
      </c>
      <c r="C5" s="94" t="s">
        <v>1</v>
      </c>
      <c r="D5" s="94" t="s">
        <v>2</v>
      </c>
      <c r="E5" s="95" t="s">
        <v>3</v>
      </c>
      <c r="F5" s="96" t="s">
        <v>5</v>
      </c>
      <c r="G5" s="96" t="s">
        <v>4</v>
      </c>
      <c r="H5" s="120" t="s">
        <v>144</v>
      </c>
    </row>
    <row r="6" spans="1:8" s="119" customFormat="1" x14ac:dyDescent="0.2">
      <c r="B6" s="77" t="s">
        <v>6</v>
      </c>
      <c r="C6" s="141"/>
      <c r="D6" s="141"/>
      <c r="E6" s="142"/>
      <c r="F6" s="143"/>
      <c r="G6" s="143"/>
      <c r="H6" s="142"/>
    </row>
    <row r="7" spans="1:8" x14ac:dyDescent="0.2">
      <c r="B7" s="5" t="s">
        <v>7</v>
      </c>
      <c r="C7" s="141"/>
      <c r="D7" s="141"/>
      <c r="E7" s="142"/>
      <c r="F7" s="143"/>
      <c r="G7" s="143"/>
      <c r="H7" s="142"/>
    </row>
    <row r="8" spans="1:8" x14ac:dyDescent="0.2">
      <c r="B8" s="141" t="s">
        <v>75</v>
      </c>
      <c r="C8" s="141" t="s">
        <v>332</v>
      </c>
      <c r="D8" s="141" t="s">
        <v>9</v>
      </c>
      <c r="E8" s="142">
        <v>300</v>
      </c>
      <c r="F8" s="143">
        <v>3126.3090000000002</v>
      </c>
      <c r="G8" s="143">
        <v>9.48</v>
      </c>
      <c r="H8" s="142">
        <v>4.82</v>
      </c>
    </row>
    <row r="9" spans="1:8" x14ac:dyDescent="0.2">
      <c r="B9" s="141" t="s">
        <v>88</v>
      </c>
      <c r="C9" s="141" t="s">
        <v>8</v>
      </c>
      <c r="D9" s="141" t="s">
        <v>9</v>
      </c>
      <c r="E9" s="142">
        <v>250</v>
      </c>
      <c r="F9" s="143">
        <v>2686.9225000000001</v>
      </c>
      <c r="G9" s="143">
        <v>8.15</v>
      </c>
      <c r="H9" s="142">
        <v>5.165</v>
      </c>
    </row>
    <row r="10" spans="1:8" x14ac:dyDescent="0.2">
      <c r="B10" s="141" t="s">
        <v>515</v>
      </c>
      <c r="C10" s="141" t="s">
        <v>330</v>
      </c>
      <c r="D10" s="141" t="s">
        <v>9</v>
      </c>
      <c r="E10" s="142">
        <v>250</v>
      </c>
      <c r="F10" s="143">
        <v>2646.2</v>
      </c>
      <c r="G10" s="143">
        <v>8.02</v>
      </c>
      <c r="H10" s="142">
        <v>5.57</v>
      </c>
    </row>
    <row r="11" spans="1:8" x14ac:dyDescent="0.2">
      <c r="B11" s="141" t="s">
        <v>81</v>
      </c>
      <c r="C11" s="141" t="s">
        <v>373</v>
      </c>
      <c r="D11" s="141" t="s">
        <v>9</v>
      </c>
      <c r="E11" s="142">
        <v>250</v>
      </c>
      <c r="F11" s="143">
        <v>2583.2424999999998</v>
      </c>
      <c r="G11" s="143">
        <v>7.83</v>
      </c>
      <c r="H11" s="142">
        <v>4.2300000000000004</v>
      </c>
    </row>
    <row r="12" spans="1:8" x14ac:dyDescent="0.2">
      <c r="B12" s="141" t="s">
        <v>380</v>
      </c>
      <c r="C12" s="141" t="s">
        <v>333</v>
      </c>
      <c r="D12" s="141" t="s">
        <v>100</v>
      </c>
      <c r="E12" s="142">
        <v>250</v>
      </c>
      <c r="F12" s="143">
        <v>2583.0050000000001</v>
      </c>
      <c r="G12" s="143">
        <v>7.83</v>
      </c>
      <c r="H12" s="142">
        <v>5.3148999999999997</v>
      </c>
    </row>
    <row r="13" spans="1:8" x14ac:dyDescent="0.2">
      <c r="B13" s="141" t="s">
        <v>12</v>
      </c>
      <c r="C13" s="141" t="s">
        <v>13</v>
      </c>
      <c r="D13" s="141" t="s">
        <v>9</v>
      </c>
      <c r="E13" s="142">
        <v>250</v>
      </c>
      <c r="F13" s="143">
        <v>2569.6725000000001</v>
      </c>
      <c r="G13" s="143">
        <v>7.79</v>
      </c>
      <c r="H13" s="142">
        <v>4.3899999999999997</v>
      </c>
    </row>
    <row r="14" spans="1:8" x14ac:dyDescent="0.2">
      <c r="B14" s="141" t="s">
        <v>87</v>
      </c>
      <c r="C14" s="141" t="s">
        <v>331</v>
      </c>
      <c r="D14" s="141" t="s">
        <v>9</v>
      </c>
      <c r="E14" s="142">
        <v>250</v>
      </c>
      <c r="F14" s="143">
        <v>2547.1075000000001</v>
      </c>
      <c r="G14" s="143">
        <v>7.72</v>
      </c>
      <c r="H14" s="142">
        <v>5.5271999999999997</v>
      </c>
    </row>
    <row r="15" spans="1:8" x14ac:dyDescent="0.2">
      <c r="B15" s="141" t="s">
        <v>102</v>
      </c>
      <c r="C15" s="141" t="s">
        <v>384</v>
      </c>
      <c r="D15" s="141" t="s">
        <v>100</v>
      </c>
      <c r="E15" s="142">
        <v>250</v>
      </c>
      <c r="F15" s="143">
        <v>2521.5250000000001</v>
      </c>
      <c r="G15" s="143">
        <v>7.64</v>
      </c>
      <c r="H15" s="142">
        <v>4.43</v>
      </c>
    </row>
    <row r="16" spans="1:8" x14ac:dyDescent="0.2">
      <c r="B16" s="141" t="s">
        <v>105</v>
      </c>
      <c r="C16" s="141" t="s">
        <v>361</v>
      </c>
      <c r="D16" s="141" t="s">
        <v>9</v>
      </c>
      <c r="E16" s="142">
        <v>250</v>
      </c>
      <c r="F16" s="143">
        <v>2502.1424999999999</v>
      </c>
      <c r="G16" s="143">
        <v>7.59</v>
      </c>
      <c r="H16" s="142">
        <v>5.0475000000000003</v>
      </c>
    </row>
    <row r="17" spans="2:10" x14ac:dyDescent="0.2">
      <c r="B17" s="141" t="s">
        <v>84</v>
      </c>
      <c r="C17" s="141" t="s">
        <v>385</v>
      </c>
      <c r="D17" s="141" t="s">
        <v>86</v>
      </c>
      <c r="E17" s="142">
        <v>250</v>
      </c>
      <c r="F17" s="143">
        <v>2493.2624999999998</v>
      </c>
      <c r="G17" s="143">
        <v>7.56</v>
      </c>
      <c r="H17" s="142">
        <v>4.8849999999999998</v>
      </c>
    </row>
    <row r="18" spans="2:10" x14ac:dyDescent="0.2">
      <c r="B18" s="141" t="s">
        <v>73</v>
      </c>
      <c r="C18" s="141" t="s">
        <v>335</v>
      </c>
      <c r="D18" s="141" t="s">
        <v>100</v>
      </c>
      <c r="E18" s="142">
        <v>250</v>
      </c>
      <c r="F18" s="143">
        <v>2492.7399999999998</v>
      </c>
      <c r="G18" s="143">
        <v>7.56</v>
      </c>
      <c r="H18" s="142">
        <v>5.55</v>
      </c>
    </row>
    <row r="19" spans="2:10" x14ac:dyDescent="0.2">
      <c r="B19" s="5" t="s">
        <v>10</v>
      </c>
      <c r="C19" s="5"/>
      <c r="D19" s="5"/>
      <c r="E19" s="6"/>
      <c r="F19" s="97">
        <v>28752.129000000001</v>
      </c>
      <c r="G19" s="97">
        <v>87.17</v>
      </c>
      <c r="H19" s="6"/>
    </row>
    <row r="20" spans="2:10" x14ac:dyDescent="0.2">
      <c r="B20" s="5" t="s">
        <v>14</v>
      </c>
      <c r="C20" s="141"/>
      <c r="D20" s="141"/>
      <c r="E20" s="142"/>
      <c r="F20" s="143"/>
      <c r="G20" s="143"/>
      <c r="H20" s="142"/>
    </row>
    <row r="21" spans="2:10" x14ac:dyDescent="0.2">
      <c r="B21" s="141" t="s">
        <v>381</v>
      </c>
      <c r="C21" s="141" t="s">
        <v>382</v>
      </c>
      <c r="D21" s="141" t="s">
        <v>15</v>
      </c>
      <c r="E21" s="142">
        <v>1500000</v>
      </c>
      <c r="F21" s="143">
        <v>1488.2460000000001</v>
      </c>
      <c r="G21" s="143">
        <v>4.51</v>
      </c>
      <c r="H21" s="142">
        <v>5.3592000000000004</v>
      </c>
    </row>
    <row r="22" spans="2:10" x14ac:dyDescent="0.2">
      <c r="B22" s="141" t="s">
        <v>337</v>
      </c>
      <c r="C22" s="141" t="s">
        <v>338</v>
      </c>
      <c r="D22" s="141" t="s">
        <v>15</v>
      </c>
      <c r="E22" s="142">
        <v>500000</v>
      </c>
      <c r="F22" s="143">
        <v>540.53300000000002</v>
      </c>
      <c r="G22" s="143">
        <v>1.64</v>
      </c>
      <c r="H22" s="142">
        <v>6.1501999999999999</v>
      </c>
    </row>
    <row r="23" spans="2:10" x14ac:dyDescent="0.2">
      <c r="B23" s="5" t="s">
        <v>10</v>
      </c>
      <c r="C23" s="5"/>
      <c r="D23" s="5"/>
      <c r="E23" s="6"/>
      <c r="F23" s="97">
        <v>2028.779</v>
      </c>
      <c r="G23" s="97">
        <v>6.15</v>
      </c>
      <c r="H23" s="6"/>
    </row>
    <row r="24" spans="2:10" x14ac:dyDescent="0.2">
      <c r="B24" s="141" t="s">
        <v>350</v>
      </c>
      <c r="C24" s="141"/>
      <c r="D24" s="141"/>
      <c r="E24" s="142"/>
      <c r="F24" s="143">
        <v>1174.7659989000001</v>
      </c>
      <c r="G24" s="143">
        <v>3.5615000000000001</v>
      </c>
      <c r="H24" s="142">
        <v>3.22</v>
      </c>
    </row>
    <row r="25" spans="2:10" x14ac:dyDescent="0.2">
      <c r="B25" s="141" t="s">
        <v>351</v>
      </c>
      <c r="C25" s="141"/>
      <c r="D25" s="141"/>
      <c r="E25" s="142"/>
      <c r="F25" s="143">
        <v>276.40660009999999</v>
      </c>
      <c r="G25" s="143">
        <v>0.83789999999999998</v>
      </c>
      <c r="H25" s="142">
        <v>3.09</v>
      </c>
    </row>
    <row r="26" spans="2:10" x14ac:dyDescent="0.2">
      <c r="B26" s="5" t="s">
        <v>10</v>
      </c>
      <c r="C26" s="5"/>
      <c r="D26" s="5"/>
      <c r="E26" s="6"/>
      <c r="F26" s="97">
        <v>1451.172599</v>
      </c>
      <c r="G26" s="97">
        <v>4.3994999999999997</v>
      </c>
      <c r="H26" s="6"/>
    </row>
    <row r="27" spans="2:10" x14ac:dyDescent="0.2">
      <c r="B27" s="141" t="s">
        <v>11</v>
      </c>
      <c r="C27" s="141"/>
      <c r="D27" s="141"/>
      <c r="E27" s="142"/>
      <c r="F27" s="143">
        <v>752.4330539</v>
      </c>
      <c r="G27" s="143">
        <v>2.2806000000000002</v>
      </c>
      <c r="H27" s="142">
        <v>3.1952000000000003</v>
      </c>
      <c r="I27" s="2"/>
    </row>
    <row r="28" spans="2:10" x14ac:dyDescent="0.2">
      <c r="B28" s="7" t="s">
        <v>527</v>
      </c>
      <c r="C28" s="7"/>
      <c r="D28" s="7"/>
      <c r="E28" s="8"/>
      <c r="F28" s="9">
        <v>32984.513652900001</v>
      </c>
      <c r="G28" s="9">
        <v>100</v>
      </c>
      <c r="H28" s="8"/>
    </row>
    <row r="29" spans="2:10" x14ac:dyDescent="0.2">
      <c r="B29" s="144"/>
      <c r="C29" s="144"/>
      <c r="D29" s="144"/>
      <c r="E29" s="145"/>
      <c r="F29" s="146"/>
      <c r="G29" s="146"/>
      <c r="H29" s="145"/>
    </row>
    <row r="30" spans="2:10" x14ac:dyDescent="0.2">
      <c r="B30" s="144" t="s">
        <v>528</v>
      </c>
      <c r="C30" s="144"/>
      <c r="D30" s="144"/>
      <c r="E30" s="145"/>
      <c r="F30" s="146"/>
      <c r="G30" s="146"/>
      <c r="H30" s="145"/>
      <c r="J30" s="134"/>
    </row>
    <row r="31" spans="2:10" x14ac:dyDescent="0.2">
      <c r="B31" s="144" t="s">
        <v>529</v>
      </c>
      <c r="C31" s="144"/>
      <c r="D31" s="144"/>
      <c r="E31" s="145"/>
      <c r="F31" s="146"/>
      <c r="G31" s="146"/>
      <c r="H31" s="145"/>
      <c r="J31" s="134"/>
    </row>
    <row r="32" spans="2:10" x14ac:dyDescent="0.2">
      <c r="B32" s="110"/>
      <c r="C32" s="110"/>
      <c r="D32" s="110"/>
      <c r="E32" s="111"/>
      <c r="F32" s="112"/>
      <c r="G32" s="112"/>
      <c r="H32" s="111"/>
    </row>
    <row r="33" spans="1:8" x14ac:dyDescent="0.2">
      <c r="B33" s="10" t="s">
        <v>172</v>
      </c>
      <c r="E33" s="1"/>
    </row>
    <row r="34" spans="1:8" x14ac:dyDescent="0.2">
      <c r="B34" s="11" t="s">
        <v>173</v>
      </c>
      <c r="E34" s="1"/>
    </row>
    <row r="35" spans="1:8" x14ac:dyDescent="0.2">
      <c r="B35" s="12" t="s">
        <v>174</v>
      </c>
    </row>
    <row r="36" spans="1:8" ht="25.5" x14ac:dyDescent="0.2">
      <c r="B36" s="13" t="s">
        <v>175</v>
      </c>
      <c r="C36" s="14" t="s">
        <v>588</v>
      </c>
      <c r="D36" s="14" t="s">
        <v>589</v>
      </c>
    </row>
    <row r="37" spans="1:8" x14ac:dyDescent="0.2">
      <c r="A37" s="1" t="s">
        <v>322</v>
      </c>
      <c r="B37" s="15" t="s">
        <v>176</v>
      </c>
      <c r="C37" s="16">
        <v>10.4518</v>
      </c>
      <c r="D37" s="16">
        <v>10.404400000000001</v>
      </c>
    </row>
    <row r="38" spans="1:8" x14ac:dyDescent="0.2">
      <c r="A38" s="1" t="s">
        <v>323</v>
      </c>
      <c r="B38" s="15" t="s">
        <v>418</v>
      </c>
      <c r="C38" s="17">
        <v>10.0351</v>
      </c>
      <c r="D38" s="17">
        <v>10.058400000000001</v>
      </c>
    </row>
    <row r="39" spans="1:8" x14ac:dyDescent="0.2">
      <c r="A39" s="1" t="s">
        <v>324</v>
      </c>
      <c r="B39" s="15" t="s">
        <v>401</v>
      </c>
      <c r="C39" s="17">
        <v>10.319900000000001</v>
      </c>
      <c r="D39" s="17">
        <v>10.273099999999999</v>
      </c>
    </row>
    <row r="40" spans="1:8" x14ac:dyDescent="0.2">
      <c r="A40" s="1" t="s">
        <v>325</v>
      </c>
      <c r="B40" s="15" t="s">
        <v>402</v>
      </c>
      <c r="C40" s="17">
        <v>10.4518</v>
      </c>
      <c r="D40" s="17">
        <v>10.404400000000001</v>
      </c>
    </row>
    <row r="41" spans="1:8" x14ac:dyDescent="0.2">
      <c r="A41" s="1" t="s">
        <v>326</v>
      </c>
      <c r="B41" s="15" t="s">
        <v>177</v>
      </c>
      <c r="C41" s="17">
        <v>10.491899999999999</v>
      </c>
      <c r="D41" s="17">
        <v>10.442299999999999</v>
      </c>
    </row>
    <row r="42" spans="1:8" x14ac:dyDescent="0.2">
      <c r="A42" s="1" t="s">
        <v>327</v>
      </c>
      <c r="B42" s="15" t="s">
        <v>403</v>
      </c>
      <c r="C42" s="17">
        <v>10.183199999999999</v>
      </c>
      <c r="D42" s="17">
        <v>10.2082</v>
      </c>
    </row>
    <row r="43" spans="1:8" x14ac:dyDescent="0.2">
      <c r="A43" s="1" t="s">
        <v>328</v>
      </c>
      <c r="B43" s="15" t="s">
        <v>404</v>
      </c>
      <c r="C43" s="17">
        <v>10.350199999999999</v>
      </c>
      <c r="D43" s="17">
        <v>10.3011</v>
      </c>
    </row>
    <row r="44" spans="1:8" x14ac:dyDescent="0.2">
      <c r="A44" s="1" t="s">
        <v>329</v>
      </c>
      <c r="B44" s="18" t="s">
        <v>405</v>
      </c>
      <c r="C44" s="19">
        <v>10.491899999999999</v>
      </c>
      <c r="D44" s="19">
        <v>10.442299999999999</v>
      </c>
    </row>
    <row r="45" spans="1:8" x14ac:dyDescent="0.2">
      <c r="B45" s="23" t="s">
        <v>526</v>
      </c>
      <c r="C45" s="73"/>
      <c r="D45" s="73"/>
    </row>
    <row r="46" spans="1:8" x14ac:dyDescent="0.2">
      <c r="B46" s="21" t="s">
        <v>556</v>
      </c>
      <c r="C46" s="21"/>
      <c r="D46" s="21"/>
      <c r="E46" s="21"/>
      <c r="F46" s="22"/>
    </row>
    <row r="47" spans="1:8" x14ac:dyDescent="0.2">
      <c r="B47" s="23" t="s">
        <v>557</v>
      </c>
      <c r="C47" s="23"/>
      <c r="D47" s="23"/>
      <c r="E47" s="23"/>
      <c r="F47" s="22"/>
    </row>
    <row r="48" spans="1:8" ht="12.75" customHeight="1" x14ac:dyDescent="0.2">
      <c r="B48" s="168" t="s">
        <v>559</v>
      </c>
      <c r="C48" s="169"/>
      <c r="D48" s="169"/>
      <c r="E48" s="169"/>
      <c r="F48" s="169"/>
      <c r="G48" s="169"/>
      <c r="H48" s="169"/>
    </row>
    <row r="49" spans="1:8" x14ac:dyDescent="0.2">
      <c r="B49" s="156" t="s">
        <v>175</v>
      </c>
      <c r="C49" s="166" t="s">
        <v>184</v>
      </c>
      <c r="D49" s="167"/>
      <c r="E49" s="138"/>
      <c r="F49" s="138"/>
      <c r="G49" s="153"/>
    </row>
    <row r="50" spans="1:8" x14ac:dyDescent="0.2">
      <c r="B50" s="157"/>
      <c r="C50" s="41" t="s">
        <v>185</v>
      </c>
      <c r="D50" s="41" t="s">
        <v>186</v>
      </c>
      <c r="E50" s="138"/>
      <c r="F50" s="138"/>
      <c r="G50" s="153"/>
    </row>
    <row r="51" spans="1:8" x14ac:dyDescent="0.2">
      <c r="A51" s="1" t="s">
        <v>323</v>
      </c>
      <c r="B51" s="136" t="s">
        <v>418</v>
      </c>
      <c r="C51" s="83">
        <v>6.8981349999999997E-2</v>
      </c>
      <c r="D51" s="83">
        <f t="shared" ref="D51:D56" si="0">+C51</f>
        <v>6.8981349999999997E-2</v>
      </c>
      <c r="E51" s="138"/>
      <c r="F51" s="138"/>
      <c r="G51" s="153"/>
    </row>
    <row r="52" spans="1:8" x14ac:dyDescent="0.2">
      <c r="A52" s="1" t="s">
        <v>324</v>
      </c>
      <c r="B52" s="136" t="s">
        <v>419</v>
      </c>
      <c r="C52" s="83" t="s">
        <v>587</v>
      </c>
      <c r="D52" s="83" t="str">
        <f t="shared" si="0"/>
        <v>^^</v>
      </c>
      <c r="E52" s="138"/>
      <c r="F52" s="138"/>
      <c r="G52" s="153"/>
    </row>
    <row r="53" spans="1:8" x14ac:dyDescent="0.2">
      <c r="A53" s="1" t="s">
        <v>325</v>
      </c>
      <c r="B53" s="136" t="s">
        <v>402</v>
      </c>
      <c r="C53" s="83" t="s">
        <v>587</v>
      </c>
      <c r="D53" s="83" t="str">
        <f t="shared" si="0"/>
        <v>^^</v>
      </c>
      <c r="E53" s="138"/>
      <c r="F53" s="138"/>
      <c r="G53" s="153"/>
    </row>
    <row r="54" spans="1:8" x14ac:dyDescent="0.2">
      <c r="A54" s="1" t="s">
        <v>327</v>
      </c>
      <c r="B54" s="136" t="s">
        <v>415</v>
      </c>
      <c r="C54" s="83">
        <v>7.3528679999999999E-2</v>
      </c>
      <c r="D54" s="83">
        <f t="shared" si="0"/>
        <v>7.3528679999999999E-2</v>
      </c>
      <c r="E54" s="138"/>
      <c r="F54" s="138"/>
      <c r="G54" s="153"/>
    </row>
    <row r="55" spans="1:8" x14ac:dyDescent="0.2">
      <c r="A55" s="1" t="s">
        <v>328</v>
      </c>
      <c r="B55" s="136" t="s">
        <v>416</v>
      </c>
      <c r="C55" s="83" t="s">
        <v>587</v>
      </c>
      <c r="D55" s="83" t="str">
        <f t="shared" si="0"/>
        <v>^^</v>
      </c>
      <c r="E55" s="138"/>
      <c r="F55" s="138"/>
      <c r="G55" s="153"/>
    </row>
    <row r="56" spans="1:8" x14ac:dyDescent="0.2">
      <c r="A56" s="1" t="s">
        <v>329</v>
      </c>
      <c r="B56" s="30" t="s">
        <v>405</v>
      </c>
      <c r="C56" s="88" t="s">
        <v>587</v>
      </c>
      <c r="D56" s="88" t="str">
        <f t="shared" si="0"/>
        <v>^^</v>
      </c>
      <c r="E56" s="138"/>
      <c r="F56" s="138"/>
      <c r="G56" s="153"/>
    </row>
    <row r="57" spans="1:8" x14ac:dyDescent="0.2">
      <c r="B57" s="139" t="s">
        <v>560</v>
      </c>
      <c r="C57" s="90"/>
      <c r="D57" s="90"/>
      <c r="E57" s="138"/>
      <c r="F57" s="138"/>
      <c r="G57" s="153"/>
    </row>
    <row r="58" spans="1:8" x14ac:dyDescent="0.2">
      <c r="B58" s="20" t="s">
        <v>561</v>
      </c>
      <c r="C58" s="20"/>
      <c r="D58" s="20"/>
      <c r="E58" s="20"/>
      <c r="F58" s="22"/>
    </row>
    <row r="59" spans="1:8" x14ac:dyDescent="0.2">
      <c r="B59" s="67" t="s">
        <v>574</v>
      </c>
      <c r="C59" s="24"/>
      <c r="D59" s="24"/>
      <c r="E59" s="24"/>
      <c r="F59" s="22"/>
    </row>
    <row r="60" spans="1:8" x14ac:dyDescent="0.2">
      <c r="B60" s="24" t="s">
        <v>562</v>
      </c>
      <c r="C60" s="24"/>
      <c r="D60" s="24"/>
      <c r="E60" s="24"/>
      <c r="F60" s="22"/>
    </row>
    <row r="61" spans="1:8" x14ac:dyDescent="0.2">
      <c r="B61" s="25" t="s">
        <v>178</v>
      </c>
      <c r="C61" s="25"/>
      <c r="D61" s="25"/>
      <c r="E61" s="26"/>
      <c r="F61" s="27"/>
    </row>
    <row r="62" spans="1:8" x14ac:dyDescent="0.2">
      <c r="B62" s="28" t="s">
        <v>179</v>
      </c>
      <c r="C62" s="25"/>
      <c r="D62" s="25"/>
      <c r="E62" s="26"/>
      <c r="F62" s="27"/>
    </row>
    <row r="63" spans="1:8" x14ac:dyDescent="0.2">
      <c r="B63" s="164" t="s">
        <v>204</v>
      </c>
      <c r="C63" s="165"/>
      <c r="D63" s="165"/>
      <c r="E63" s="165"/>
      <c r="F63" s="165"/>
      <c r="G63" s="165"/>
      <c r="H63" s="165"/>
    </row>
    <row r="64" spans="1:8" ht="24" customHeight="1" x14ac:dyDescent="0.2">
      <c r="B64" s="170" t="s">
        <v>465</v>
      </c>
      <c r="C64" s="170"/>
      <c r="D64" s="170"/>
      <c r="E64" s="170"/>
      <c r="F64" s="170"/>
      <c r="G64" s="170"/>
      <c r="H64" s="170"/>
    </row>
    <row r="65" spans="2:8" ht="24" customHeight="1" x14ac:dyDescent="0.2">
      <c r="B65" s="126"/>
      <c r="C65" s="126"/>
      <c r="D65" s="126"/>
      <c r="E65" s="126"/>
      <c r="F65" s="126"/>
      <c r="G65" s="126"/>
      <c r="H65" s="133"/>
    </row>
    <row r="66" spans="2:8" s="74" customFormat="1" x14ac:dyDescent="0.2">
      <c r="B66" s="74" t="s">
        <v>206</v>
      </c>
      <c r="E66" s="75"/>
      <c r="F66" s="76"/>
      <c r="G66" s="76"/>
      <c r="H66" s="114"/>
    </row>
    <row r="67" spans="2:8" s="74" customFormat="1" x14ac:dyDescent="0.2">
      <c r="B67" s="74" t="s">
        <v>207</v>
      </c>
      <c r="E67" s="75"/>
      <c r="F67" s="76"/>
      <c r="G67" s="76"/>
      <c r="H67" s="114"/>
    </row>
    <row r="68" spans="2:8" s="74" customFormat="1" x14ac:dyDescent="0.2">
      <c r="B68" s="74" t="s">
        <v>208</v>
      </c>
      <c r="E68" s="75"/>
      <c r="F68" s="76"/>
      <c r="G68" s="76"/>
      <c r="H68" s="114"/>
    </row>
    <row r="69" spans="2:8" s="74" customFormat="1" x14ac:dyDescent="0.2">
      <c r="E69" s="75"/>
      <c r="F69" s="76"/>
      <c r="G69" s="76"/>
      <c r="H69" s="114"/>
    </row>
    <row r="70" spans="2:8" s="74" customFormat="1" x14ac:dyDescent="0.2">
      <c r="E70" s="75"/>
      <c r="F70" s="76"/>
      <c r="G70" s="76"/>
      <c r="H70" s="114"/>
    </row>
    <row r="71" spans="2:8" s="74" customFormat="1" x14ac:dyDescent="0.2">
      <c r="E71" s="75"/>
      <c r="F71" s="76"/>
      <c r="G71" s="76"/>
      <c r="H71" s="114"/>
    </row>
    <row r="72" spans="2:8" s="74" customFormat="1" x14ac:dyDescent="0.2">
      <c r="E72" s="75"/>
      <c r="F72" s="76"/>
      <c r="G72" s="76"/>
      <c r="H72" s="114"/>
    </row>
    <row r="73" spans="2:8" s="74" customFormat="1" x14ac:dyDescent="0.2">
      <c r="E73" s="75"/>
      <c r="F73" s="76"/>
      <c r="G73" s="76"/>
      <c r="H73" s="114"/>
    </row>
    <row r="74" spans="2:8" s="74" customFormat="1" x14ac:dyDescent="0.2">
      <c r="E74" s="75"/>
      <c r="F74" s="76"/>
      <c r="G74" s="76"/>
      <c r="H74" s="114"/>
    </row>
    <row r="75" spans="2:8" s="74" customFormat="1" x14ac:dyDescent="0.2">
      <c r="E75" s="75"/>
      <c r="F75" s="76"/>
      <c r="G75" s="76"/>
      <c r="H75" s="114"/>
    </row>
    <row r="76" spans="2:8" s="74" customFormat="1" x14ac:dyDescent="0.2">
      <c r="E76" s="75"/>
      <c r="F76" s="76"/>
      <c r="G76" s="76"/>
      <c r="H76" s="114"/>
    </row>
    <row r="77" spans="2:8" s="74" customFormat="1" x14ac:dyDescent="0.2">
      <c r="E77" s="75"/>
      <c r="F77" s="76"/>
      <c r="G77" s="76"/>
      <c r="H77" s="114"/>
    </row>
    <row r="78" spans="2:8" s="74" customFormat="1" x14ac:dyDescent="0.2">
      <c r="E78" s="75"/>
      <c r="F78" s="76"/>
      <c r="G78" s="76"/>
      <c r="H78" s="114"/>
    </row>
    <row r="79" spans="2:8" s="74" customFormat="1" x14ac:dyDescent="0.2">
      <c r="B79" s="74" t="s">
        <v>209</v>
      </c>
      <c r="F79" s="76"/>
      <c r="G79" s="76"/>
      <c r="H79" s="114"/>
    </row>
    <row r="80" spans="2:8" s="74" customFormat="1" ht="66.75" customHeight="1" x14ac:dyDescent="0.2">
      <c r="B80" s="160" t="s">
        <v>372</v>
      </c>
      <c r="C80" s="160"/>
      <c r="D80" s="160"/>
      <c r="E80" s="160"/>
      <c r="F80" s="160"/>
      <c r="G80" s="160"/>
      <c r="H80" s="160"/>
    </row>
    <row r="81" spans="2:8" s="74" customFormat="1" ht="18.75" x14ac:dyDescent="0.3">
      <c r="B81" s="4" t="s">
        <v>210</v>
      </c>
      <c r="F81" s="76"/>
      <c r="G81" s="76"/>
      <c r="H81" s="114"/>
    </row>
  </sheetData>
  <mergeCells count="8">
    <mergeCell ref="B80:H80"/>
    <mergeCell ref="B1:H1"/>
    <mergeCell ref="B3:H3"/>
    <mergeCell ref="B2:H2"/>
    <mergeCell ref="B63:H63"/>
    <mergeCell ref="C49:D49"/>
    <mergeCell ref="B48:H48"/>
    <mergeCell ref="B64:H64"/>
  </mergeCells>
  <pageMargins left="0" right="0" top="0" bottom="0" header="0.3" footer="0.3"/>
  <pageSetup scale="52" orientation="landscape" r:id="rId1"/>
  <headerFooter>
    <oddFooter>&amp;C&amp;1#&amp;"Calibri"&amp;10&amp;K000000PUBLIC</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5"/>
  <sheetViews>
    <sheetView showGridLines="0" view="pageBreakPreview" topLeftCell="B1" zoomScaleNormal="100" zoomScaleSheetLayoutView="100" workbookViewId="0">
      <selection activeCell="H14" sqref="H14"/>
    </sheetView>
  </sheetViews>
  <sheetFormatPr defaultColWidth="9.140625" defaultRowHeight="12.75" x14ac:dyDescent="0.2"/>
  <cols>
    <col min="1" max="1" width="0" style="1" hidden="1" customWidth="1"/>
    <col min="2" max="2" width="69.7109375" style="1" customWidth="1"/>
    <col min="3" max="3" width="17.7109375" style="1" customWidth="1"/>
    <col min="4" max="4" width="16" style="1" bestFit="1" customWidth="1"/>
    <col min="5" max="5" width="10.14062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161" t="s">
        <v>159</v>
      </c>
      <c r="C1" s="161"/>
      <c r="D1" s="161"/>
      <c r="E1" s="161"/>
      <c r="F1" s="161"/>
      <c r="G1" s="161"/>
      <c r="H1" s="161"/>
    </row>
    <row r="2" spans="2:8" x14ac:dyDescent="0.2">
      <c r="B2" s="181" t="s">
        <v>168</v>
      </c>
      <c r="C2" s="182"/>
      <c r="D2" s="182"/>
      <c r="E2" s="182"/>
      <c r="F2" s="182"/>
      <c r="G2" s="182"/>
      <c r="H2" s="182"/>
    </row>
    <row r="3" spans="2:8" x14ac:dyDescent="0.2">
      <c r="B3" s="161" t="s">
        <v>554</v>
      </c>
      <c r="C3" s="161"/>
      <c r="D3" s="161"/>
      <c r="E3" s="161"/>
      <c r="F3" s="161"/>
      <c r="G3" s="161"/>
      <c r="H3" s="161"/>
    </row>
    <row r="4" spans="2:8" ht="21" customHeight="1" x14ac:dyDescent="0.2"/>
    <row r="5" spans="2:8" ht="46.5" customHeight="1" x14ac:dyDescent="0.2">
      <c r="B5" s="94" t="s">
        <v>0</v>
      </c>
      <c r="C5" s="94" t="s">
        <v>1</v>
      </c>
      <c r="D5" s="94" t="s">
        <v>2</v>
      </c>
      <c r="E5" s="95" t="s">
        <v>3</v>
      </c>
      <c r="F5" s="96" t="s">
        <v>5</v>
      </c>
      <c r="G5" s="96" t="s">
        <v>4</v>
      </c>
      <c r="H5" s="120" t="s">
        <v>144</v>
      </c>
    </row>
    <row r="6" spans="2:8" x14ac:dyDescent="0.2">
      <c r="B6" s="77" t="s">
        <v>6</v>
      </c>
      <c r="C6" s="141"/>
      <c r="D6" s="141"/>
      <c r="E6" s="142"/>
      <c r="F6" s="143"/>
      <c r="G6" s="143"/>
      <c r="H6" s="142"/>
    </row>
    <row r="7" spans="2:8" x14ac:dyDescent="0.2">
      <c r="B7" s="5" t="s">
        <v>7</v>
      </c>
      <c r="C7" s="141"/>
      <c r="D7" s="141"/>
      <c r="E7" s="142"/>
      <c r="F7" s="143"/>
      <c r="G7" s="143"/>
      <c r="H7" s="142"/>
    </row>
    <row r="8" spans="2:8" x14ac:dyDescent="0.2">
      <c r="B8" s="141" t="s">
        <v>110</v>
      </c>
      <c r="C8" s="141" t="s">
        <v>111</v>
      </c>
      <c r="D8" s="141" t="s">
        <v>100</v>
      </c>
      <c r="E8" s="142">
        <v>56</v>
      </c>
      <c r="F8" s="143">
        <v>733.02319999999997</v>
      </c>
      <c r="G8" s="143">
        <v>10.02</v>
      </c>
      <c r="H8" s="142">
        <v>4.5849000000000002</v>
      </c>
    </row>
    <row r="9" spans="2:8" x14ac:dyDescent="0.2">
      <c r="B9" s="141" t="s">
        <v>99</v>
      </c>
      <c r="C9" s="141" t="s">
        <v>112</v>
      </c>
      <c r="D9" s="141" t="s">
        <v>100</v>
      </c>
      <c r="E9" s="142">
        <v>55</v>
      </c>
      <c r="F9" s="143">
        <v>732.93880000000001</v>
      </c>
      <c r="G9" s="143">
        <v>10.02</v>
      </c>
      <c r="H9" s="142">
        <v>4.415</v>
      </c>
    </row>
    <row r="10" spans="2:8" x14ac:dyDescent="0.2">
      <c r="B10" s="141" t="s">
        <v>397</v>
      </c>
      <c r="C10" s="141" t="s">
        <v>118</v>
      </c>
      <c r="D10" s="141" t="s">
        <v>9</v>
      </c>
      <c r="E10" s="142">
        <v>70</v>
      </c>
      <c r="F10" s="143">
        <v>714.55579999999998</v>
      </c>
      <c r="G10" s="143">
        <v>9.76</v>
      </c>
      <c r="H10" s="142">
        <v>3.57</v>
      </c>
    </row>
    <row r="11" spans="2:8" x14ac:dyDescent="0.2">
      <c r="B11" s="141" t="s">
        <v>507</v>
      </c>
      <c r="C11" s="141" t="s">
        <v>114</v>
      </c>
      <c r="D11" s="141" t="s">
        <v>9</v>
      </c>
      <c r="E11" s="142">
        <v>46</v>
      </c>
      <c r="F11" s="143">
        <v>612.07507999999996</v>
      </c>
      <c r="G11" s="143">
        <v>8.36</v>
      </c>
      <c r="H11" s="142">
        <v>4.2275999999999998</v>
      </c>
    </row>
    <row r="12" spans="2:8" x14ac:dyDescent="0.2">
      <c r="B12" s="141" t="s">
        <v>93</v>
      </c>
      <c r="C12" s="141" t="s">
        <v>113</v>
      </c>
      <c r="D12" s="141" t="s">
        <v>100</v>
      </c>
      <c r="E12" s="142">
        <v>55</v>
      </c>
      <c r="F12" s="143">
        <v>570.98030000000006</v>
      </c>
      <c r="G12" s="143">
        <v>7.8</v>
      </c>
      <c r="H12" s="142">
        <v>4.3650000000000002</v>
      </c>
    </row>
    <row r="13" spans="2:8" x14ac:dyDescent="0.2">
      <c r="B13" s="141" t="s">
        <v>84</v>
      </c>
      <c r="C13" s="141" t="s">
        <v>116</v>
      </c>
      <c r="D13" s="141" t="s">
        <v>86</v>
      </c>
      <c r="E13" s="142">
        <v>50</v>
      </c>
      <c r="F13" s="143">
        <v>513.49599999999998</v>
      </c>
      <c r="G13" s="143">
        <v>7.02</v>
      </c>
      <c r="H13" s="142">
        <v>3.8298999999999999</v>
      </c>
    </row>
    <row r="14" spans="2:8" x14ac:dyDescent="0.2">
      <c r="B14" s="141" t="s">
        <v>88</v>
      </c>
      <c r="C14" s="141" t="s">
        <v>117</v>
      </c>
      <c r="D14" s="141" t="s">
        <v>9</v>
      </c>
      <c r="E14" s="142">
        <v>50</v>
      </c>
      <c r="F14" s="143">
        <v>513.14549999999997</v>
      </c>
      <c r="G14" s="143">
        <v>7.01</v>
      </c>
      <c r="H14" s="142">
        <v>3.6339000000000001</v>
      </c>
    </row>
    <row r="15" spans="2:8" x14ac:dyDescent="0.2">
      <c r="B15" s="141" t="s">
        <v>102</v>
      </c>
      <c r="C15" s="141" t="s">
        <v>115</v>
      </c>
      <c r="D15" s="141" t="s">
        <v>86</v>
      </c>
      <c r="E15" s="142">
        <v>50</v>
      </c>
      <c r="F15" s="143">
        <v>510.024</v>
      </c>
      <c r="G15" s="143">
        <v>6.97</v>
      </c>
      <c r="H15" s="142">
        <v>3.54</v>
      </c>
    </row>
    <row r="16" spans="2:8" x14ac:dyDescent="0.2">
      <c r="B16" s="141" t="s">
        <v>73</v>
      </c>
      <c r="C16" s="141" t="s">
        <v>97</v>
      </c>
      <c r="D16" s="141" t="s">
        <v>9</v>
      </c>
      <c r="E16" s="142">
        <v>50</v>
      </c>
      <c r="F16" s="143">
        <v>509.96350000000001</v>
      </c>
      <c r="G16" s="143">
        <v>6.97</v>
      </c>
      <c r="H16" s="142">
        <v>3.5649000000000002</v>
      </c>
    </row>
    <row r="17" spans="2:8" x14ac:dyDescent="0.2">
      <c r="B17" s="141" t="s">
        <v>81</v>
      </c>
      <c r="C17" s="141" t="s">
        <v>119</v>
      </c>
      <c r="D17" s="141" t="s">
        <v>9</v>
      </c>
      <c r="E17" s="142">
        <v>50</v>
      </c>
      <c r="F17" s="143">
        <v>505.52749999999997</v>
      </c>
      <c r="G17" s="143">
        <v>6.91</v>
      </c>
      <c r="H17" s="142">
        <v>3.4550000000000001</v>
      </c>
    </row>
    <row r="18" spans="2:8" x14ac:dyDescent="0.2">
      <c r="B18" s="141" t="s">
        <v>88</v>
      </c>
      <c r="C18" s="141" t="s">
        <v>437</v>
      </c>
      <c r="D18" s="141" t="s">
        <v>86</v>
      </c>
      <c r="E18" s="142">
        <v>14</v>
      </c>
      <c r="F18" s="143">
        <v>141.65158</v>
      </c>
      <c r="G18" s="143">
        <v>1.94</v>
      </c>
      <c r="H18" s="142">
        <v>3.38</v>
      </c>
    </row>
    <row r="19" spans="2:8" x14ac:dyDescent="0.2">
      <c r="B19" s="141" t="s">
        <v>81</v>
      </c>
      <c r="C19" s="141" t="s">
        <v>120</v>
      </c>
      <c r="D19" s="141" t="s">
        <v>9</v>
      </c>
      <c r="E19" s="142">
        <v>10</v>
      </c>
      <c r="F19" s="143">
        <v>102.36320000000001</v>
      </c>
      <c r="G19" s="143">
        <v>1.4</v>
      </c>
      <c r="H19" s="142">
        <v>3.625</v>
      </c>
    </row>
    <row r="20" spans="2:8" x14ac:dyDescent="0.2">
      <c r="B20" s="141" t="s">
        <v>473</v>
      </c>
      <c r="C20" s="141" t="s">
        <v>451</v>
      </c>
      <c r="D20" s="141" t="s">
        <v>534</v>
      </c>
      <c r="E20" s="142">
        <v>6</v>
      </c>
      <c r="F20" s="143">
        <v>61.883760000000002</v>
      </c>
      <c r="G20" s="143">
        <v>0.85</v>
      </c>
      <c r="H20" s="142">
        <v>3.54</v>
      </c>
    </row>
    <row r="21" spans="2:8" x14ac:dyDescent="0.2">
      <c r="B21" s="5" t="s">
        <v>10</v>
      </c>
      <c r="C21" s="5"/>
      <c r="D21" s="5"/>
      <c r="E21" s="6"/>
      <c r="F21" s="97">
        <v>6221.6282199999996</v>
      </c>
      <c r="G21" s="97">
        <v>85.03</v>
      </c>
      <c r="H21" s="6"/>
    </row>
    <row r="22" spans="2:8" x14ac:dyDescent="0.2">
      <c r="B22" s="5" t="s">
        <v>14</v>
      </c>
      <c r="C22" s="141"/>
      <c r="D22" s="141"/>
      <c r="E22" s="142"/>
      <c r="F22" s="143"/>
      <c r="G22" s="143"/>
      <c r="H22" s="142"/>
    </row>
    <row r="23" spans="2:8" x14ac:dyDescent="0.2">
      <c r="B23" s="141" t="s">
        <v>121</v>
      </c>
      <c r="C23" s="141" t="s">
        <v>122</v>
      </c>
      <c r="D23" s="141" t="s">
        <v>15</v>
      </c>
      <c r="E23" s="142">
        <v>500000</v>
      </c>
      <c r="F23" s="143">
        <v>516.31700000000001</v>
      </c>
      <c r="G23" s="143">
        <v>7.06</v>
      </c>
      <c r="H23" s="142">
        <v>3.6189</v>
      </c>
    </row>
    <row r="24" spans="2:8" x14ac:dyDescent="0.2">
      <c r="B24" s="141" t="s">
        <v>123</v>
      </c>
      <c r="C24" s="141" t="s">
        <v>124</v>
      </c>
      <c r="D24" s="141" t="s">
        <v>15</v>
      </c>
      <c r="E24" s="142">
        <v>50000</v>
      </c>
      <c r="F24" s="143">
        <v>51.226849999999999</v>
      </c>
      <c r="G24" s="143">
        <v>0.7</v>
      </c>
      <c r="H24" s="142">
        <v>3.6044999999999998</v>
      </c>
    </row>
    <row r="25" spans="2:8" x14ac:dyDescent="0.2">
      <c r="B25" s="141" t="s">
        <v>125</v>
      </c>
      <c r="C25" s="141" t="s">
        <v>126</v>
      </c>
      <c r="D25" s="141" t="s">
        <v>15</v>
      </c>
      <c r="E25" s="142">
        <v>25000</v>
      </c>
      <c r="F25" s="143">
        <v>25.679725000000001</v>
      </c>
      <c r="G25" s="143">
        <v>0.35</v>
      </c>
      <c r="H25" s="142">
        <v>3.5891000000000002</v>
      </c>
    </row>
    <row r="26" spans="2:8" x14ac:dyDescent="0.2">
      <c r="B26" s="5" t="s">
        <v>10</v>
      </c>
      <c r="C26" s="5"/>
      <c r="D26" s="5"/>
      <c r="E26" s="6"/>
      <c r="F26" s="97">
        <v>593.22357499999998</v>
      </c>
      <c r="G26" s="97">
        <v>8.11</v>
      </c>
      <c r="H26" s="6"/>
    </row>
    <row r="27" spans="2:8" x14ac:dyDescent="0.2">
      <c r="B27" s="77" t="s">
        <v>89</v>
      </c>
      <c r="C27" s="5"/>
      <c r="D27" s="5"/>
      <c r="E27" s="6"/>
      <c r="F27" s="131"/>
      <c r="G27" s="131"/>
      <c r="H27" s="6"/>
    </row>
    <row r="28" spans="2:8" x14ac:dyDescent="0.2">
      <c r="B28" s="5" t="s">
        <v>96</v>
      </c>
      <c r="C28" s="141"/>
      <c r="D28" s="141"/>
      <c r="E28" s="142"/>
      <c r="F28" s="143"/>
      <c r="G28" s="143"/>
      <c r="H28" s="142"/>
    </row>
    <row r="29" spans="2:8" x14ac:dyDescent="0.2">
      <c r="B29" s="141" t="s">
        <v>399</v>
      </c>
      <c r="C29" s="141" t="s">
        <v>400</v>
      </c>
      <c r="D29" s="141" t="s">
        <v>15</v>
      </c>
      <c r="E29" s="142">
        <v>120000</v>
      </c>
      <c r="F29" s="143">
        <v>117.66444</v>
      </c>
      <c r="G29" s="143">
        <v>1.61</v>
      </c>
      <c r="H29" s="142">
        <v>3.45</v>
      </c>
    </row>
    <row r="30" spans="2:8" x14ac:dyDescent="0.2">
      <c r="B30" s="5" t="s">
        <v>10</v>
      </c>
      <c r="C30" s="5"/>
      <c r="D30" s="5"/>
      <c r="E30" s="6"/>
      <c r="F30" s="97">
        <v>117.66444</v>
      </c>
      <c r="G30" s="97">
        <v>1.61</v>
      </c>
      <c r="H30" s="6"/>
    </row>
    <row r="31" spans="2:8" x14ac:dyDescent="0.2">
      <c r="B31" s="141" t="s">
        <v>350</v>
      </c>
      <c r="C31" s="141"/>
      <c r="D31" s="141"/>
      <c r="E31" s="142"/>
      <c r="F31" s="143">
        <v>30.004940399999999</v>
      </c>
      <c r="G31" s="143">
        <v>0.41</v>
      </c>
      <c r="H31" s="142">
        <v>3.22</v>
      </c>
    </row>
    <row r="32" spans="2:8" x14ac:dyDescent="0.2">
      <c r="B32" s="141" t="s">
        <v>351</v>
      </c>
      <c r="C32" s="141"/>
      <c r="D32" s="141"/>
      <c r="E32" s="142"/>
      <c r="F32" s="143">
        <v>7.0594023999999997</v>
      </c>
      <c r="G32" s="143">
        <v>9.64E-2</v>
      </c>
      <c r="H32" s="142">
        <v>3.09</v>
      </c>
    </row>
    <row r="33" spans="1:8" x14ac:dyDescent="0.2">
      <c r="B33" s="5" t="s">
        <v>10</v>
      </c>
      <c r="C33" s="5"/>
      <c r="D33" s="5"/>
      <c r="E33" s="6"/>
      <c r="F33" s="97">
        <v>37.064342799999999</v>
      </c>
      <c r="G33" s="97">
        <v>0.50639999999999996</v>
      </c>
      <c r="H33" s="6"/>
    </row>
    <row r="34" spans="1:8" x14ac:dyDescent="0.2">
      <c r="B34" s="141" t="s">
        <v>11</v>
      </c>
      <c r="C34" s="141"/>
      <c r="D34" s="141"/>
      <c r="E34" s="142"/>
      <c r="F34" s="143">
        <v>348.56079089999997</v>
      </c>
      <c r="G34" s="143">
        <v>4.7435999999999998</v>
      </c>
      <c r="H34" s="142">
        <v>3.1952000000000003</v>
      </c>
    </row>
    <row r="35" spans="1:8" x14ac:dyDescent="0.2">
      <c r="B35" s="7" t="s">
        <v>527</v>
      </c>
      <c r="C35" s="7"/>
      <c r="D35" s="7"/>
      <c r="E35" s="8"/>
      <c r="F35" s="9">
        <v>7318.1413687000004</v>
      </c>
      <c r="G35" s="9">
        <v>100</v>
      </c>
      <c r="H35" s="8"/>
    </row>
    <row r="36" spans="1:8" x14ac:dyDescent="0.2">
      <c r="B36" s="144"/>
      <c r="C36" s="144"/>
      <c r="D36" s="144"/>
      <c r="E36" s="145"/>
      <c r="F36" s="146"/>
      <c r="G36" s="146"/>
      <c r="H36" s="145"/>
    </row>
    <row r="37" spans="1:8" x14ac:dyDescent="0.2">
      <c r="B37" s="144" t="s">
        <v>528</v>
      </c>
      <c r="C37" s="144"/>
      <c r="D37" s="144"/>
      <c r="E37" s="145"/>
      <c r="F37" s="146"/>
      <c r="G37" s="146"/>
      <c r="H37" s="145"/>
    </row>
    <row r="38" spans="1:8" x14ac:dyDescent="0.2">
      <c r="B38" s="183" t="s">
        <v>486</v>
      </c>
      <c r="C38" s="183"/>
      <c r="D38" s="183"/>
      <c r="E38" s="183"/>
      <c r="F38" s="183"/>
      <c r="G38" s="183"/>
      <c r="H38" s="183"/>
    </row>
    <row r="40" spans="1:8" x14ac:dyDescent="0.2">
      <c r="B40" s="29" t="s">
        <v>172</v>
      </c>
      <c r="C40" s="25"/>
      <c r="D40" s="26"/>
      <c r="E40" s="27"/>
      <c r="F40" s="27"/>
      <c r="G40" s="27"/>
    </row>
    <row r="41" spans="1:8" x14ac:dyDescent="0.2">
      <c r="B41" s="174" t="s">
        <v>173</v>
      </c>
      <c r="C41" s="171"/>
      <c r="D41" s="171"/>
      <c r="E41" s="171"/>
      <c r="F41" s="171"/>
      <c r="G41" s="171"/>
    </row>
    <row r="42" spans="1:8" x14ac:dyDescent="0.2">
      <c r="B42" s="40" t="s">
        <v>174</v>
      </c>
      <c r="C42" s="23"/>
      <c r="D42" s="23"/>
      <c r="E42" s="22"/>
      <c r="F42" s="27"/>
      <c r="G42" s="27"/>
    </row>
    <row r="43" spans="1:8" ht="25.5" x14ac:dyDescent="0.2">
      <c r="B43" s="54" t="s">
        <v>175</v>
      </c>
      <c r="C43" s="14" t="s">
        <v>588</v>
      </c>
      <c r="D43" s="14" t="s">
        <v>589</v>
      </c>
    </row>
    <row r="44" spans="1:8" x14ac:dyDescent="0.2">
      <c r="A44" s="81" t="s">
        <v>254</v>
      </c>
      <c r="B44" s="35" t="s">
        <v>176</v>
      </c>
      <c r="C44" s="16">
        <v>12.4314</v>
      </c>
      <c r="D44" s="82">
        <v>12.4015</v>
      </c>
    </row>
    <row r="45" spans="1:8" x14ac:dyDescent="0.2">
      <c r="A45" s="81" t="s">
        <v>255</v>
      </c>
      <c r="B45" s="35" t="s">
        <v>431</v>
      </c>
      <c r="C45" s="17">
        <v>12.4314</v>
      </c>
      <c r="D45" s="59">
        <v>12.4015</v>
      </c>
    </row>
    <row r="46" spans="1:8" x14ac:dyDescent="0.2">
      <c r="A46" s="1" t="s">
        <v>256</v>
      </c>
      <c r="B46" s="35" t="s">
        <v>182</v>
      </c>
      <c r="C46" s="17">
        <v>12.5185</v>
      </c>
      <c r="D46" s="59">
        <v>12.486800000000001</v>
      </c>
    </row>
    <row r="47" spans="1:8" ht="15" x14ac:dyDescent="0.25">
      <c r="A47" t="s">
        <v>257</v>
      </c>
      <c r="B47" s="30" t="s">
        <v>432</v>
      </c>
      <c r="C47" s="19">
        <v>12.5185</v>
      </c>
      <c r="D47" s="60">
        <v>12.486800000000001</v>
      </c>
    </row>
    <row r="48" spans="1:8" x14ac:dyDescent="0.2">
      <c r="B48" s="23" t="s">
        <v>526</v>
      </c>
      <c r="C48" s="79"/>
      <c r="D48" s="79"/>
    </row>
    <row r="49" spans="2:8" x14ac:dyDescent="0.2">
      <c r="B49" s="51" t="s">
        <v>556</v>
      </c>
      <c r="C49" s="25"/>
      <c r="D49" s="26"/>
      <c r="E49" s="27"/>
      <c r="F49" s="27"/>
      <c r="G49" s="27"/>
    </row>
    <row r="50" spans="2:8" x14ac:dyDescent="0.2">
      <c r="B50" s="40" t="s">
        <v>557</v>
      </c>
      <c r="C50" s="23"/>
      <c r="D50" s="23"/>
      <c r="E50" s="27"/>
      <c r="F50" s="27"/>
      <c r="G50" s="27"/>
    </row>
    <row r="51" spans="2:8" x14ac:dyDescent="0.2">
      <c r="B51" s="78" t="s">
        <v>558</v>
      </c>
      <c r="C51" s="23"/>
      <c r="D51" s="23"/>
      <c r="E51" s="27"/>
      <c r="F51" s="27"/>
      <c r="G51" s="27"/>
    </row>
    <row r="52" spans="2:8" x14ac:dyDescent="0.2">
      <c r="B52" s="40" t="s">
        <v>573</v>
      </c>
      <c r="C52" s="23"/>
      <c r="D52" s="23"/>
      <c r="E52" s="27"/>
      <c r="F52" s="27"/>
      <c r="G52" s="27"/>
    </row>
    <row r="53" spans="2:8" x14ac:dyDescent="0.2">
      <c r="B53" s="148" t="s">
        <v>582</v>
      </c>
      <c r="C53" s="68"/>
      <c r="D53" s="68"/>
      <c r="E53" s="27"/>
      <c r="F53" s="27"/>
      <c r="G53" s="27"/>
    </row>
    <row r="54" spans="2:8" x14ac:dyDescent="0.2">
      <c r="B54" s="67" t="s">
        <v>562</v>
      </c>
      <c r="C54" s="67"/>
      <c r="D54" s="67"/>
      <c r="E54" s="27"/>
      <c r="F54" s="27"/>
      <c r="G54" s="27"/>
    </row>
    <row r="55" spans="2:8" x14ac:dyDescent="0.2">
      <c r="B55" s="174" t="s">
        <v>178</v>
      </c>
      <c r="C55" s="171"/>
      <c r="D55" s="171"/>
      <c r="E55" s="171"/>
      <c r="F55" s="171"/>
      <c r="G55" s="171"/>
    </row>
    <row r="56" spans="2:8" x14ac:dyDescent="0.2">
      <c r="B56" s="28" t="s">
        <v>179</v>
      </c>
      <c r="C56" s="25"/>
      <c r="D56" s="25"/>
      <c r="E56" s="25"/>
      <c r="F56" s="27"/>
      <c r="G56" s="27"/>
    </row>
    <row r="57" spans="2:8" x14ac:dyDescent="0.2">
      <c r="B57" s="164" t="s">
        <v>204</v>
      </c>
      <c r="C57" s="165"/>
      <c r="D57" s="165"/>
      <c r="E57" s="165"/>
      <c r="F57" s="165"/>
      <c r="G57" s="165"/>
      <c r="H57" s="165"/>
    </row>
    <row r="58" spans="2:8" ht="25.5" customHeight="1" x14ac:dyDescent="0.2">
      <c r="B58" s="174" t="s">
        <v>465</v>
      </c>
      <c r="C58" s="171"/>
      <c r="D58" s="171"/>
      <c r="E58" s="171"/>
      <c r="F58" s="171"/>
      <c r="G58" s="171"/>
      <c r="H58" s="171"/>
    </row>
    <row r="59" spans="2:8" s="74" customFormat="1" x14ac:dyDescent="0.2">
      <c r="E59" s="75"/>
      <c r="F59" s="76"/>
      <c r="G59" s="76"/>
      <c r="H59" s="75"/>
    </row>
    <row r="60" spans="2:8" s="74" customFormat="1" x14ac:dyDescent="0.2">
      <c r="B60" s="74" t="s">
        <v>206</v>
      </c>
      <c r="E60" s="75"/>
      <c r="F60" s="76"/>
      <c r="G60" s="76"/>
      <c r="H60" s="75"/>
    </row>
    <row r="61" spans="2:8" s="74" customFormat="1" x14ac:dyDescent="0.2">
      <c r="B61" s="74" t="s">
        <v>224</v>
      </c>
      <c r="E61" s="75"/>
      <c r="F61" s="76"/>
      <c r="G61" s="76"/>
      <c r="H61" s="75"/>
    </row>
    <row r="62" spans="2:8" s="74" customFormat="1" x14ac:dyDescent="0.2">
      <c r="B62" s="74" t="s">
        <v>212</v>
      </c>
      <c r="E62" s="75"/>
      <c r="F62" s="76"/>
      <c r="G62" s="76"/>
      <c r="H62" s="75"/>
    </row>
    <row r="63" spans="2:8" s="74" customFormat="1" x14ac:dyDescent="0.2">
      <c r="E63" s="75"/>
      <c r="F63" s="76"/>
      <c r="G63" s="76"/>
      <c r="H63" s="75"/>
    </row>
    <row r="64" spans="2:8" s="74" customFormat="1" x14ac:dyDescent="0.2">
      <c r="E64" s="75"/>
      <c r="F64" s="76"/>
      <c r="G64" s="76"/>
      <c r="H64" s="75"/>
    </row>
    <row r="65" spans="2:8" s="74" customFormat="1" x14ac:dyDescent="0.2">
      <c r="E65" s="75"/>
      <c r="F65" s="76"/>
      <c r="G65" s="76"/>
      <c r="H65" s="75"/>
    </row>
    <row r="66" spans="2:8" s="74" customFormat="1" x14ac:dyDescent="0.2">
      <c r="E66" s="75"/>
      <c r="F66" s="76"/>
      <c r="G66" s="76"/>
      <c r="H66" s="75"/>
    </row>
    <row r="67" spans="2:8" s="74" customFormat="1" x14ac:dyDescent="0.2">
      <c r="E67" s="75"/>
      <c r="F67" s="76"/>
      <c r="G67" s="76"/>
      <c r="H67" s="75"/>
    </row>
    <row r="68" spans="2:8" s="74" customFormat="1" x14ac:dyDescent="0.2">
      <c r="E68" s="75"/>
      <c r="F68" s="76"/>
      <c r="G68" s="76"/>
      <c r="H68" s="75"/>
    </row>
    <row r="69" spans="2:8" s="74" customFormat="1" x14ac:dyDescent="0.2">
      <c r="E69" s="75"/>
      <c r="F69" s="76"/>
      <c r="G69" s="76"/>
      <c r="H69" s="75"/>
    </row>
    <row r="70" spans="2:8" s="74" customFormat="1" x14ac:dyDescent="0.2">
      <c r="E70" s="75"/>
      <c r="F70" s="76"/>
      <c r="G70" s="76"/>
      <c r="H70" s="75"/>
    </row>
    <row r="71" spans="2:8" s="74" customFormat="1" x14ac:dyDescent="0.2">
      <c r="E71" s="75"/>
      <c r="F71" s="76"/>
      <c r="G71" s="76"/>
      <c r="H71" s="75"/>
    </row>
    <row r="72" spans="2:8" s="74" customFormat="1" x14ac:dyDescent="0.2">
      <c r="E72" s="75"/>
      <c r="F72" s="76"/>
      <c r="G72" s="76"/>
      <c r="H72" s="75"/>
    </row>
    <row r="73" spans="2:8" s="74" customFormat="1" x14ac:dyDescent="0.2">
      <c r="B73" s="74" t="s">
        <v>209</v>
      </c>
      <c r="F73" s="76"/>
      <c r="G73" s="76"/>
      <c r="H73" s="75"/>
    </row>
    <row r="74" spans="2:8" s="74" customFormat="1" ht="67.5" customHeight="1" x14ac:dyDescent="0.2">
      <c r="B74" s="160" t="s">
        <v>372</v>
      </c>
      <c r="C74" s="160"/>
      <c r="D74" s="160"/>
      <c r="E74" s="160"/>
      <c r="F74" s="160"/>
      <c r="G74" s="160"/>
      <c r="H74" s="160"/>
    </row>
    <row r="75" spans="2:8" s="74" customFormat="1" ht="18.75" x14ac:dyDescent="0.3">
      <c r="B75" s="4" t="s">
        <v>210</v>
      </c>
      <c r="F75" s="76"/>
      <c r="G75" s="76"/>
      <c r="H75" s="75"/>
    </row>
  </sheetData>
  <mergeCells count="9">
    <mergeCell ref="B74:H74"/>
    <mergeCell ref="B57:H57"/>
    <mergeCell ref="B3:H3"/>
    <mergeCell ref="B1:H1"/>
    <mergeCell ref="B2:H2"/>
    <mergeCell ref="B41:G41"/>
    <mergeCell ref="B55:G55"/>
    <mergeCell ref="B58:H58"/>
    <mergeCell ref="B38:H38"/>
  </mergeCells>
  <pageMargins left="0" right="0" top="0" bottom="0" header="0.3" footer="0.3"/>
  <pageSetup scale="68" orientation="landscape" r:id="rId1"/>
  <headerFooter>
    <oddHeader>&amp;L&amp;"Arial"&amp;9&amp;K0078D7INTERNAL&amp;1#</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showGridLines="0" view="pageBreakPreview" topLeftCell="B1" zoomScaleNormal="100" zoomScaleSheetLayoutView="100" workbookViewId="0">
      <selection activeCell="H14" sqref="H14"/>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2.28515625" style="2" customWidth="1"/>
    <col min="9" max="19" width="9.140625" style="1"/>
    <col min="20" max="20" width="107.7109375" style="1" bestFit="1" customWidth="1"/>
    <col min="21" max="16384" width="9.140625" style="1"/>
  </cols>
  <sheetData>
    <row r="1" spans="2:8" x14ac:dyDescent="0.2">
      <c r="B1" s="161" t="s">
        <v>159</v>
      </c>
      <c r="C1" s="161"/>
      <c r="D1" s="161"/>
      <c r="E1" s="161"/>
      <c r="F1" s="161"/>
      <c r="G1" s="161"/>
      <c r="H1" s="161"/>
    </row>
    <row r="2" spans="2:8" x14ac:dyDescent="0.2">
      <c r="B2" s="181" t="s">
        <v>169</v>
      </c>
      <c r="C2" s="182"/>
      <c r="D2" s="182"/>
      <c r="E2" s="182"/>
      <c r="F2" s="182"/>
      <c r="G2" s="182"/>
      <c r="H2" s="182"/>
    </row>
    <row r="3" spans="2:8" x14ac:dyDescent="0.2">
      <c r="B3" s="161" t="s">
        <v>554</v>
      </c>
      <c r="C3" s="161"/>
      <c r="D3" s="161"/>
      <c r="E3" s="161"/>
      <c r="F3" s="161"/>
      <c r="G3" s="161"/>
      <c r="H3" s="161"/>
    </row>
    <row r="4" spans="2:8" ht="21" customHeight="1" x14ac:dyDescent="0.2"/>
    <row r="5" spans="2:8" ht="46.5" customHeight="1" x14ac:dyDescent="0.2">
      <c r="B5" s="94" t="s">
        <v>0</v>
      </c>
      <c r="C5" s="94" t="s">
        <v>1</v>
      </c>
      <c r="D5" s="94" t="s">
        <v>2</v>
      </c>
      <c r="E5" s="95" t="s">
        <v>3</v>
      </c>
      <c r="F5" s="96" t="s">
        <v>5</v>
      </c>
      <c r="G5" s="96" t="s">
        <v>4</v>
      </c>
      <c r="H5" s="120" t="s">
        <v>144</v>
      </c>
    </row>
    <row r="6" spans="2:8" x14ac:dyDescent="0.2">
      <c r="B6" s="77" t="s">
        <v>6</v>
      </c>
      <c r="C6" s="141"/>
      <c r="D6" s="141"/>
      <c r="E6" s="142"/>
      <c r="F6" s="143"/>
      <c r="G6" s="143"/>
      <c r="H6" s="142"/>
    </row>
    <row r="7" spans="2:8" x14ac:dyDescent="0.2">
      <c r="B7" s="5" t="s">
        <v>7</v>
      </c>
      <c r="C7" s="141"/>
      <c r="D7" s="141"/>
      <c r="E7" s="142"/>
      <c r="F7" s="143"/>
      <c r="G7" s="143"/>
      <c r="H7" s="142"/>
    </row>
    <row r="8" spans="2:8" x14ac:dyDescent="0.2">
      <c r="B8" s="141" t="s">
        <v>103</v>
      </c>
      <c r="C8" s="141" t="s">
        <v>127</v>
      </c>
      <c r="D8" s="141" t="s">
        <v>9</v>
      </c>
      <c r="E8" s="142">
        <v>49</v>
      </c>
      <c r="F8" s="143">
        <v>641.94899999999996</v>
      </c>
      <c r="G8" s="143">
        <v>12.15</v>
      </c>
      <c r="H8" s="142">
        <v>4.2</v>
      </c>
    </row>
    <row r="9" spans="2:8" x14ac:dyDescent="0.2">
      <c r="B9" s="141" t="s">
        <v>507</v>
      </c>
      <c r="C9" s="141" t="s">
        <v>114</v>
      </c>
      <c r="D9" s="141" t="s">
        <v>9</v>
      </c>
      <c r="E9" s="142">
        <v>40</v>
      </c>
      <c r="F9" s="143">
        <v>532.23919999999998</v>
      </c>
      <c r="G9" s="143">
        <v>10.07</v>
      </c>
      <c r="H9" s="142">
        <v>4.2275999999999998</v>
      </c>
    </row>
    <row r="10" spans="2:8" x14ac:dyDescent="0.2">
      <c r="B10" s="141" t="s">
        <v>84</v>
      </c>
      <c r="C10" s="141" t="s">
        <v>128</v>
      </c>
      <c r="D10" s="141" t="s">
        <v>86</v>
      </c>
      <c r="E10" s="142">
        <v>50</v>
      </c>
      <c r="F10" s="143">
        <v>513.20050000000003</v>
      </c>
      <c r="G10" s="143">
        <v>9.7100000000000009</v>
      </c>
      <c r="H10" s="142">
        <v>3.83</v>
      </c>
    </row>
    <row r="11" spans="2:8" x14ac:dyDescent="0.2">
      <c r="B11" s="141" t="s">
        <v>73</v>
      </c>
      <c r="C11" s="141" t="s">
        <v>97</v>
      </c>
      <c r="D11" s="141" t="s">
        <v>9</v>
      </c>
      <c r="E11" s="142">
        <v>50</v>
      </c>
      <c r="F11" s="143">
        <v>509.96350000000001</v>
      </c>
      <c r="G11" s="143">
        <v>9.65</v>
      </c>
      <c r="H11" s="142">
        <v>3.5649000000000002</v>
      </c>
    </row>
    <row r="12" spans="2:8" x14ac:dyDescent="0.2">
      <c r="B12" s="141" t="s">
        <v>88</v>
      </c>
      <c r="C12" s="141" t="s">
        <v>117</v>
      </c>
      <c r="D12" s="141" t="s">
        <v>9</v>
      </c>
      <c r="E12" s="142">
        <v>40</v>
      </c>
      <c r="F12" s="143">
        <v>410.51639999999998</v>
      </c>
      <c r="G12" s="143">
        <v>7.77</v>
      </c>
      <c r="H12" s="142">
        <v>3.6339000000000001</v>
      </c>
    </row>
    <row r="13" spans="2:8" x14ac:dyDescent="0.2">
      <c r="B13" s="141" t="s">
        <v>397</v>
      </c>
      <c r="C13" s="141" t="s">
        <v>118</v>
      </c>
      <c r="D13" s="141" t="s">
        <v>9</v>
      </c>
      <c r="E13" s="142">
        <v>40</v>
      </c>
      <c r="F13" s="143">
        <v>408.31760000000003</v>
      </c>
      <c r="G13" s="143">
        <v>7.73</v>
      </c>
      <c r="H13" s="142">
        <v>3.57</v>
      </c>
    </row>
    <row r="14" spans="2:8" x14ac:dyDescent="0.2">
      <c r="B14" s="141" t="s">
        <v>102</v>
      </c>
      <c r="C14" s="141" t="s">
        <v>115</v>
      </c>
      <c r="D14" s="141" t="s">
        <v>86</v>
      </c>
      <c r="E14" s="142">
        <v>40</v>
      </c>
      <c r="F14" s="143">
        <v>408.01920000000001</v>
      </c>
      <c r="G14" s="143">
        <v>7.72</v>
      </c>
      <c r="H14" s="142">
        <v>3.54</v>
      </c>
    </row>
    <row r="15" spans="2:8" x14ac:dyDescent="0.2">
      <c r="B15" s="141" t="s">
        <v>77</v>
      </c>
      <c r="C15" s="141" t="s">
        <v>129</v>
      </c>
      <c r="D15" s="141" t="s">
        <v>9</v>
      </c>
      <c r="E15" s="142">
        <v>30</v>
      </c>
      <c r="F15" s="143">
        <v>307.49430000000001</v>
      </c>
      <c r="G15" s="143">
        <v>5.82</v>
      </c>
      <c r="H15" s="142">
        <v>3.7349999999999999</v>
      </c>
    </row>
    <row r="16" spans="2:8" x14ac:dyDescent="0.2">
      <c r="B16" s="141" t="s">
        <v>104</v>
      </c>
      <c r="C16" s="141" t="s">
        <v>130</v>
      </c>
      <c r="D16" s="141" t="s">
        <v>86</v>
      </c>
      <c r="E16" s="142">
        <v>28785</v>
      </c>
      <c r="F16" s="143">
        <v>296.9166993</v>
      </c>
      <c r="G16" s="143">
        <v>5.62</v>
      </c>
      <c r="H16" s="142">
        <v>4.5846999999999998</v>
      </c>
    </row>
    <row r="17" spans="2:8" x14ac:dyDescent="0.2">
      <c r="B17" s="141" t="s">
        <v>81</v>
      </c>
      <c r="C17" s="141" t="s">
        <v>120</v>
      </c>
      <c r="D17" s="141" t="s">
        <v>9</v>
      </c>
      <c r="E17" s="142">
        <v>20</v>
      </c>
      <c r="F17" s="143">
        <v>204.72640000000001</v>
      </c>
      <c r="G17" s="143">
        <v>3.88</v>
      </c>
      <c r="H17" s="142">
        <v>3.625</v>
      </c>
    </row>
    <row r="18" spans="2:8" x14ac:dyDescent="0.2">
      <c r="B18" s="141" t="s">
        <v>104</v>
      </c>
      <c r="C18" s="141" t="s">
        <v>131</v>
      </c>
      <c r="D18" s="141" t="s">
        <v>86</v>
      </c>
      <c r="E18" s="142">
        <v>12215</v>
      </c>
      <c r="F18" s="143">
        <v>125.9034252</v>
      </c>
      <c r="G18" s="143">
        <v>2.38</v>
      </c>
      <c r="H18" s="142">
        <v>4.5848000000000004</v>
      </c>
    </row>
    <row r="19" spans="2:8" x14ac:dyDescent="0.2">
      <c r="B19" s="141" t="s">
        <v>88</v>
      </c>
      <c r="C19" s="141" t="s">
        <v>437</v>
      </c>
      <c r="D19" s="141" t="s">
        <v>86</v>
      </c>
      <c r="E19" s="142">
        <v>5</v>
      </c>
      <c r="F19" s="143">
        <v>50.589849999999998</v>
      </c>
      <c r="G19" s="143">
        <v>0.96</v>
      </c>
      <c r="H19" s="142">
        <v>3.38</v>
      </c>
    </row>
    <row r="20" spans="2:8" x14ac:dyDescent="0.2">
      <c r="B20" s="5" t="s">
        <v>10</v>
      </c>
      <c r="C20" s="5"/>
      <c r="D20" s="5"/>
      <c r="E20" s="6"/>
      <c r="F20" s="97">
        <v>4409.8360745</v>
      </c>
      <c r="G20" s="97">
        <v>83.46</v>
      </c>
      <c r="H20" s="6"/>
    </row>
    <row r="21" spans="2:8" x14ac:dyDescent="0.2">
      <c r="B21" s="5" t="s">
        <v>14</v>
      </c>
      <c r="C21" s="141"/>
      <c r="D21" s="141"/>
      <c r="E21" s="142"/>
      <c r="F21" s="143"/>
      <c r="G21" s="143"/>
      <c r="H21" s="142"/>
    </row>
    <row r="22" spans="2:8" x14ac:dyDescent="0.2">
      <c r="B22" s="141" t="s">
        <v>132</v>
      </c>
      <c r="C22" s="141" t="s">
        <v>133</v>
      </c>
      <c r="D22" s="141" t="s">
        <v>15</v>
      </c>
      <c r="E22" s="142">
        <v>350000</v>
      </c>
      <c r="F22" s="143">
        <v>358.70065</v>
      </c>
      <c r="G22" s="143">
        <v>6.79</v>
      </c>
      <c r="H22" s="142">
        <v>3.6835</v>
      </c>
    </row>
    <row r="23" spans="2:8" x14ac:dyDescent="0.2">
      <c r="B23" s="5" t="s">
        <v>10</v>
      </c>
      <c r="C23" s="5"/>
      <c r="D23" s="5"/>
      <c r="E23" s="6"/>
      <c r="F23" s="97">
        <v>358.70065</v>
      </c>
      <c r="G23" s="97">
        <v>6.79</v>
      </c>
      <c r="H23" s="6"/>
    </row>
    <row r="24" spans="2:8" x14ac:dyDescent="0.2">
      <c r="B24" s="77" t="s">
        <v>89</v>
      </c>
      <c r="C24" s="5"/>
      <c r="D24" s="5"/>
      <c r="E24" s="6"/>
      <c r="F24" s="131"/>
      <c r="G24" s="131"/>
      <c r="H24" s="6"/>
    </row>
    <row r="25" spans="2:8" x14ac:dyDescent="0.2">
      <c r="B25" s="5" t="s">
        <v>96</v>
      </c>
      <c r="C25" s="141"/>
      <c r="D25" s="141"/>
      <c r="E25" s="142"/>
      <c r="F25" s="143"/>
      <c r="G25" s="143"/>
      <c r="H25" s="142"/>
    </row>
    <row r="26" spans="2:8" x14ac:dyDescent="0.2">
      <c r="B26" s="141" t="s">
        <v>399</v>
      </c>
      <c r="C26" s="141" t="s">
        <v>400</v>
      </c>
      <c r="D26" s="141" t="s">
        <v>15</v>
      </c>
      <c r="E26" s="142">
        <v>240000</v>
      </c>
      <c r="F26" s="143">
        <v>235.32888</v>
      </c>
      <c r="G26" s="143">
        <v>4.45</v>
      </c>
      <c r="H26" s="142">
        <v>3.45</v>
      </c>
    </row>
    <row r="27" spans="2:8" x14ac:dyDescent="0.2">
      <c r="B27" s="5" t="s">
        <v>10</v>
      </c>
      <c r="C27" s="5"/>
      <c r="D27" s="5"/>
      <c r="E27" s="6"/>
      <c r="F27" s="97">
        <v>235.32888</v>
      </c>
      <c r="G27" s="97">
        <v>4.45</v>
      </c>
      <c r="H27" s="6"/>
    </row>
    <row r="28" spans="2:8" x14ac:dyDescent="0.2">
      <c r="B28" s="141" t="s">
        <v>350</v>
      </c>
      <c r="C28" s="141"/>
      <c r="D28" s="141"/>
      <c r="E28" s="142"/>
      <c r="F28" s="143">
        <v>35.345523300000004</v>
      </c>
      <c r="G28" s="143">
        <v>0.66900000000000004</v>
      </c>
      <c r="H28" s="142">
        <v>3.22</v>
      </c>
    </row>
    <row r="29" spans="2:8" x14ac:dyDescent="0.2">
      <c r="B29" s="141" t="s">
        <v>351</v>
      </c>
      <c r="C29" s="141"/>
      <c r="D29" s="141"/>
      <c r="E29" s="142"/>
      <c r="F29" s="143">
        <v>8.3162959999999995</v>
      </c>
      <c r="G29" s="143">
        <v>0.15740000000000001</v>
      </c>
      <c r="H29" s="142">
        <v>3.09</v>
      </c>
    </row>
    <row r="30" spans="2:8" x14ac:dyDescent="0.2">
      <c r="B30" s="5" t="s">
        <v>10</v>
      </c>
      <c r="C30" s="5"/>
      <c r="D30" s="5"/>
      <c r="E30" s="6"/>
      <c r="F30" s="97">
        <v>43.661819299999998</v>
      </c>
      <c r="G30" s="97">
        <v>0.82640000000000002</v>
      </c>
      <c r="H30" s="6"/>
    </row>
    <row r="31" spans="2:8" x14ac:dyDescent="0.2">
      <c r="B31" s="141" t="s">
        <v>11</v>
      </c>
      <c r="C31" s="141"/>
      <c r="D31" s="141"/>
      <c r="E31" s="142"/>
      <c r="F31" s="143">
        <v>235.4390598</v>
      </c>
      <c r="G31" s="143">
        <v>4.4736000000000002</v>
      </c>
      <c r="H31" s="142">
        <v>3.1952000000000003</v>
      </c>
    </row>
    <row r="32" spans="2:8" x14ac:dyDescent="0.2">
      <c r="B32" s="7" t="s">
        <v>527</v>
      </c>
      <c r="C32" s="7"/>
      <c r="D32" s="7"/>
      <c r="E32" s="8"/>
      <c r="F32" s="9">
        <v>5282.9664836000002</v>
      </c>
      <c r="G32" s="9">
        <v>100</v>
      </c>
      <c r="H32" s="8"/>
    </row>
    <row r="33" spans="1:8" x14ac:dyDescent="0.2">
      <c r="B33" s="144"/>
      <c r="C33" s="144"/>
      <c r="D33" s="144"/>
      <c r="E33" s="145"/>
      <c r="F33" s="146"/>
      <c r="G33" s="146"/>
      <c r="H33" s="145"/>
    </row>
    <row r="34" spans="1:8" x14ac:dyDescent="0.2">
      <c r="B34" s="144" t="s">
        <v>528</v>
      </c>
      <c r="C34" s="144"/>
      <c r="D34" s="144"/>
      <c r="E34" s="145"/>
      <c r="F34" s="146"/>
      <c r="G34" s="146"/>
      <c r="H34" s="145"/>
    </row>
    <row r="35" spans="1:8" x14ac:dyDescent="0.2">
      <c r="B35" s="110"/>
      <c r="C35" s="110"/>
      <c r="D35" s="110"/>
      <c r="E35" s="111"/>
      <c r="F35" s="112"/>
      <c r="G35" s="112"/>
      <c r="H35" s="111"/>
    </row>
    <row r="36" spans="1:8" x14ac:dyDescent="0.2">
      <c r="B36" s="29" t="s">
        <v>172</v>
      </c>
      <c r="C36" s="25"/>
      <c r="D36" s="26"/>
      <c r="E36" s="27"/>
      <c r="F36" s="27"/>
      <c r="G36" s="27"/>
    </row>
    <row r="37" spans="1:8" x14ac:dyDescent="0.2">
      <c r="B37" s="174" t="s">
        <v>173</v>
      </c>
      <c r="C37" s="171"/>
      <c r="D37" s="171"/>
      <c r="E37" s="171"/>
      <c r="F37" s="171"/>
      <c r="G37" s="171"/>
    </row>
    <row r="38" spans="1:8" x14ac:dyDescent="0.2">
      <c r="B38" s="40" t="s">
        <v>174</v>
      </c>
      <c r="C38" s="23"/>
      <c r="D38" s="23"/>
      <c r="E38" s="22"/>
      <c r="F38" s="27"/>
      <c r="G38" s="27"/>
    </row>
    <row r="39" spans="1:8" ht="25.5" x14ac:dyDescent="0.2">
      <c r="B39" s="54" t="s">
        <v>175</v>
      </c>
      <c r="C39" s="14" t="s">
        <v>588</v>
      </c>
      <c r="D39" s="14" t="s">
        <v>589</v>
      </c>
    </row>
    <row r="40" spans="1:8" x14ac:dyDescent="0.2">
      <c r="A40" s="81" t="s">
        <v>250</v>
      </c>
      <c r="B40" s="35" t="s">
        <v>176</v>
      </c>
      <c r="C40" s="16">
        <v>12.319000000000001</v>
      </c>
      <c r="D40" s="82">
        <v>12.289</v>
      </c>
    </row>
    <row r="41" spans="1:8" x14ac:dyDescent="0.2">
      <c r="A41" s="81" t="s">
        <v>251</v>
      </c>
      <c r="B41" s="35" t="s">
        <v>431</v>
      </c>
      <c r="C41" s="17">
        <v>12.319000000000001</v>
      </c>
      <c r="D41" s="59">
        <v>12.289</v>
      </c>
    </row>
    <row r="42" spans="1:8" x14ac:dyDescent="0.2">
      <c r="A42" s="1" t="s">
        <v>252</v>
      </c>
      <c r="B42" s="35" t="s">
        <v>182</v>
      </c>
      <c r="C42" s="17">
        <v>12.402100000000001</v>
      </c>
      <c r="D42" s="59">
        <v>12.370200000000001</v>
      </c>
    </row>
    <row r="43" spans="1:8" ht="15" x14ac:dyDescent="0.25">
      <c r="A43" t="s">
        <v>253</v>
      </c>
      <c r="B43" s="30" t="s">
        <v>432</v>
      </c>
      <c r="C43" s="19">
        <v>12.402100000000001</v>
      </c>
      <c r="D43" s="60">
        <v>12.370200000000001</v>
      </c>
    </row>
    <row r="44" spans="1:8" x14ac:dyDescent="0.2">
      <c r="B44" s="23" t="s">
        <v>526</v>
      </c>
      <c r="C44" s="79"/>
      <c r="D44" s="79"/>
    </row>
    <row r="45" spans="1:8" x14ac:dyDescent="0.2">
      <c r="B45" s="51" t="s">
        <v>556</v>
      </c>
      <c r="C45" s="51"/>
      <c r="D45" s="26"/>
      <c r="E45" s="27"/>
      <c r="F45" s="27"/>
      <c r="G45" s="27"/>
    </row>
    <row r="46" spans="1:8" x14ac:dyDescent="0.2">
      <c r="B46" s="40" t="s">
        <v>557</v>
      </c>
      <c r="C46" s="23"/>
      <c r="D46" s="23"/>
      <c r="E46" s="27"/>
      <c r="F46" s="27"/>
      <c r="G46" s="27"/>
    </row>
    <row r="47" spans="1:8" x14ac:dyDescent="0.2">
      <c r="B47" s="78" t="s">
        <v>558</v>
      </c>
      <c r="C47" s="23"/>
      <c r="D47" s="23"/>
      <c r="E47" s="27"/>
      <c r="F47" s="27"/>
      <c r="G47" s="27"/>
    </row>
    <row r="48" spans="1:8" x14ac:dyDescent="0.2">
      <c r="B48" s="40" t="s">
        <v>573</v>
      </c>
      <c r="C48" s="23"/>
      <c r="D48" s="23"/>
      <c r="E48" s="27"/>
      <c r="F48" s="27"/>
      <c r="G48" s="27"/>
    </row>
    <row r="49" spans="2:8" x14ac:dyDescent="0.2">
      <c r="B49" s="148" t="s">
        <v>583</v>
      </c>
      <c r="C49" s="68"/>
      <c r="D49" s="68"/>
      <c r="E49" s="27"/>
      <c r="F49" s="27"/>
      <c r="G49" s="27"/>
    </row>
    <row r="50" spans="2:8" x14ac:dyDescent="0.2">
      <c r="B50" s="67" t="s">
        <v>562</v>
      </c>
      <c r="C50" s="67"/>
      <c r="D50" s="67"/>
      <c r="E50" s="27"/>
      <c r="F50" s="27"/>
      <c r="G50" s="27"/>
    </row>
    <row r="51" spans="2:8" x14ac:dyDescent="0.2">
      <c r="B51" s="174" t="s">
        <v>178</v>
      </c>
      <c r="C51" s="171"/>
      <c r="D51" s="171"/>
      <c r="E51" s="171"/>
      <c r="F51" s="171"/>
      <c r="G51" s="171"/>
    </row>
    <row r="52" spans="2:8" x14ac:dyDescent="0.2">
      <c r="B52" s="28" t="s">
        <v>179</v>
      </c>
      <c r="C52" s="25"/>
      <c r="D52" s="25"/>
      <c r="E52" s="25"/>
      <c r="F52" s="27"/>
      <c r="G52" s="27"/>
    </row>
    <row r="53" spans="2:8" x14ac:dyDescent="0.2">
      <c r="B53" s="164" t="s">
        <v>204</v>
      </c>
      <c r="C53" s="165"/>
      <c r="D53" s="165"/>
      <c r="E53" s="165"/>
      <c r="F53" s="165"/>
      <c r="G53" s="165"/>
      <c r="H53" s="165"/>
    </row>
    <row r="54" spans="2:8" ht="24.75" customHeight="1" x14ac:dyDescent="0.2">
      <c r="B54" s="174" t="s">
        <v>465</v>
      </c>
      <c r="C54" s="171"/>
      <c r="D54" s="171"/>
      <c r="E54" s="171"/>
      <c r="F54" s="171"/>
      <c r="G54" s="171"/>
      <c r="H54" s="171"/>
    </row>
    <row r="55" spans="2:8" s="74" customFormat="1" x14ac:dyDescent="0.2">
      <c r="E55" s="75"/>
      <c r="F55" s="76"/>
      <c r="G55" s="76"/>
      <c r="H55" s="75"/>
    </row>
    <row r="56" spans="2:8" s="74" customFormat="1" x14ac:dyDescent="0.2">
      <c r="B56" s="74" t="s">
        <v>206</v>
      </c>
      <c r="E56" s="75"/>
      <c r="F56" s="76"/>
      <c r="G56" s="76"/>
      <c r="H56" s="75"/>
    </row>
    <row r="57" spans="2:8" s="74" customFormat="1" x14ac:dyDescent="0.2">
      <c r="B57" s="74" t="s">
        <v>224</v>
      </c>
      <c r="E57" s="75"/>
      <c r="F57" s="76"/>
      <c r="G57" s="76"/>
      <c r="H57" s="75"/>
    </row>
    <row r="58" spans="2:8" s="74" customFormat="1" x14ac:dyDescent="0.2">
      <c r="B58" s="74" t="s">
        <v>212</v>
      </c>
      <c r="E58" s="75"/>
      <c r="F58" s="76"/>
      <c r="G58" s="76"/>
      <c r="H58" s="75"/>
    </row>
    <row r="59" spans="2:8" s="74" customFormat="1" x14ac:dyDescent="0.2">
      <c r="E59" s="75"/>
      <c r="F59" s="76"/>
      <c r="G59" s="76"/>
      <c r="H59" s="75"/>
    </row>
    <row r="60" spans="2:8" s="74" customFormat="1" x14ac:dyDescent="0.2">
      <c r="E60" s="75"/>
      <c r="F60" s="76"/>
      <c r="G60" s="76"/>
      <c r="H60" s="75"/>
    </row>
    <row r="61" spans="2:8" s="74" customFormat="1" x14ac:dyDescent="0.2">
      <c r="E61" s="75"/>
      <c r="F61" s="76"/>
      <c r="G61" s="76"/>
      <c r="H61" s="75"/>
    </row>
    <row r="62" spans="2:8" s="74" customFormat="1" x14ac:dyDescent="0.2">
      <c r="E62" s="75"/>
      <c r="F62" s="76"/>
      <c r="G62" s="76"/>
      <c r="H62" s="75"/>
    </row>
    <row r="63" spans="2:8" s="74" customFormat="1" x14ac:dyDescent="0.2">
      <c r="E63" s="75"/>
      <c r="F63" s="76"/>
      <c r="G63" s="76"/>
      <c r="H63" s="75"/>
    </row>
    <row r="64" spans="2:8" s="74" customFormat="1" x14ac:dyDescent="0.2">
      <c r="E64" s="75"/>
      <c r="F64" s="76"/>
      <c r="G64" s="76"/>
      <c r="H64" s="75"/>
    </row>
    <row r="65" spans="2:8" s="74" customFormat="1" x14ac:dyDescent="0.2">
      <c r="E65" s="75"/>
      <c r="F65" s="76"/>
      <c r="G65" s="76"/>
      <c r="H65" s="75"/>
    </row>
    <row r="66" spans="2:8" s="74" customFormat="1" x14ac:dyDescent="0.2">
      <c r="E66" s="75"/>
      <c r="F66" s="76"/>
      <c r="G66" s="76"/>
      <c r="H66" s="75"/>
    </row>
    <row r="67" spans="2:8" s="74" customFormat="1" x14ac:dyDescent="0.2">
      <c r="E67" s="75"/>
      <c r="F67" s="76"/>
      <c r="G67" s="76"/>
      <c r="H67" s="75"/>
    </row>
    <row r="68" spans="2:8" s="74" customFormat="1" x14ac:dyDescent="0.2">
      <c r="E68" s="75"/>
      <c r="F68" s="76"/>
      <c r="G68" s="76"/>
      <c r="H68" s="75"/>
    </row>
    <row r="69" spans="2:8" s="74" customFormat="1" x14ac:dyDescent="0.2">
      <c r="B69" s="74" t="s">
        <v>209</v>
      </c>
      <c r="F69" s="76"/>
      <c r="G69" s="76"/>
      <c r="H69" s="75"/>
    </row>
    <row r="70" spans="2:8" s="74" customFormat="1" ht="67.5" customHeight="1" x14ac:dyDescent="0.2">
      <c r="B70" s="160" t="s">
        <v>372</v>
      </c>
      <c r="C70" s="160"/>
      <c r="D70" s="160"/>
      <c r="E70" s="160"/>
      <c r="F70" s="160"/>
      <c r="G70" s="160"/>
      <c r="H70" s="160"/>
    </row>
    <row r="71" spans="2:8" s="74" customFormat="1" ht="18.75" x14ac:dyDescent="0.3">
      <c r="B71" s="4" t="s">
        <v>210</v>
      </c>
      <c r="F71" s="76"/>
      <c r="G71" s="76"/>
      <c r="H71" s="75"/>
    </row>
  </sheetData>
  <mergeCells count="8">
    <mergeCell ref="B70:H70"/>
    <mergeCell ref="B53:H53"/>
    <mergeCell ref="B3:H3"/>
    <mergeCell ref="B1:H1"/>
    <mergeCell ref="B2:H2"/>
    <mergeCell ref="B37:G37"/>
    <mergeCell ref="B51:G51"/>
    <mergeCell ref="B54:H54"/>
  </mergeCells>
  <pageMargins left="0" right="0" top="0" bottom="0" header="0.3" footer="0.3"/>
  <pageSetup scale="70" orientation="landscape" r:id="rId1"/>
  <headerFooter>
    <oddHeader>&amp;L&amp;"Arial"&amp;9&amp;K0078D7INTERNAL&amp;1#</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2"/>
  <sheetViews>
    <sheetView showGridLines="0" view="pageBreakPreview" topLeftCell="B1" zoomScaleNormal="100" zoomScaleSheetLayoutView="100" workbookViewId="0">
      <selection activeCell="C15" sqref="C15"/>
    </sheetView>
  </sheetViews>
  <sheetFormatPr defaultColWidth="9.140625" defaultRowHeight="12.75" x14ac:dyDescent="0.2"/>
  <cols>
    <col min="1" max="1" width="11.42578125" style="1" hidden="1" customWidth="1"/>
    <col min="2" max="2" width="65.7109375" style="1" customWidth="1"/>
    <col min="3" max="4" width="17.7109375" style="1" customWidth="1"/>
    <col min="5" max="5" width="10.14062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61" t="s">
        <v>159</v>
      </c>
      <c r="C1" s="161"/>
      <c r="D1" s="161"/>
      <c r="E1" s="161"/>
      <c r="F1" s="161"/>
      <c r="G1" s="161"/>
      <c r="H1" s="161"/>
    </row>
    <row r="2" spans="2:8" x14ac:dyDescent="0.2">
      <c r="B2" s="181" t="s">
        <v>170</v>
      </c>
      <c r="C2" s="182"/>
      <c r="D2" s="182"/>
      <c r="E2" s="182"/>
      <c r="F2" s="182"/>
      <c r="G2" s="182"/>
      <c r="H2" s="182"/>
    </row>
    <row r="3" spans="2:8" x14ac:dyDescent="0.2">
      <c r="B3" s="161" t="s">
        <v>554</v>
      </c>
      <c r="C3" s="161"/>
      <c r="D3" s="161"/>
      <c r="E3" s="161"/>
      <c r="F3" s="161"/>
      <c r="G3" s="161"/>
      <c r="H3" s="161"/>
    </row>
    <row r="4" spans="2:8" ht="21" customHeight="1" x14ac:dyDescent="0.2"/>
    <row r="5" spans="2:8" ht="46.5" customHeight="1" x14ac:dyDescent="0.2">
      <c r="B5" s="94" t="s">
        <v>0</v>
      </c>
      <c r="C5" s="94" t="s">
        <v>1</v>
      </c>
      <c r="D5" s="94" t="s">
        <v>2</v>
      </c>
      <c r="E5" s="95" t="s">
        <v>3</v>
      </c>
      <c r="F5" s="96" t="s">
        <v>5</v>
      </c>
      <c r="G5" s="96" t="s">
        <v>4</v>
      </c>
      <c r="H5" s="120" t="s">
        <v>144</v>
      </c>
    </row>
    <row r="6" spans="2:8" x14ac:dyDescent="0.2">
      <c r="B6" s="77" t="s">
        <v>6</v>
      </c>
      <c r="C6" s="141"/>
      <c r="D6" s="141"/>
      <c r="E6" s="142"/>
      <c r="F6" s="143"/>
      <c r="G6" s="143"/>
      <c r="H6" s="142"/>
    </row>
    <row r="7" spans="2:8" x14ac:dyDescent="0.2">
      <c r="B7" s="5" t="s">
        <v>7</v>
      </c>
      <c r="C7" s="141"/>
      <c r="D7" s="141"/>
      <c r="E7" s="142"/>
      <c r="F7" s="143"/>
      <c r="G7" s="143"/>
      <c r="H7" s="142"/>
    </row>
    <row r="8" spans="2:8" x14ac:dyDescent="0.2">
      <c r="B8" s="141" t="s">
        <v>105</v>
      </c>
      <c r="C8" s="141" t="s">
        <v>135</v>
      </c>
      <c r="D8" s="141" t="s">
        <v>100</v>
      </c>
      <c r="E8" s="142">
        <v>48</v>
      </c>
      <c r="F8" s="143">
        <v>468.35903999999999</v>
      </c>
      <c r="G8" s="143">
        <v>9.98</v>
      </c>
      <c r="H8" s="142">
        <v>4.2</v>
      </c>
    </row>
    <row r="9" spans="2:8" x14ac:dyDescent="0.2">
      <c r="B9" s="141" t="s">
        <v>507</v>
      </c>
      <c r="C9" s="141" t="s">
        <v>114</v>
      </c>
      <c r="D9" s="141" t="s">
        <v>9</v>
      </c>
      <c r="E9" s="142">
        <v>35</v>
      </c>
      <c r="F9" s="143">
        <v>465.70929999999998</v>
      </c>
      <c r="G9" s="143">
        <v>9.93</v>
      </c>
      <c r="H9" s="142">
        <v>4.2275999999999998</v>
      </c>
    </row>
    <row r="10" spans="2:8" x14ac:dyDescent="0.2">
      <c r="B10" s="141" t="s">
        <v>102</v>
      </c>
      <c r="C10" s="141" t="s">
        <v>134</v>
      </c>
      <c r="D10" s="141" t="s">
        <v>100</v>
      </c>
      <c r="E10" s="142">
        <v>45</v>
      </c>
      <c r="F10" s="143">
        <v>461.7423</v>
      </c>
      <c r="G10" s="143">
        <v>9.84</v>
      </c>
      <c r="H10" s="142">
        <v>3.73</v>
      </c>
    </row>
    <row r="11" spans="2:8" x14ac:dyDescent="0.2">
      <c r="B11" s="141" t="s">
        <v>73</v>
      </c>
      <c r="C11" s="141" t="s">
        <v>74</v>
      </c>
      <c r="D11" s="141" t="s">
        <v>9</v>
      </c>
      <c r="E11" s="142">
        <v>45</v>
      </c>
      <c r="F11" s="143">
        <v>460.98315000000002</v>
      </c>
      <c r="G11" s="143">
        <v>9.83</v>
      </c>
      <c r="H11" s="142">
        <v>3.8050000000000002</v>
      </c>
    </row>
    <row r="12" spans="2:8" x14ac:dyDescent="0.2">
      <c r="B12" s="141" t="s">
        <v>94</v>
      </c>
      <c r="C12" s="141" t="s">
        <v>98</v>
      </c>
      <c r="D12" s="141" t="s">
        <v>9</v>
      </c>
      <c r="E12" s="142">
        <v>45</v>
      </c>
      <c r="F12" s="143">
        <v>460.20870000000002</v>
      </c>
      <c r="G12" s="143">
        <v>9.81</v>
      </c>
      <c r="H12" s="142">
        <v>3.665</v>
      </c>
    </row>
    <row r="13" spans="2:8" x14ac:dyDescent="0.2">
      <c r="B13" s="141" t="s">
        <v>110</v>
      </c>
      <c r="C13" s="141" t="s">
        <v>111</v>
      </c>
      <c r="D13" s="141" t="s">
        <v>100</v>
      </c>
      <c r="E13" s="142">
        <v>35</v>
      </c>
      <c r="F13" s="143">
        <v>458.1395</v>
      </c>
      <c r="G13" s="143">
        <v>9.77</v>
      </c>
      <c r="H13" s="142">
        <v>4.5849000000000002</v>
      </c>
    </row>
    <row r="14" spans="2:8" x14ac:dyDescent="0.2">
      <c r="B14" s="141" t="s">
        <v>88</v>
      </c>
      <c r="C14" s="141" t="s">
        <v>136</v>
      </c>
      <c r="D14" s="141" t="s">
        <v>9</v>
      </c>
      <c r="E14" s="142">
        <v>35</v>
      </c>
      <c r="F14" s="143">
        <v>358.21730000000002</v>
      </c>
      <c r="G14" s="143">
        <v>7.64</v>
      </c>
      <c r="H14" s="142">
        <v>3.6349999999999998</v>
      </c>
    </row>
    <row r="15" spans="2:8" x14ac:dyDescent="0.2">
      <c r="B15" s="141" t="s">
        <v>104</v>
      </c>
      <c r="C15" s="141" t="s">
        <v>137</v>
      </c>
      <c r="D15" s="141" t="s">
        <v>100</v>
      </c>
      <c r="E15" s="142">
        <v>25600</v>
      </c>
      <c r="F15" s="143">
        <v>262.41177599999997</v>
      </c>
      <c r="G15" s="143">
        <v>5.59</v>
      </c>
      <c r="H15" s="142">
        <v>4.5848000000000004</v>
      </c>
    </row>
    <row r="16" spans="2:8" x14ac:dyDescent="0.2">
      <c r="B16" s="141" t="s">
        <v>101</v>
      </c>
      <c r="C16" s="141" t="s">
        <v>138</v>
      </c>
      <c r="D16" s="141" t="s">
        <v>9</v>
      </c>
      <c r="E16" s="142">
        <v>25</v>
      </c>
      <c r="F16" s="143">
        <v>256.70499999999998</v>
      </c>
      <c r="G16" s="143">
        <v>5.47</v>
      </c>
      <c r="H16" s="142">
        <v>3.7204000000000002</v>
      </c>
    </row>
    <row r="17" spans="2:8" x14ac:dyDescent="0.2">
      <c r="B17" s="141" t="s">
        <v>81</v>
      </c>
      <c r="C17" s="141" t="s">
        <v>120</v>
      </c>
      <c r="D17" s="141" t="s">
        <v>9</v>
      </c>
      <c r="E17" s="142">
        <v>20</v>
      </c>
      <c r="F17" s="143">
        <v>204.72640000000001</v>
      </c>
      <c r="G17" s="143">
        <v>4.3600000000000003</v>
      </c>
      <c r="H17" s="142">
        <v>3.625</v>
      </c>
    </row>
    <row r="18" spans="2:8" x14ac:dyDescent="0.2">
      <c r="B18" s="141" t="s">
        <v>104</v>
      </c>
      <c r="C18" s="141" t="s">
        <v>139</v>
      </c>
      <c r="D18" s="141" t="s">
        <v>100</v>
      </c>
      <c r="E18" s="142">
        <v>12133</v>
      </c>
      <c r="F18" s="143">
        <v>124.22529780000001</v>
      </c>
      <c r="G18" s="143">
        <v>2.65</v>
      </c>
      <c r="H18" s="142">
        <v>4.5848000000000004</v>
      </c>
    </row>
    <row r="19" spans="2:8" x14ac:dyDescent="0.2">
      <c r="B19" s="141" t="s">
        <v>397</v>
      </c>
      <c r="C19" s="141" t="s">
        <v>118</v>
      </c>
      <c r="D19" s="141" t="s">
        <v>9</v>
      </c>
      <c r="E19" s="142">
        <v>5</v>
      </c>
      <c r="F19" s="143">
        <v>51.039700000000003</v>
      </c>
      <c r="G19" s="143">
        <v>1.0900000000000001</v>
      </c>
      <c r="H19" s="142">
        <v>3.57</v>
      </c>
    </row>
    <row r="20" spans="2:8" x14ac:dyDescent="0.2">
      <c r="B20" s="141" t="s">
        <v>88</v>
      </c>
      <c r="C20" s="141" t="s">
        <v>437</v>
      </c>
      <c r="D20" s="141" t="s">
        <v>86</v>
      </c>
      <c r="E20" s="142">
        <v>5</v>
      </c>
      <c r="F20" s="143">
        <v>50.589849999999998</v>
      </c>
      <c r="G20" s="143">
        <v>1.08</v>
      </c>
      <c r="H20" s="142">
        <v>3.38</v>
      </c>
    </row>
    <row r="21" spans="2:8" x14ac:dyDescent="0.2">
      <c r="B21" s="5" t="s">
        <v>10</v>
      </c>
      <c r="C21" s="5"/>
      <c r="D21" s="5"/>
      <c r="E21" s="6"/>
      <c r="F21" s="97">
        <v>4083.0573138</v>
      </c>
      <c r="G21" s="97">
        <v>87.04</v>
      </c>
      <c r="H21" s="6"/>
    </row>
    <row r="22" spans="2:8" x14ac:dyDescent="0.2">
      <c r="B22" s="5" t="s">
        <v>14</v>
      </c>
      <c r="C22" s="141"/>
      <c r="D22" s="141"/>
      <c r="E22" s="142"/>
      <c r="F22" s="143"/>
      <c r="G22" s="143"/>
      <c r="H22" s="142"/>
    </row>
    <row r="23" spans="2:8" x14ac:dyDescent="0.2">
      <c r="B23" s="141" t="s">
        <v>140</v>
      </c>
      <c r="C23" s="141" t="s">
        <v>141</v>
      </c>
      <c r="D23" s="141" t="s">
        <v>15</v>
      </c>
      <c r="E23" s="142">
        <v>320600</v>
      </c>
      <c r="F23" s="143">
        <v>331.93385119999999</v>
      </c>
      <c r="G23" s="143">
        <v>7.08</v>
      </c>
      <c r="H23" s="142">
        <v>3.8650000000000002</v>
      </c>
    </row>
    <row r="24" spans="2:8" x14ac:dyDescent="0.2">
      <c r="B24" s="5" t="s">
        <v>10</v>
      </c>
      <c r="C24" s="5"/>
      <c r="D24" s="5"/>
      <c r="E24" s="6"/>
      <c r="F24" s="97">
        <v>331.93385119999999</v>
      </c>
      <c r="G24" s="97">
        <v>7.08</v>
      </c>
      <c r="H24" s="6"/>
    </row>
    <row r="25" spans="2:8" x14ac:dyDescent="0.2">
      <c r="B25" s="77" t="s">
        <v>89</v>
      </c>
      <c r="C25" s="5"/>
      <c r="D25" s="5"/>
      <c r="E25" s="6"/>
      <c r="F25" s="131"/>
      <c r="G25" s="131"/>
      <c r="H25" s="6"/>
    </row>
    <row r="26" spans="2:8" x14ac:dyDescent="0.2">
      <c r="B26" s="5" t="s">
        <v>96</v>
      </c>
      <c r="C26" s="141"/>
      <c r="D26" s="141"/>
      <c r="E26" s="142"/>
      <c r="F26" s="143"/>
      <c r="G26" s="143"/>
      <c r="H26" s="142"/>
    </row>
    <row r="27" spans="2:8" x14ac:dyDescent="0.2">
      <c r="B27" s="141" t="s">
        <v>399</v>
      </c>
      <c r="C27" s="141" t="s">
        <v>400</v>
      </c>
      <c r="D27" s="141" t="s">
        <v>15</v>
      </c>
      <c r="E27" s="142">
        <v>140000</v>
      </c>
      <c r="F27" s="143">
        <v>137.27518000000001</v>
      </c>
      <c r="G27" s="143">
        <v>2.93</v>
      </c>
      <c r="H27" s="142">
        <v>3.45</v>
      </c>
    </row>
    <row r="28" spans="2:8" x14ac:dyDescent="0.2">
      <c r="B28" s="5" t="s">
        <v>10</v>
      </c>
      <c r="C28" s="5"/>
      <c r="D28" s="5"/>
      <c r="E28" s="6"/>
      <c r="F28" s="97">
        <v>137.27518000000001</v>
      </c>
      <c r="G28" s="97">
        <v>2.93</v>
      </c>
      <c r="H28" s="6"/>
    </row>
    <row r="29" spans="2:8" x14ac:dyDescent="0.2">
      <c r="B29" s="141" t="s">
        <v>350</v>
      </c>
      <c r="C29" s="141"/>
      <c r="D29" s="141"/>
      <c r="E29" s="142"/>
      <c r="F29" s="143">
        <v>33.835600800000002</v>
      </c>
      <c r="G29" s="143">
        <v>0.72119999999999995</v>
      </c>
      <c r="H29" s="142">
        <v>3.22</v>
      </c>
    </row>
    <row r="30" spans="2:8" x14ac:dyDescent="0.2">
      <c r="B30" s="141" t="s">
        <v>351</v>
      </c>
      <c r="C30" s="141"/>
      <c r="D30" s="141"/>
      <c r="E30" s="142"/>
      <c r="F30" s="143">
        <v>7.9623258999999997</v>
      </c>
      <c r="G30" s="143">
        <v>0.16969999999999999</v>
      </c>
      <c r="H30" s="142">
        <v>3.09</v>
      </c>
    </row>
    <row r="31" spans="2:8" x14ac:dyDescent="0.2">
      <c r="B31" s="5" t="s">
        <v>10</v>
      </c>
      <c r="C31" s="5"/>
      <c r="D31" s="5"/>
      <c r="E31" s="6"/>
      <c r="F31" s="97">
        <v>41.797926699999998</v>
      </c>
      <c r="G31" s="97">
        <v>0.89100000000000001</v>
      </c>
      <c r="H31" s="6"/>
    </row>
    <row r="32" spans="2:8" x14ac:dyDescent="0.2">
      <c r="B32" s="141" t="s">
        <v>11</v>
      </c>
      <c r="C32" s="141"/>
      <c r="D32" s="141"/>
      <c r="E32" s="142"/>
      <c r="F32" s="143">
        <v>96.874456499999994</v>
      </c>
      <c r="G32" s="143">
        <v>2.0590999999999999</v>
      </c>
      <c r="H32" s="142">
        <v>3.1952000000000003</v>
      </c>
    </row>
    <row r="33" spans="1:8" x14ac:dyDescent="0.2">
      <c r="B33" s="7" t="s">
        <v>527</v>
      </c>
      <c r="C33" s="7"/>
      <c r="D33" s="7"/>
      <c r="E33" s="8"/>
      <c r="F33" s="9">
        <v>4690.9387281999998</v>
      </c>
      <c r="G33" s="9">
        <v>100</v>
      </c>
      <c r="H33" s="8"/>
    </row>
    <row r="34" spans="1:8" x14ac:dyDescent="0.2">
      <c r="B34" s="144"/>
      <c r="C34" s="144"/>
      <c r="D34" s="144"/>
      <c r="E34" s="145"/>
      <c r="F34" s="146"/>
      <c r="G34" s="146"/>
      <c r="H34" s="145"/>
    </row>
    <row r="35" spans="1:8" x14ac:dyDescent="0.2">
      <c r="B35" s="144" t="s">
        <v>528</v>
      </c>
      <c r="C35" s="144"/>
      <c r="D35" s="144"/>
      <c r="E35" s="145"/>
      <c r="F35" s="146"/>
      <c r="G35" s="146"/>
      <c r="H35" s="145"/>
    </row>
    <row r="36" spans="1:8" x14ac:dyDescent="0.2">
      <c r="B36" s="103"/>
      <c r="C36" s="103"/>
      <c r="D36" s="103"/>
      <c r="E36" s="104"/>
      <c r="F36" s="105"/>
      <c r="G36" s="105"/>
      <c r="H36" s="104"/>
    </row>
    <row r="37" spans="1:8" x14ac:dyDescent="0.2">
      <c r="B37" s="29" t="s">
        <v>172</v>
      </c>
      <c r="C37" s="25"/>
      <c r="D37" s="26"/>
      <c r="E37" s="27"/>
      <c r="F37" s="27"/>
      <c r="G37" s="27"/>
    </row>
    <row r="38" spans="1:8" x14ac:dyDescent="0.2">
      <c r="B38" s="174" t="s">
        <v>173</v>
      </c>
      <c r="C38" s="171"/>
      <c r="D38" s="171"/>
      <c r="E38" s="171"/>
      <c r="F38" s="171"/>
      <c r="G38" s="171"/>
    </row>
    <row r="39" spans="1:8" x14ac:dyDescent="0.2">
      <c r="B39" s="40" t="s">
        <v>174</v>
      </c>
      <c r="C39" s="23"/>
      <c r="D39" s="23"/>
      <c r="E39" s="22"/>
      <c r="F39" s="27"/>
      <c r="G39" s="27"/>
    </row>
    <row r="40" spans="1:8" ht="26.25" customHeight="1" x14ac:dyDescent="0.2">
      <c r="B40" s="54" t="s">
        <v>175</v>
      </c>
      <c r="C40" s="14" t="s">
        <v>588</v>
      </c>
      <c r="D40" s="14" t="s">
        <v>589</v>
      </c>
    </row>
    <row r="41" spans="1:8" x14ac:dyDescent="0.2">
      <c r="A41" s="1" t="s">
        <v>246</v>
      </c>
      <c r="B41" s="35" t="s">
        <v>176</v>
      </c>
      <c r="C41" s="16">
        <v>12.168200000000001</v>
      </c>
      <c r="D41" s="82">
        <v>12.1374</v>
      </c>
    </row>
    <row r="42" spans="1:8" x14ac:dyDescent="0.2">
      <c r="A42" s="1" t="s">
        <v>247</v>
      </c>
      <c r="B42" s="35" t="s">
        <v>431</v>
      </c>
      <c r="C42" s="17">
        <v>12.168200000000001</v>
      </c>
      <c r="D42" s="59">
        <v>12.1374</v>
      </c>
    </row>
    <row r="43" spans="1:8" x14ac:dyDescent="0.2">
      <c r="A43" s="1" t="s">
        <v>248</v>
      </c>
      <c r="B43" s="35" t="s">
        <v>182</v>
      </c>
      <c r="C43" s="17">
        <v>12.244999999999999</v>
      </c>
      <c r="D43" s="59">
        <v>12.212400000000001</v>
      </c>
    </row>
    <row r="44" spans="1:8" ht="15" x14ac:dyDescent="0.25">
      <c r="A44" t="s">
        <v>249</v>
      </c>
      <c r="B44" s="30" t="s">
        <v>432</v>
      </c>
      <c r="C44" s="19">
        <v>12.244999999999999</v>
      </c>
      <c r="D44" s="60">
        <v>12.212400000000001</v>
      </c>
    </row>
    <row r="45" spans="1:8" x14ac:dyDescent="0.2">
      <c r="B45" s="23" t="s">
        <v>526</v>
      </c>
      <c r="C45" s="79"/>
      <c r="D45" s="79"/>
    </row>
    <row r="46" spans="1:8" x14ac:dyDescent="0.2">
      <c r="B46" s="51" t="s">
        <v>556</v>
      </c>
      <c r="C46" s="51"/>
      <c r="D46" s="26"/>
      <c r="E46" s="27"/>
      <c r="F46" s="27"/>
      <c r="G46" s="27"/>
    </row>
    <row r="47" spans="1:8" x14ac:dyDescent="0.2">
      <c r="B47" s="40" t="s">
        <v>557</v>
      </c>
      <c r="C47" s="23"/>
      <c r="D47" s="23"/>
      <c r="E47" s="27"/>
      <c r="F47" s="27"/>
      <c r="G47" s="27"/>
    </row>
    <row r="48" spans="1:8" x14ac:dyDescent="0.2">
      <c r="B48" s="35" t="s">
        <v>558</v>
      </c>
      <c r="C48" s="23"/>
      <c r="D48" s="23"/>
      <c r="E48" s="27"/>
      <c r="F48" s="27"/>
      <c r="G48" s="27"/>
    </row>
    <row r="49" spans="2:8" x14ac:dyDescent="0.2">
      <c r="B49" s="40" t="s">
        <v>573</v>
      </c>
      <c r="C49" s="23"/>
      <c r="D49" s="23"/>
      <c r="E49" s="27"/>
      <c r="F49" s="27"/>
      <c r="G49" s="27"/>
    </row>
    <row r="50" spans="2:8" x14ac:dyDescent="0.2">
      <c r="B50" s="148" t="s">
        <v>584</v>
      </c>
      <c r="C50" s="68"/>
      <c r="D50" s="68"/>
      <c r="E50" s="27"/>
      <c r="F50" s="27"/>
      <c r="G50" s="27"/>
    </row>
    <row r="51" spans="2:8" x14ac:dyDescent="0.2">
      <c r="B51" s="67" t="s">
        <v>562</v>
      </c>
      <c r="C51" s="67"/>
      <c r="D51" s="67"/>
      <c r="E51" s="27"/>
      <c r="F51" s="27"/>
      <c r="G51" s="27"/>
    </row>
    <row r="52" spans="2:8" x14ac:dyDescent="0.2">
      <c r="B52" s="174" t="s">
        <v>178</v>
      </c>
      <c r="C52" s="171"/>
      <c r="D52" s="171"/>
      <c r="E52" s="171"/>
      <c r="F52" s="171"/>
      <c r="G52" s="171"/>
    </row>
    <row r="53" spans="2:8" x14ac:dyDescent="0.2">
      <c r="B53" s="28" t="s">
        <v>179</v>
      </c>
      <c r="C53" s="25"/>
      <c r="D53" s="25"/>
      <c r="E53" s="25"/>
      <c r="F53" s="27"/>
      <c r="G53" s="27"/>
    </row>
    <row r="54" spans="2:8" x14ac:dyDescent="0.2">
      <c r="B54" s="164" t="s">
        <v>204</v>
      </c>
      <c r="C54" s="165"/>
      <c r="D54" s="165"/>
      <c r="E54" s="165"/>
      <c r="F54" s="165"/>
      <c r="G54" s="165"/>
      <c r="H54" s="165"/>
    </row>
    <row r="55" spans="2:8" ht="24.75" customHeight="1" x14ac:dyDescent="0.2">
      <c r="B55" s="174" t="s">
        <v>465</v>
      </c>
      <c r="C55" s="171"/>
      <c r="D55" s="171"/>
      <c r="E55" s="171"/>
      <c r="F55" s="171"/>
      <c r="G55" s="171"/>
      <c r="H55" s="171"/>
    </row>
    <row r="56" spans="2:8" s="74" customFormat="1" x14ac:dyDescent="0.2">
      <c r="E56" s="75"/>
      <c r="F56" s="76"/>
      <c r="G56" s="76"/>
      <c r="H56" s="75"/>
    </row>
    <row r="57" spans="2:8" s="74" customFormat="1" x14ac:dyDescent="0.2">
      <c r="B57" s="74" t="s">
        <v>206</v>
      </c>
      <c r="E57" s="75"/>
      <c r="F57" s="76"/>
      <c r="G57" s="76"/>
      <c r="H57" s="75"/>
    </row>
    <row r="58" spans="2:8" s="74" customFormat="1" x14ac:dyDescent="0.2">
      <c r="B58" s="74" t="s">
        <v>224</v>
      </c>
      <c r="E58" s="75"/>
      <c r="F58" s="76"/>
      <c r="G58" s="76"/>
      <c r="H58" s="75"/>
    </row>
    <row r="59" spans="2:8" s="74" customFormat="1" x14ac:dyDescent="0.2">
      <c r="B59" s="74" t="s">
        <v>212</v>
      </c>
      <c r="E59" s="75"/>
      <c r="F59" s="76"/>
      <c r="G59" s="76"/>
      <c r="H59" s="75"/>
    </row>
    <row r="60" spans="2:8" s="74" customFormat="1" x14ac:dyDescent="0.2">
      <c r="E60" s="75"/>
      <c r="F60" s="76"/>
      <c r="G60" s="76"/>
      <c r="H60" s="75"/>
    </row>
    <row r="61" spans="2:8" s="74" customFormat="1" x14ac:dyDescent="0.2">
      <c r="E61" s="75"/>
      <c r="F61" s="76"/>
      <c r="G61" s="76"/>
      <c r="H61" s="75"/>
    </row>
    <row r="62" spans="2:8" s="74" customFormat="1" x14ac:dyDescent="0.2">
      <c r="E62" s="75"/>
      <c r="F62" s="76"/>
      <c r="G62" s="76"/>
      <c r="H62" s="75"/>
    </row>
    <row r="63" spans="2:8" s="74" customFormat="1" x14ac:dyDescent="0.2">
      <c r="E63" s="75"/>
      <c r="F63" s="76"/>
      <c r="G63" s="76"/>
      <c r="H63" s="75"/>
    </row>
    <row r="64" spans="2:8" s="74" customFormat="1" x14ac:dyDescent="0.2">
      <c r="E64" s="75"/>
      <c r="F64" s="76"/>
      <c r="G64" s="76"/>
      <c r="H64" s="75"/>
    </row>
    <row r="65" spans="2:8" s="74" customFormat="1" x14ac:dyDescent="0.2">
      <c r="E65" s="75"/>
      <c r="F65" s="76"/>
      <c r="G65" s="76"/>
      <c r="H65" s="75"/>
    </row>
    <row r="66" spans="2:8" s="74" customFormat="1" x14ac:dyDescent="0.2">
      <c r="E66" s="75"/>
      <c r="F66" s="76"/>
      <c r="G66" s="76"/>
      <c r="H66" s="75"/>
    </row>
    <row r="67" spans="2:8" s="74" customFormat="1" x14ac:dyDescent="0.2">
      <c r="E67" s="75"/>
      <c r="F67" s="76"/>
      <c r="G67" s="76"/>
      <c r="H67" s="75"/>
    </row>
    <row r="68" spans="2:8" s="74" customFormat="1" x14ac:dyDescent="0.2">
      <c r="E68" s="75"/>
      <c r="F68" s="76"/>
      <c r="G68" s="76"/>
      <c r="H68" s="75"/>
    </row>
    <row r="69" spans="2:8" s="74" customFormat="1" x14ac:dyDescent="0.2">
      <c r="E69" s="75"/>
      <c r="F69" s="76"/>
      <c r="G69" s="76"/>
      <c r="H69" s="75"/>
    </row>
    <row r="70" spans="2:8" s="74" customFormat="1" x14ac:dyDescent="0.2">
      <c r="B70" s="74" t="s">
        <v>209</v>
      </c>
      <c r="F70" s="76"/>
      <c r="G70" s="76"/>
      <c r="H70" s="75"/>
    </row>
    <row r="71" spans="2:8" s="74" customFormat="1" ht="66" customHeight="1" x14ac:dyDescent="0.2">
      <c r="B71" s="160" t="s">
        <v>372</v>
      </c>
      <c r="C71" s="160"/>
      <c r="D71" s="160"/>
      <c r="E71" s="160"/>
      <c r="F71" s="160"/>
      <c r="G71" s="160"/>
      <c r="H71" s="160"/>
    </row>
    <row r="72" spans="2:8" s="74" customFormat="1" ht="18.75" x14ac:dyDescent="0.3">
      <c r="B72" s="4" t="s">
        <v>210</v>
      </c>
      <c r="F72" s="76"/>
      <c r="G72" s="76"/>
      <c r="H72" s="75"/>
    </row>
  </sheetData>
  <mergeCells count="8">
    <mergeCell ref="B71:H71"/>
    <mergeCell ref="B54:H54"/>
    <mergeCell ref="B3:H3"/>
    <mergeCell ref="B1:H1"/>
    <mergeCell ref="B2:H2"/>
    <mergeCell ref="B38:G38"/>
    <mergeCell ref="B52:G52"/>
    <mergeCell ref="B55:H55"/>
  </mergeCells>
  <pageMargins left="0" right="0" top="0" bottom="0" header="0.3" footer="0.3"/>
  <pageSetup scale="69" orientation="landscape" r:id="rId1"/>
  <headerFooter>
    <oddHeader>&amp;L&amp;"Arial"&amp;9&amp;K0078D7INTERNAL&amp;1#</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2"/>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11.140625" style="1" hidden="1" customWidth="1"/>
    <col min="2" max="2" width="65.7109375" style="1" customWidth="1"/>
    <col min="3" max="3" width="17.7109375" style="1" customWidth="1"/>
    <col min="4" max="4" width="17.85546875" style="1" customWidth="1"/>
    <col min="5" max="5" width="12.7109375" style="2" bestFit="1" customWidth="1"/>
    <col min="6" max="7" width="12.7109375" style="3" bestFit="1" customWidth="1"/>
    <col min="8" max="8" width="13" style="2" customWidth="1"/>
    <col min="9" max="9" width="9.140625" style="1"/>
    <col min="10" max="10" width="11.140625" style="1" bestFit="1" customWidth="1"/>
    <col min="11" max="11" width="7.5703125" style="1" bestFit="1" customWidth="1"/>
    <col min="12" max="19" width="9.140625" style="1"/>
    <col min="20" max="20" width="107.7109375" style="1" bestFit="1" customWidth="1"/>
    <col min="21" max="16384" width="9.140625" style="1"/>
  </cols>
  <sheetData>
    <row r="1" spans="2:8" x14ac:dyDescent="0.2">
      <c r="B1" s="161" t="s">
        <v>159</v>
      </c>
      <c r="C1" s="161"/>
      <c r="D1" s="161"/>
      <c r="E1" s="161"/>
      <c r="F1" s="161"/>
      <c r="G1" s="161"/>
      <c r="H1" s="161"/>
    </row>
    <row r="2" spans="2:8" x14ac:dyDescent="0.2">
      <c r="B2" s="181" t="s">
        <v>171</v>
      </c>
      <c r="C2" s="182"/>
      <c r="D2" s="182"/>
      <c r="E2" s="182"/>
      <c r="F2" s="182"/>
      <c r="G2" s="182"/>
      <c r="H2" s="182"/>
    </row>
    <row r="3" spans="2:8" x14ac:dyDescent="0.2">
      <c r="B3" s="161" t="s">
        <v>554</v>
      </c>
      <c r="C3" s="161"/>
      <c r="D3" s="161"/>
      <c r="E3" s="161"/>
      <c r="F3" s="161"/>
      <c r="G3" s="161"/>
      <c r="H3" s="161"/>
    </row>
    <row r="4" spans="2:8" ht="21" customHeight="1" x14ac:dyDescent="0.2"/>
    <row r="5" spans="2:8" ht="46.5" customHeight="1" x14ac:dyDescent="0.2">
      <c r="B5" s="94" t="s">
        <v>0</v>
      </c>
      <c r="C5" s="94" t="s">
        <v>1</v>
      </c>
      <c r="D5" s="94" t="s">
        <v>2</v>
      </c>
      <c r="E5" s="95" t="s">
        <v>3</v>
      </c>
      <c r="F5" s="96" t="s">
        <v>5</v>
      </c>
      <c r="G5" s="96" t="s">
        <v>4</v>
      </c>
      <c r="H5" s="120" t="s">
        <v>144</v>
      </c>
    </row>
    <row r="6" spans="2:8" s="77" customFormat="1" x14ac:dyDescent="0.2">
      <c r="B6" s="77" t="s">
        <v>6</v>
      </c>
      <c r="C6" s="141"/>
      <c r="D6" s="141"/>
      <c r="E6" s="142"/>
      <c r="F6" s="143"/>
      <c r="G6" s="143"/>
      <c r="H6" s="142"/>
    </row>
    <row r="7" spans="2:8" x14ac:dyDescent="0.2">
      <c r="B7" s="5" t="s">
        <v>7</v>
      </c>
      <c r="C7" s="141"/>
      <c r="D7" s="141"/>
      <c r="E7" s="142"/>
      <c r="F7" s="143"/>
      <c r="G7" s="143"/>
      <c r="H7" s="142"/>
    </row>
    <row r="8" spans="2:8" x14ac:dyDescent="0.2">
      <c r="B8" s="141" t="s">
        <v>77</v>
      </c>
      <c r="C8" s="141" t="s">
        <v>477</v>
      </c>
      <c r="D8" s="141" t="s">
        <v>9</v>
      </c>
      <c r="E8" s="142">
        <v>1500</v>
      </c>
      <c r="F8" s="143">
        <v>15022.41</v>
      </c>
      <c r="G8" s="143">
        <v>4.21</v>
      </c>
      <c r="H8" s="142">
        <v>3.2845</v>
      </c>
    </row>
    <row r="9" spans="2:8" x14ac:dyDescent="0.2">
      <c r="B9" s="141" t="s">
        <v>87</v>
      </c>
      <c r="C9" s="141" t="s">
        <v>478</v>
      </c>
      <c r="D9" s="141" t="s">
        <v>9</v>
      </c>
      <c r="E9" s="142">
        <v>400</v>
      </c>
      <c r="F9" s="143">
        <v>4008.2280000000001</v>
      </c>
      <c r="G9" s="143">
        <v>1.1200000000000001</v>
      </c>
      <c r="H9" s="142">
        <v>3.2940999999999998</v>
      </c>
    </row>
    <row r="10" spans="2:8" x14ac:dyDescent="0.2">
      <c r="B10" s="5" t="s">
        <v>10</v>
      </c>
      <c r="C10" s="5"/>
      <c r="D10" s="5"/>
      <c r="E10" s="6"/>
      <c r="F10" s="97">
        <v>19030.637999999999</v>
      </c>
      <c r="G10" s="97">
        <v>5.33</v>
      </c>
      <c r="H10" s="6"/>
    </row>
    <row r="11" spans="2:8" x14ac:dyDescent="0.2">
      <c r="B11" s="77" t="s">
        <v>89</v>
      </c>
      <c r="C11" s="141"/>
      <c r="D11" s="141"/>
      <c r="E11" s="142"/>
      <c r="F11" s="143"/>
      <c r="G11" s="143"/>
      <c r="H11" s="142"/>
    </row>
    <row r="12" spans="2:8" x14ac:dyDescent="0.2">
      <c r="B12" s="5" t="s">
        <v>92</v>
      </c>
      <c r="C12" s="141"/>
      <c r="D12" s="141"/>
      <c r="E12" s="142"/>
      <c r="F12" s="143"/>
      <c r="G12" s="143"/>
      <c r="H12" s="142"/>
    </row>
    <row r="13" spans="2:8" x14ac:dyDescent="0.2">
      <c r="B13" s="5" t="s">
        <v>7</v>
      </c>
      <c r="C13" s="141"/>
      <c r="D13" s="141"/>
      <c r="E13" s="142"/>
      <c r="F13" s="143"/>
      <c r="G13" s="143"/>
      <c r="H13" s="142"/>
    </row>
    <row r="14" spans="2:8" x14ac:dyDescent="0.2">
      <c r="B14" s="141" t="s">
        <v>436</v>
      </c>
      <c r="C14" s="141" t="s">
        <v>544</v>
      </c>
      <c r="D14" s="141" t="s">
        <v>95</v>
      </c>
      <c r="E14" s="142">
        <v>4000</v>
      </c>
      <c r="F14" s="143">
        <v>19998.28</v>
      </c>
      <c r="G14" s="143">
        <v>5.6</v>
      </c>
      <c r="H14" s="142">
        <v>3.1393</v>
      </c>
    </row>
    <row r="15" spans="2:8" x14ac:dyDescent="0.2">
      <c r="B15" s="141" t="s">
        <v>380</v>
      </c>
      <c r="C15" s="141" t="s">
        <v>525</v>
      </c>
      <c r="D15" s="141" t="s">
        <v>95</v>
      </c>
      <c r="E15" s="142">
        <v>3000</v>
      </c>
      <c r="F15" s="143">
        <v>14984.415000000001</v>
      </c>
      <c r="G15" s="143">
        <v>4.2</v>
      </c>
      <c r="H15" s="142">
        <v>3.1650999999999998</v>
      </c>
    </row>
    <row r="16" spans="2:8" x14ac:dyDescent="0.2">
      <c r="B16" s="141" t="s">
        <v>94</v>
      </c>
      <c r="C16" s="141" t="s">
        <v>508</v>
      </c>
      <c r="D16" s="141" t="s">
        <v>91</v>
      </c>
      <c r="E16" s="142">
        <v>3000</v>
      </c>
      <c r="F16" s="143">
        <v>14941.56</v>
      </c>
      <c r="G16" s="143">
        <v>4.1900000000000004</v>
      </c>
      <c r="H16" s="142">
        <v>3.32</v>
      </c>
    </row>
    <row r="17" spans="2:8" x14ac:dyDescent="0.2">
      <c r="B17" s="141" t="s">
        <v>143</v>
      </c>
      <c r="C17" s="141" t="s">
        <v>545</v>
      </c>
      <c r="D17" s="141" t="s">
        <v>95</v>
      </c>
      <c r="E17" s="142">
        <v>3000</v>
      </c>
      <c r="F17" s="143">
        <v>14887.725</v>
      </c>
      <c r="G17" s="143">
        <v>4.17</v>
      </c>
      <c r="H17" s="142">
        <v>3.5750999999999999</v>
      </c>
    </row>
    <row r="18" spans="2:8" x14ac:dyDescent="0.2">
      <c r="B18" s="141" t="s">
        <v>93</v>
      </c>
      <c r="C18" s="141" t="s">
        <v>546</v>
      </c>
      <c r="D18" s="141" t="s">
        <v>91</v>
      </c>
      <c r="E18" s="142">
        <v>3000</v>
      </c>
      <c r="F18" s="143">
        <v>14877.014999999999</v>
      </c>
      <c r="G18" s="143">
        <v>4.17</v>
      </c>
      <c r="H18" s="142">
        <v>3.5499000000000001</v>
      </c>
    </row>
    <row r="19" spans="2:8" x14ac:dyDescent="0.2">
      <c r="B19" s="141" t="s">
        <v>371</v>
      </c>
      <c r="C19" s="141" t="s">
        <v>547</v>
      </c>
      <c r="D19" s="141" t="s">
        <v>91</v>
      </c>
      <c r="E19" s="142">
        <v>3000</v>
      </c>
      <c r="F19" s="143">
        <v>14868.93</v>
      </c>
      <c r="G19" s="143">
        <v>4.16</v>
      </c>
      <c r="H19" s="142">
        <v>3.6152000000000002</v>
      </c>
    </row>
    <row r="20" spans="2:8" x14ac:dyDescent="0.2">
      <c r="B20" s="141" t="s">
        <v>103</v>
      </c>
      <c r="C20" s="141" t="s">
        <v>509</v>
      </c>
      <c r="D20" s="141" t="s">
        <v>91</v>
      </c>
      <c r="E20" s="142">
        <v>2000</v>
      </c>
      <c r="F20" s="143">
        <v>9948.51</v>
      </c>
      <c r="G20" s="143">
        <v>2.79</v>
      </c>
      <c r="H20" s="142">
        <v>3.4350999999999998</v>
      </c>
    </row>
    <row r="21" spans="2:8" x14ac:dyDescent="0.2">
      <c r="B21" s="141" t="s">
        <v>548</v>
      </c>
      <c r="C21" s="141" t="s">
        <v>549</v>
      </c>
      <c r="D21" s="141" t="s">
        <v>91</v>
      </c>
      <c r="E21" s="142">
        <v>2000</v>
      </c>
      <c r="F21" s="143">
        <v>9922.15</v>
      </c>
      <c r="G21" s="143">
        <v>2.78</v>
      </c>
      <c r="H21" s="142">
        <v>3.33</v>
      </c>
    </row>
    <row r="22" spans="2:8" x14ac:dyDescent="0.2">
      <c r="B22" s="141" t="s">
        <v>142</v>
      </c>
      <c r="C22" s="141" t="s">
        <v>550</v>
      </c>
      <c r="D22" s="141" t="s">
        <v>91</v>
      </c>
      <c r="E22" s="142">
        <v>2000</v>
      </c>
      <c r="F22" s="143">
        <v>9917.5</v>
      </c>
      <c r="G22" s="143">
        <v>2.78</v>
      </c>
      <c r="H22" s="142">
        <v>3.6149</v>
      </c>
    </row>
    <row r="23" spans="2:8" x14ac:dyDescent="0.2">
      <c r="B23" s="141" t="s">
        <v>142</v>
      </c>
      <c r="C23" s="141" t="s">
        <v>462</v>
      </c>
      <c r="D23" s="141" t="s">
        <v>91</v>
      </c>
      <c r="E23" s="142">
        <v>1000</v>
      </c>
      <c r="F23" s="143">
        <v>4994.37</v>
      </c>
      <c r="G23" s="143">
        <v>1.4</v>
      </c>
      <c r="H23" s="142">
        <v>3.4302999999999999</v>
      </c>
    </row>
    <row r="24" spans="2:8" x14ac:dyDescent="0.2">
      <c r="B24" s="5" t="s">
        <v>10</v>
      </c>
      <c r="C24" s="5"/>
      <c r="D24" s="5"/>
      <c r="E24" s="6"/>
      <c r="F24" s="97">
        <v>129340.455</v>
      </c>
      <c r="G24" s="97">
        <v>36.24</v>
      </c>
      <c r="H24" s="6"/>
    </row>
    <row r="25" spans="2:8" x14ac:dyDescent="0.2">
      <c r="B25" s="5" t="s">
        <v>96</v>
      </c>
      <c r="C25" s="141"/>
      <c r="D25" s="141"/>
      <c r="E25" s="142"/>
      <c r="F25" s="143"/>
      <c r="G25" s="143"/>
      <c r="H25" s="142"/>
    </row>
    <row r="26" spans="2:8" x14ac:dyDescent="0.2">
      <c r="B26" s="141" t="s">
        <v>510</v>
      </c>
      <c r="C26" s="141" t="s">
        <v>511</v>
      </c>
      <c r="D26" s="141" t="s">
        <v>15</v>
      </c>
      <c r="E26" s="142">
        <v>30000000</v>
      </c>
      <c r="F26" s="143">
        <v>29850.84</v>
      </c>
      <c r="G26" s="143">
        <v>8.36</v>
      </c>
      <c r="H26" s="142">
        <v>3.1997</v>
      </c>
    </row>
    <row r="27" spans="2:8" x14ac:dyDescent="0.2">
      <c r="B27" s="141" t="s">
        <v>512</v>
      </c>
      <c r="C27" s="141" t="s">
        <v>513</v>
      </c>
      <c r="D27" s="141" t="s">
        <v>15</v>
      </c>
      <c r="E27" s="142">
        <v>24999999.999999996</v>
      </c>
      <c r="F27" s="143">
        <v>24890.9</v>
      </c>
      <c r="G27" s="143">
        <v>6.97</v>
      </c>
      <c r="H27" s="142">
        <v>3.1997</v>
      </c>
    </row>
    <row r="28" spans="2:8" x14ac:dyDescent="0.2">
      <c r="B28" s="141" t="s">
        <v>480</v>
      </c>
      <c r="C28" s="141" t="s">
        <v>481</v>
      </c>
      <c r="D28" s="141" t="s">
        <v>15</v>
      </c>
      <c r="E28" s="142">
        <v>22500000</v>
      </c>
      <c r="F28" s="143">
        <v>22471.852499999997</v>
      </c>
      <c r="G28" s="143">
        <v>6.29</v>
      </c>
      <c r="H28" s="142">
        <v>3.0478999999999998</v>
      </c>
    </row>
    <row r="29" spans="2:8" x14ac:dyDescent="0.2">
      <c r="B29" s="141" t="s">
        <v>463</v>
      </c>
      <c r="C29" s="141" t="s">
        <v>464</v>
      </c>
      <c r="D29" s="141" t="s">
        <v>15</v>
      </c>
      <c r="E29" s="142">
        <v>20000000</v>
      </c>
      <c r="F29" s="143">
        <v>19986.82</v>
      </c>
      <c r="G29" s="143">
        <v>5.6</v>
      </c>
      <c r="H29" s="142">
        <v>3.0087000000000002</v>
      </c>
    </row>
    <row r="30" spans="2:8" x14ac:dyDescent="0.2">
      <c r="B30" s="141" t="s">
        <v>482</v>
      </c>
      <c r="C30" s="141" t="s">
        <v>483</v>
      </c>
      <c r="D30" s="141" t="s">
        <v>15</v>
      </c>
      <c r="E30" s="142">
        <v>20000000</v>
      </c>
      <c r="F30" s="143">
        <v>19962.7</v>
      </c>
      <c r="G30" s="143">
        <v>5.59</v>
      </c>
      <c r="H30" s="142">
        <v>3.1</v>
      </c>
    </row>
    <row r="31" spans="2:8" x14ac:dyDescent="0.2">
      <c r="B31" s="141" t="s">
        <v>484</v>
      </c>
      <c r="C31" s="141" t="s">
        <v>485</v>
      </c>
      <c r="D31" s="141" t="s">
        <v>15</v>
      </c>
      <c r="E31" s="142">
        <v>20000000</v>
      </c>
      <c r="F31" s="143">
        <v>19951.8</v>
      </c>
      <c r="G31" s="143">
        <v>5.59</v>
      </c>
      <c r="H31" s="142">
        <v>3.0406</v>
      </c>
    </row>
    <row r="32" spans="2:8" x14ac:dyDescent="0.2">
      <c r="B32" s="141" t="s">
        <v>551</v>
      </c>
      <c r="C32" s="141" t="s">
        <v>552</v>
      </c>
      <c r="D32" s="141" t="s">
        <v>15</v>
      </c>
      <c r="E32" s="142">
        <v>10000000</v>
      </c>
      <c r="F32" s="143">
        <v>9924.6299999999992</v>
      </c>
      <c r="G32" s="143">
        <v>2.78</v>
      </c>
      <c r="H32" s="142">
        <v>3.2610999999999999</v>
      </c>
    </row>
    <row r="33" spans="1:8" x14ac:dyDescent="0.2">
      <c r="B33" s="141" t="s">
        <v>493</v>
      </c>
      <c r="C33" s="141" t="s">
        <v>494</v>
      </c>
      <c r="D33" s="141" t="s">
        <v>15</v>
      </c>
      <c r="E33" s="142">
        <v>6500000</v>
      </c>
      <c r="F33" s="143">
        <v>6475.5860000000002</v>
      </c>
      <c r="G33" s="143">
        <v>1.81</v>
      </c>
      <c r="H33" s="142">
        <v>3.2002999999999999</v>
      </c>
    </row>
    <row r="34" spans="1:8" x14ac:dyDescent="0.2">
      <c r="B34" s="5" t="s">
        <v>10</v>
      </c>
      <c r="C34" s="5"/>
      <c r="D34" s="5"/>
      <c r="E34" s="6"/>
      <c r="F34" s="97">
        <v>153515.12849999999</v>
      </c>
      <c r="G34" s="97">
        <v>42.99</v>
      </c>
      <c r="H34" s="6"/>
    </row>
    <row r="35" spans="1:8" x14ac:dyDescent="0.2">
      <c r="B35" s="141" t="s">
        <v>350</v>
      </c>
      <c r="C35" s="141"/>
      <c r="D35" s="141"/>
      <c r="E35" s="142"/>
      <c r="F35" s="143">
        <v>39542.360571300007</v>
      </c>
      <c r="G35" s="143">
        <v>11.075799999999999</v>
      </c>
      <c r="H35" s="142">
        <v>3.22</v>
      </c>
    </row>
    <row r="36" spans="1:8" x14ac:dyDescent="0.2">
      <c r="B36" s="141" t="s">
        <v>351</v>
      </c>
      <c r="C36" s="141"/>
      <c r="D36" s="141"/>
      <c r="E36" s="142"/>
      <c r="F36" s="143">
        <v>9303.7583666999999</v>
      </c>
      <c r="G36" s="143">
        <v>2.6059000000000001</v>
      </c>
      <c r="H36" s="142">
        <v>3.09</v>
      </c>
    </row>
    <row r="37" spans="1:8" x14ac:dyDescent="0.2">
      <c r="B37" s="5" t="s">
        <v>10</v>
      </c>
      <c r="C37" s="5"/>
      <c r="D37" s="5"/>
      <c r="E37" s="6"/>
      <c r="F37" s="97">
        <v>48846.118938</v>
      </c>
      <c r="G37" s="97">
        <v>13.681800000000001</v>
      </c>
      <c r="H37" s="6"/>
    </row>
    <row r="38" spans="1:8" x14ac:dyDescent="0.2">
      <c r="B38" s="141" t="s">
        <v>11</v>
      </c>
      <c r="C38" s="141"/>
      <c r="D38" s="141"/>
      <c r="E38" s="142"/>
      <c r="F38" s="143">
        <v>6281.5009563000003</v>
      </c>
      <c r="G38" s="143">
        <v>1.7583</v>
      </c>
      <c r="H38" s="142">
        <v>3.1952000000000003</v>
      </c>
    </row>
    <row r="39" spans="1:8" x14ac:dyDescent="0.2">
      <c r="B39" s="7" t="s">
        <v>527</v>
      </c>
      <c r="C39" s="7"/>
      <c r="D39" s="7"/>
      <c r="E39" s="8"/>
      <c r="F39" s="9">
        <v>357013.84139430005</v>
      </c>
      <c r="G39" s="9">
        <v>100</v>
      </c>
      <c r="H39" s="8"/>
    </row>
    <row r="40" spans="1:8" x14ac:dyDescent="0.2">
      <c r="B40" s="144"/>
      <c r="C40" s="144"/>
      <c r="D40" s="144"/>
      <c r="E40" s="145"/>
      <c r="F40" s="146"/>
      <c r="G40" s="146"/>
      <c r="H40" s="145"/>
    </row>
    <row r="41" spans="1:8" x14ac:dyDescent="0.2">
      <c r="B41" s="144" t="s">
        <v>528</v>
      </c>
      <c r="C41" s="144"/>
      <c r="D41" s="144"/>
      <c r="E41" s="145"/>
      <c r="F41" s="146"/>
      <c r="G41" s="146"/>
      <c r="H41" s="145"/>
    </row>
    <row r="42" spans="1:8" x14ac:dyDescent="0.2">
      <c r="B42" s="144" t="s">
        <v>529</v>
      </c>
      <c r="C42" s="144"/>
      <c r="D42" s="144"/>
      <c r="E42" s="145"/>
      <c r="F42" s="146"/>
      <c r="G42" s="146"/>
      <c r="H42" s="145"/>
    </row>
    <row r="43" spans="1:8" x14ac:dyDescent="0.2">
      <c r="B43" s="123"/>
      <c r="C43" s="123"/>
      <c r="D43" s="123"/>
      <c r="E43" s="124"/>
      <c r="F43" s="125"/>
      <c r="G43" s="125"/>
      <c r="H43" s="124"/>
    </row>
    <row r="44" spans="1:8" ht="15" x14ac:dyDescent="0.2">
      <c r="B44" s="29" t="s">
        <v>172</v>
      </c>
      <c r="C44" s="42"/>
      <c r="D44" s="42"/>
      <c r="E44" s="43"/>
      <c r="F44" s="44"/>
      <c r="G44" s="27"/>
    </row>
    <row r="45" spans="1:8" x14ac:dyDescent="0.2">
      <c r="B45" s="174" t="s">
        <v>173</v>
      </c>
      <c r="C45" s="171"/>
      <c r="D45" s="171"/>
      <c r="E45" s="171"/>
      <c r="F45" s="171"/>
      <c r="G45" s="171"/>
    </row>
    <row r="46" spans="1:8" ht="15" x14ac:dyDescent="0.25">
      <c r="B46" s="30" t="s">
        <v>174</v>
      </c>
      <c r="C46" s="69"/>
      <c r="D46" s="70"/>
      <c r="E46" s="70"/>
      <c r="F46" s="44"/>
      <c r="G46" s="27"/>
    </row>
    <row r="47" spans="1:8" ht="26.25" customHeight="1" x14ac:dyDescent="0.2">
      <c r="A47" s="81"/>
      <c r="B47" s="54" t="s">
        <v>175</v>
      </c>
      <c r="C47" s="14" t="s">
        <v>588</v>
      </c>
      <c r="D47" s="14" t="s">
        <v>589</v>
      </c>
    </row>
    <row r="48" spans="1:8" x14ac:dyDescent="0.2">
      <c r="A48" s="1" t="s">
        <v>227</v>
      </c>
      <c r="B48" s="34" t="s">
        <v>180</v>
      </c>
      <c r="C48" s="16">
        <v>3009.7267999999999</v>
      </c>
      <c r="D48" s="82">
        <v>3005.9589999999998</v>
      </c>
    </row>
    <row r="49" spans="1:4" x14ac:dyDescent="0.2">
      <c r="A49" s="1" t="s">
        <v>228</v>
      </c>
      <c r="B49" s="121" t="s">
        <v>428</v>
      </c>
      <c r="C49" s="17">
        <v>1019.3</v>
      </c>
      <c r="D49" s="59">
        <v>1019.3</v>
      </c>
    </row>
    <row r="50" spans="1:4" x14ac:dyDescent="0.2">
      <c r="A50" s="1" t="s">
        <v>229</v>
      </c>
      <c r="B50" s="121" t="s">
        <v>429</v>
      </c>
      <c r="C50" s="17">
        <v>1000.7101</v>
      </c>
      <c r="D50" s="59">
        <v>1000.4941</v>
      </c>
    </row>
    <row r="51" spans="1:4" ht="12.6" hidden="1" customHeight="1" x14ac:dyDescent="0.2">
      <c r="A51" s="1" t="s">
        <v>230</v>
      </c>
      <c r="B51" s="121" t="s">
        <v>196</v>
      </c>
      <c r="C51" s="17" t="s">
        <v>360</v>
      </c>
      <c r="D51" s="59" t="s">
        <v>360</v>
      </c>
    </row>
    <row r="52" spans="1:4" x14ac:dyDescent="0.2">
      <c r="A52" s="1" t="s">
        <v>231</v>
      </c>
      <c r="B52" s="121" t="s">
        <v>433</v>
      </c>
      <c r="C52" s="17">
        <v>1524.9212</v>
      </c>
      <c r="D52" s="59">
        <v>1522.5220999999999</v>
      </c>
    </row>
    <row r="53" spans="1:4" ht="12.6" hidden="1" customHeight="1" x14ac:dyDescent="0.2">
      <c r="A53" s="1" t="s">
        <v>232</v>
      </c>
      <c r="B53" s="121" t="s">
        <v>197</v>
      </c>
      <c r="C53" s="17" t="s">
        <v>360</v>
      </c>
      <c r="D53" s="59" t="s">
        <v>360</v>
      </c>
    </row>
    <row r="54" spans="1:4" ht="12.6" hidden="1" customHeight="1" x14ac:dyDescent="0.2">
      <c r="A54" s="1" t="s">
        <v>233</v>
      </c>
      <c r="B54" s="121" t="s">
        <v>200</v>
      </c>
      <c r="C54" s="17" t="s">
        <v>360</v>
      </c>
      <c r="D54" s="59" t="s">
        <v>360</v>
      </c>
    </row>
    <row r="55" spans="1:4" x14ac:dyDescent="0.2">
      <c r="A55" s="1" t="s">
        <v>234</v>
      </c>
      <c r="B55" s="121" t="s">
        <v>181</v>
      </c>
      <c r="C55" s="17">
        <v>2066.1556999999998</v>
      </c>
      <c r="D55" s="59">
        <v>2062.7588000000001</v>
      </c>
    </row>
    <row r="56" spans="1:4" x14ac:dyDescent="0.2">
      <c r="A56" s="1" t="s">
        <v>235</v>
      </c>
      <c r="B56" s="121" t="s">
        <v>430</v>
      </c>
      <c r="C56" s="17">
        <v>1001.0316</v>
      </c>
      <c r="D56" s="59">
        <v>1001.0316</v>
      </c>
    </row>
    <row r="57" spans="1:4" x14ac:dyDescent="0.2">
      <c r="A57" s="1" t="s">
        <v>236</v>
      </c>
      <c r="B57" s="35" t="s">
        <v>424</v>
      </c>
      <c r="C57" s="17">
        <v>1108.1569</v>
      </c>
      <c r="D57" s="59">
        <v>1107.8209999999999</v>
      </c>
    </row>
    <row r="58" spans="1:4" x14ac:dyDescent="0.2">
      <c r="A58" s="1" t="s">
        <v>237</v>
      </c>
      <c r="B58" s="35" t="s">
        <v>411</v>
      </c>
      <c r="C58" s="17">
        <v>1002.1112000000001</v>
      </c>
      <c r="D58" s="59">
        <v>1003.2079</v>
      </c>
    </row>
    <row r="59" spans="1:4" x14ac:dyDescent="0.2">
      <c r="A59" s="1" t="s">
        <v>238</v>
      </c>
      <c r="B59" s="35" t="s">
        <v>182</v>
      </c>
      <c r="C59" s="17">
        <v>2077.5234999999998</v>
      </c>
      <c r="D59" s="59">
        <v>2074.0102999999999</v>
      </c>
    </row>
    <row r="60" spans="1:4" x14ac:dyDescent="0.2">
      <c r="A60" s="1" t="s">
        <v>239</v>
      </c>
      <c r="B60" s="35" t="s">
        <v>422</v>
      </c>
      <c r="C60" s="17">
        <v>1000.9401</v>
      </c>
      <c r="D60" s="59">
        <v>1000.9401</v>
      </c>
    </row>
    <row r="61" spans="1:4" x14ac:dyDescent="0.2">
      <c r="A61" s="1" t="s">
        <v>240</v>
      </c>
      <c r="B61" s="35" t="s">
        <v>423</v>
      </c>
      <c r="C61" s="17">
        <v>1155.7451000000001</v>
      </c>
      <c r="D61" s="59">
        <v>1153.7907</v>
      </c>
    </row>
    <row r="62" spans="1:4" x14ac:dyDescent="0.2">
      <c r="A62" s="1" t="s">
        <v>241</v>
      </c>
      <c r="B62" s="35" t="s">
        <v>415</v>
      </c>
      <c r="C62" s="17">
        <v>1038.4658999999999</v>
      </c>
      <c r="D62" s="59">
        <v>1039.6337000000001</v>
      </c>
    </row>
    <row r="63" spans="1:4" x14ac:dyDescent="0.2">
      <c r="A63" s="1" t="s">
        <v>243</v>
      </c>
      <c r="B63" s="40" t="s">
        <v>434</v>
      </c>
      <c r="C63" s="17">
        <v>1000</v>
      </c>
      <c r="D63" s="59">
        <v>1000</v>
      </c>
    </row>
    <row r="64" spans="1:4" x14ac:dyDescent="0.2">
      <c r="A64" s="1" t="s">
        <v>242</v>
      </c>
      <c r="B64" s="40" t="s">
        <v>435</v>
      </c>
      <c r="C64" s="17">
        <v>1344.2904000000001</v>
      </c>
      <c r="D64" s="59">
        <v>1342.2764999999999</v>
      </c>
    </row>
    <row r="65" spans="1:8" x14ac:dyDescent="0.2">
      <c r="A65" s="1" t="s">
        <v>244</v>
      </c>
      <c r="B65" s="40" t="s">
        <v>201</v>
      </c>
      <c r="C65" s="17">
        <v>1000</v>
      </c>
      <c r="D65" s="59">
        <v>1000</v>
      </c>
    </row>
    <row r="66" spans="1:8" x14ac:dyDescent="0.2">
      <c r="A66" s="1" t="s">
        <v>245</v>
      </c>
      <c r="B66" s="64" t="s">
        <v>202</v>
      </c>
      <c r="C66" s="19">
        <v>1344.2904000000001</v>
      </c>
      <c r="D66" s="60">
        <v>1342.2764999999999</v>
      </c>
    </row>
    <row r="67" spans="1:8" x14ac:dyDescent="0.2">
      <c r="B67" s="23" t="s">
        <v>555</v>
      </c>
      <c r="C67" s="79"/>
      <c r="D67" s="79"/>
    </row>
    <row r="68" spans="1:8" x14ac:dyDescent="0.2">
      <c r="B68" s="35" t="s">
        <v>187</v>
      </c>
      <c r="C68" s="36"/>
      <c r="D68" s="36"/>
      <c r="E68" s="36"/>
      <c r="F68" s="37"/>
    </row>
    <row r="69" spans="1:8" x14ac:dyDescent="0.2">
      <c r="B69" s="71" t="s">
        <v>203</v>
      </c>
      <c r="C69" s="36"/>
      <c r="D69" s="36"/>
      <c r="E69" s="36"/>
      <c r="F69" s="37"/>
    </row>
    <row r="70" spans="1:8" x14ac:dyDescent="0.2">
      <c r="B70" s="38" t="s">
        <v>556</v>
      </c>
      <c r="C70" s="39"/>
      <c r="D70" s="39"/>
      <c r="E70" s="39"/>
      <c r="F70" s="44"/>
    </row>
    <row r="71" spans="1:8" x14ac:dyDescent="0.2">
      <c r="B71" s="35" t="s">
        <v>557</v>
      </c>
      <c r="C71" s="20"/>
      <c r="D71" s="20"/>
      <c r="E71" s="20"/>
      <c r="F71" s="44"/>
    </row>
    <row r="72" spans="1:8" ht="12.75" customHeight="1" x14ac:dyDescent="0.2">
      <c r="B72" s="168" t="s">
        <v>559</v>
      </c>
      <c r="C72" s="169"/>
      <c r="D72" s="169"/>
      <c r="E72" s="169"/>
      <c r="F72" s="169"/>
      <c r="G72" s="169"/>
      <c r="H72" s="169"/>
    </row>
    <row r="73" spans="1:8" x14ac:dyDescent="0.2">
      <c r="B73" s="55" t="s">
        <v>175</v>
      </c>
      <c r="C73" s="166" t="s">
        <v>184</v>
      </c>
      <c r="D73" s="167"/>
    </row>
    <row r="74" spans="1:8" x14ac:dyDescent="0.2">
      <c r="B74" s="56"/>
      <c r="C74" s="84" t="s">
        <v>185</v>
      </c>
      <c r="D74" s="85" t="s">
        <v>186</v>
      </c>
    </row>
    <row r="75" spans="1:8" x14ac:dyDescent="0.2">
      <c r="A75" s="1" t="s">
        <v>228</v>
      </c>
      <c r="B75" s="35" t="s">
        <v>428</v>
      </c>
      <c r="C75" s="87">
        <v>1.2769008499999999</v>
      </c>
      <c r="D75" s="87">
        <f t="shared" ref="D75:D85" si="0">+C75</f>
        <v>1.2769008499999999</v>
      </c>
    </row>
    <row r="76" spans="1:8" x14ac:dyDescent="0.2">
      <c r="A76" s="1" t="s">
        <v>229</v>
      </c>
      <c r="B76" s="35" t="s">
        <v>429</v>
      </c>
      <c r="C76" s="83">
        <v>1.03739077</v>
      </c>
      <c r="D76" s="83">
        <f t="shared" si="0"/>
        <v>1.03739077</v>
      </c>
    </row>
    <row r="77" spans="1:8" x14ac:dyDescent="0.2">
      <c r="A77" s="1" t="s">
        <v>231</v>
      </c>
      <c r="B77" s="35" t="s">
        <v>433</v>
      </c>
      <c r="C77" s="83" t="s">
        <v>587</v>
      </c>
      <c r="D77" s="83" t="str">
        <f t="shared" si="0"/>
        <v>^^</v>
      </c>
      <c r="E77" s="1"/>
    </row>
    <row r="78" spans="1:8" hidden="1" x14ac:dyDescent="0.2">
      <c r="A78" s="1" t="s">
        <v>232</v>
      </c>
      <c r="B78" s="35" t="s">
        <v>197</v>
      </c>
      <c r="C78" s="83" t="s">
        <v>587</v>
      </c>
      <c r="D78" s="83" t="str">
        <f t="shared" si="0"/>
        <v>^^</v>
      </c>
      <c r="E78" s="1"/>
    </row>
    <row r="79" spans="1:8" hidden="1" x14ac:dyDescent="0.2">
      <c r="A79" s="1" t="s">
        <v>233</v>
      </c>
      <c r="B79" s="35" t="s">
        <v>200</v>
      </c>
      <c r="C79" s="83" t="s">
        <v>587</v>
      </c>
      <c r="D79" s="83" t="str">
        <f t="shared" si="0"/>
        <v>^^</v>
      </c>
      <c r="E79" s="1"/>
    </row>
    <row r="80" spans="1:8" x14ac:dyDescent="0.2">
      <c r="A80" s="1" t="s">
        <v>235</v>
      </c>
      <c r="B80" s="35" t="s">
        <v>430</v>
      </c>
      <c r="C80" s="83">
        <v>1.64718546</v>
      </c>
      <c r="D80" s="83">
        <f t="shared" si="0"/>
        <v>1.64718546</v>
      </c>
      <c r="E80" s="1"/>
    </row>
    <row r="81" spans="1:8" x14ac:dyDescent="0.2">
      <c r="A81" s="1" t="s">
        <v>236</v>
      </c>
      <c r="B81" s="35" t="s">
        <v>424</v>
      </c>
      <c r="C81" s="83">
        <v>1.4869640500000001</v>
      </c>
      <c r="D81" s="83">
        <f t="shared" si="0"/>
        <v>1.4869640500000001</v>
      </c>
      <c r="E81" s="1"/>
    </row>
    <row r="82" spans="1:8" x14ac:dyDescent="0.2">
      <c r="A82" s="1" t="s">
        <v>237</v>
      </c>
      <c r="B82" s="35" t="s">
        <v>411</v>
      </c>
      <c r="C82" s="83">
        <v>2.7474162</v>
      </c>
      <c r="D82" s="83">
        <f t="shared" si="0"/>
        <v>2.7474162</v>
      </c>
    </row>
    <row r="83" spans="1:8" x14ac:dyDescent="0.2">
      <c r="A83" s="1" t="s">
        <v>239</v>
      </c>
      <c r="B83" s="35" t="s">
        <v>422</v>
      </c>
      <c r="C83" s="83">
        <v>1.6930926099999999</v>
      </c>
      <c r="D83" s="83">
        <f t="shared" si="0"/>
        <v>1.6930926099999999</v>
      </c>
    </row>
    <row r="84" spans="1:8" x14ac:dyDescent="0.2">
      <c r="A84" s="1" t="s">
        <v>240</v>
      </c>
      <c r="B84" s="35" t="s">
        <v>423</v>
      </c>
      <c r="C84" s="83" t="s">
        <v>587</v>
      </c>
      <c r="D84" s="83" t="str">
        <f t="shared" si="0"/>
        <v>^^</v>
      </c>
    </row>
    <row r="85" spans="1:8" x14ac:dyDescent="0.2">
      <c r="A85" s="1" t="s">
        <v>241</v>
      </c>
      <c r="B85" s="30" t="s">
        <v>415</v>
      </c>
      <c r="C85" s="88">
        <v>2.9262185000000001</v>
      </c>
      <c r="D85" s="88">
        <f t="shared" si="0"/>
        <v>2.9262185000000001</v>
      </c>
    </row>
    <row r="86" spans="1:8" x14ac:dyDescent="0.2">
      <c r="B86" s="184" t="s">
        <v>560</v>
      </c>
      <c r="C86" s="185"/>
      <c r="D86" s="185"/>
      <c r="E86" s="185"/>
      <c r="F86" s="185"/>
      <c r="G86" s="27"/>
    </row>
    <row r="87" spans="1:8" x14ac:dyDescent="0.2">
      <c r="B87" s="35" t="s">
        <v>187</v>
      </c>
      <c r="C87" s="20"/>
      <c r="D87" s="20"/>
      <c r="E87" s="20"/>
      <c r="F87" s="44"/>
      <c r="G87" s="27"/>
    </row>
    <row r="88" spans="1:8" ht="15" x14ac:dyDescent="0.2">
      <c r="B88" s="71" t="s">
        <v>203</v>
      </c>
      <c r="C88" s="72"/>
      <c r="D88" s="72"/>
      <c r="E88" s="72"/>
      <c r="F88" s="44"/>
      <c r="G88" s="27"/>
    </row>
    <row r="89" spans="1:8" x14ac:dyDescent="0.2">
      <c r="B89" s="35" t="s">
        <v>561</v>
      </c>
      <c r="C89" s="20"/>
      <c r="D89" s="20"/>
      <c r="E89" s="20"/>
      <c r="F89" s="44"/>
      <c r="G89" s="27"/>
    </row>
    <row r="90" spans="1:8" x14ac:dyDescent="0.2">
      <c r="B90" s="147" t="s">
        <v>585</v>
      </c>
      <c r="C90" s="66"/>
      <c r="D90" s="66"/>
      <c r="E90" s="66"/>
      <c r="F90" s="44"/>
      <c r="G90" s="27"/>
    </row>
    <row r="91" spans="1:8" x14ac:dyDescent="0.2">
      <c r="B91" s="24" t="s">
        <v>562</v>
      </c>
      <c r="C91" s="24"/>
      <c r="D91" s="24"/>
      <c r="E91" s="24"/>
      <c r="F91" s="44"/>
      <c r="G91" s="27"/>
    </row>
    <row r="92" spans="1:8" x14ac:dyDescent="0.2">
      <c r="B92" s="174" t="s">
        <v>178</v>
      </c>
      <c r="C92" s="171"/>
      <c r="D92" s="171"/>
      <c r="E92" s="171"/>
      <c r="F92" s="171"/>
      <c r="G92" s="171"/>
    </row>
    <row r="93" spans="1:8" x14ac:dyDescent="0.2">
      <c r="B93" s="28" t="s">
        <v>179</v>
      </c>
      <c r="C93" s="25"/>
      <c r="D93" s="25"/>
      <c r="E93" s="26"/>
      <c r="F93" s="27"/>
      <c r="G93" s="27"/>
    </row>
    <row r="94" spans="1:8" x14ac:dyDescent="0.2">
      <c r="B94" s="164" t="s">
        <v>204</v>
      </c>
      <c r="C94" s="165"/>
      <c r="D94" s="165"/>
      <c r="E94" s="165"/>
      <c r="F94" s="165"/>
      <c r="G94" s="165"/>
      <c r="H94" s="165"/>
    </row>
    <row r="95" spans="1:8" ht="24.75" customHeight="1" x14ac:dyDescent="0.2">
      <c r="B95" s="174" t="s">
        <v>465</v>
      </c>
      <c r="C95" s="171"/>
      <c r="D95" s="171"/>
      <c r="E95" s="171"/>
      <c r="F95" s="171"/>
      <c r="G95" s="171"/>
      <c r="H95" s="171"/>
    </row>
    <row r="96" spans="1:8" s="74" customFormat="1" x14ac:dyDescent="0.2">
      <c r="E96" s="75"/>
      <c r="F96" s="76"/>
      <c r="G96" s="76"/>
      <c r="H96" s="75"/>
    </row>
    <row r="97" spans="2:8" s="74" customFormat="1" x14ac:dyDescent="0.2">
      <c r="B97" s="74" t="s">
        <v>206</v>
      </c>
      <c r="E97" s="75"/>
      <c r="F97" s="76"/>
      <c r="G97" s="76"/>
      <c r="H97" s="75"/>
    </row>
    <row r="98" spans="2:8" s="74" customFormat="1" x14ac:dyDescent="0.2">
      <c r="B98" s="74" t="s">
        <v>225</v>
      </c>
      <c r="E98" s="75"/>
      <c r="F98" s="76"/>
      <c r="G98" s="76"/>
      <c r="H98" s="75"/>
    </row>
    <row r="99" spans="2:8" s="74" customFormat="1" x14ac:dyDescent="0.2">
      <c r="B99" s="74" t="s">
        <v>226</v>
      </c>
      <c r="E99" s="75"/>
      <c r="F99" s="76"/>
      <c r="G99" s="76"/>
      <c r="H99" s="75"/>
    </row>
    <row r="100" spans="2:8" s="74" customFormat="1" x14ac:dyDescent="0.2">
      <c r="E100" s="75"/>
      <c r="F100" s="76"/>
      <c r="G100" s="76"/>
      <c r="H100" s="75"/>
    </row>
    <row r="101" spans="2:8" s="74" customFormat="1" x14ac:dyDescent="0.2">
      <c r="E101" s="75"/>
      <c r="F101" s="76"/>
      <c r="G101" s="76"/>
      <c r="H101" s="75"/>
    </row>
    <row r="102" spans="2:8" s="74" customFormat="1" x14ac:dyDescent="0.2">
      <c r="E102" s="75"/>
      <c r="F102" s="76"/>
      <c r="G102" s="76"/>
      <c r="H102" s="75"/>
    </row>
    <row r="103" spans="2:8" s="74" customFormat="1" x14ac:dyDescent="0.2">
      <c r="E103" s="75"/>
      <c r="F103" s="76"/>
      <c r="G103" s="76"/>
      <c r="H103" s="75"/>
    </row>
    <row r="104" spans="2:8" s="74" customFormat="1" x14ac:dyDescent="0.2">
      <c r="E104" s="75"/>
      <c r="F104" s="76"/>
      <c r="G104" s="76"/>
      <c r="H104" s="75"/>
    </row>
    <row r="105" spans="2:8" s="74" customFormat="1" x14ac:dyDescent="0.2">
      <c r="E105" s="75"/>
      <c r="F105" s="76"/>
      <c r="G105" s="76"/>
      <c r="H105" s="75"/>
    </row>
    <row r="106" spans="2:8" s="74" customFormat="1" x14ac:dyDescent="0.2">
      <c r="E106" s="75"/>
      <c r="F106" s="76"/>
      <c r="G106" s="76"/>
      <c r="H106" s="75"/>
    </row>
    <row r="107" spans="2:8" s="74" customFormat="1" x14ac:dyDescent="0.2">
      <c r="E107" s="75"/>
      <c r="F107" s="76"/>
      <c r="G107" s="76"/>
      <c r="H107" s="75"/>
    </row>
    <row r="108" spans="2:8" s="74" customFormat="1" x14ac:dyDescent="0.2">
      <c r="E108" s="75"/>
      <c r="F108" s="76"/>
      <c r="G108" s="76"/>
      <c r="H108" s="75"/>
    </row>
    <row r="109" spans="2:8" s="74" customFormat="1" x14ac:dyDescent="0.2">
      <c r="E109" s="75"/>
      <c r="F109" s="76"/>
      <c r="G109" s="76"/>
      <c r="H109" s="75"/>
    </row>
    <row r="110" spans="2:8" s="74" customFormat="1" x14ac:dyDescent="0.2">
      <c r="B110" s="74" t="s">
        <v>209</v>
      </c>
      <c r="F110" s="76"/>
      <c r="G110" s="76"/>
      <c r="H110" s="75"/>
    </row>
    <row r="111" spans="2:8" s="74" customFormat="1" ht="53.25" customHeight="1" x14ac:dyDescent="0.2">
      <c r="B111" s="160" t="s">
        <v>372</v>
      </c>
      <c r="C111" s="160"/>
      <c r="D111" s="160"/>
      <c r="E111" s="160"/>
      <c r="F111" s="160"/>
      <c r="G111" s="160"/>
      <c r="H111" s="160"/>
    </row>
    <row r="112" spans="2:8" s="74" customFormat="1" ht="18.75" x14ac:dyDescent="0.3">
      <c r="B112" s="4" t="s">
        <v>210</v>
      </c>
      <c r="F112" s="76"/>
      <c r="G112" s="76"/>
      <c r="H112" s="75"/>
    </row>
  </sheetData>
  <mergeCells count="11">
    <mergeCell ref="B111:H111"/>
    <mergeCell ref="B1:H1"/>
    <mergeCell ref="B2:H2"/>
    <mergeCell ref="B45:G45"/>
    <mergeCell ref="B94:H94"/>
    <mergeCell ref="C73:D73"/>
    <mergeCell ref="B86:F86"/>
    <mergeCell ref="B92:G92"/>
    <mergeCell ref="B3:H3"/>
    <mergeCell ref="B72:H72"/>
    <mergeCell ref="B95:H95"/>
  </mergeCells>
  <pageMargins left="0" right="0" top="0" bottom="0" header="0.3" footer="0.3"/>
  <pageSetup scale="40" orientation="landscape" r:id="rId1"/>
  <headerFooter>
    <oddHeader>&amp;L&amp;"Arial"&amp;9&amp;K0078D7INTERNAL&amp;1#</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RowHeight="15" x14ac:dyDescent="0.25"/>
  <cols>
    <col min="8" max="8" width="8.7109375" style="86"/>
  </cols>
  <sheetData>
    <row r="1" spans="1:13" x14ac:dyDescent="0.25">
      <c r="A1" s="186" t="s">
        <v>145</v>
      </c>
      <c r="B1" s="186"/>
      <c r="C1" s="186"/>
      <c r="D1" s="186"/>
      <c r="E1" s="186"/>
      <c r="F1" s="186"/>
      <c r="G1" s="186"/>
      <c r="H1" s="186"/>
      <c r="I1" s="186"/>
      <c r="J1" s="186"/>
      <c r="K1" s="186"/>
      <c r="L1" s="186"/>
      <c r="M1" s="186"/>
    </row>
    <row r="2" spans="1:13" x14ac:dyDescent="0.25">
      <c r="A2" t="s">
        <v>146</v>
      </c>
    </row>
    <row r="3" spans="1:13" x14ac:dyDescent="0.25">
      <c r="A3" t="s">
        <v>147</v>
      </c>
    </row>
    <row r="4" spans="1:13" x14ac:dyDescent="0.25">
      <c r="A4" t="s">
        <v>148</v>
      </c>
    </row>
    <row r="5" spans="1:13" x14ac:dyDescent="0.25">
      <c r="A5" t="s">
        <v>149</v>
      </c>
    </row>
    <row r="6" spans="1:13" x14ac:dyDescent="0.25">
      <c r="A6" t="s">
        <v>150</v>
      </c>
    </row>
    <row r="7" spans="1:13" x14ac:dyDescent="0.25">
      <c r="A7" t="s">
        <v>151</v>
      </c>
    </row>
    <row r="8" spans="1:13" x14ac:dyDescent="0.25">
      <c r="A8" t="s">
        <v>152</v>
      </c>
    </row>
    <row r="9" spans="1:13" x14ac:dyDescent="0.25">
      <c r="A9" t="s">
        <v>153</v>
      </c>
    </row>
    <row r="10" spans="1:13" x14ac:dyDescent="0.25">
      <c r="A10" t="s">
        <v>154</v>
      </c>
    </row>
    <row r="11" spans="1:13" x14ac:dyDescent="0.25">
      <c r="A11" t="s">
        <v>155</v>
      </c>
    </row>
    <row r="12" spans="1:13" x14ac:dyDescent="0.25">
      <c r="A12" t="s">
        <v>156</v>
      </c>
    </row>
    <row r="14" spans="1:13" x14ac:dyDescent="0.25">
      <c r="A14" t="s">
        <v>157</v>
      </c>
    </row>
    <row r="16" spans="1:13" x14ac:dyDescent="0.25">
      <c r="A16" t="s">
        <v>553</v>
      </c>
    </row>
  </sheetData>
  <mergeCells count="1">
    <mergeCell ref="A1:M1"/>
  </mergeCells>
  <pageMargins left="0.7" right="0.7" top="0.75" bottom="0.75" header="0.3" footer="0.3"/>
  <pageSetup paperSize="9" orientation="portrait" r:id="rId1"/>
  <headerFooter>
    <oddHeader>&amp;L&amp;"Arial"&amp;9&amp;K0078D7INTERNAL&amp;1#</oddHeader>
    <oddFooter>&amp;LPUBLIC</oddFooter>
    <evenFooter>&amp;LPUBLIC</evenFooter>
    <firstFooter>&amp;LPUBLIC</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2"/>
  <sheetViews>
    <sheetView showGridLines="0" view="pageBreakPreview" topLeftCell="B1" zoomScaleNormal="100" zoomScaleSheetLayoutView="100" workbookViewId="0">
      <selection activeCell="B3" sqref="B3:H3"/>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5.140625" style="2" customWidth="1"/>
    <col min="6" max="7" width="12.7109375" style="3" bestFit="1" customWidth="1"/>
    <col min="8" max="8" width="11.7109375" style="2" customWidth="1"/>
    <col min="9" max="9" width="45.42578125" style="1" bestFit="1" customWidth="1"/>
    <col min="10" max="19" width="9.140625" style="1"/>
    <col min="20" max="20" width="107.7109375" style="1" bestFit="1" customWidth="1"/>
    <col min="21" max="16384" width="9.140625" style="1"/>
  </cols>
  <sheetData>
    <row r="1" spans="2:8" x14ac:dyDescent="0.2">
      <c r="B1" s="161" t="s">
        <v>159</v>
      </c>
      <c r="C1" s="161"/>
      <c r="D1" s="161"/>
      <c r="E1" s="161"/>
      <c r="F1" s="161"/>
      <c r="G1" s="161"/>
      <c r="H1" s="161"/>
    </row>
    <row r="2" spans="2:8" x14ac:dyDescent="0.2">
      <c r="B2" s="162" t="s">
        <v>158</v>
      </c>
      <c r="C2" s="163"/>
      <c r="D2" s="163"/>
      <c r="E2" s="163"/>
      <c r="F2" s="163"/>
      <c r="G2" s="163"/>
      <c r="H2" s="163"/>
    </row>
    <row r="3" spans="2:8" x14ac:dyDescent="0.2">
      <c r="B3" s="161" t="s">
        <v>554</v>
      </c>
      <c r="C3" s="161"/>
      <c r="D3" s="161"/>
      <c r="E3" s="161"/>
      <c r="F3" s="161"/>
      <c r="G3" s="161"/>
      <c r="H3" s="161"/>
    </row>
    <row r="4" spans="2:8" ht="21" customHeight="1" x14ac:dyDescent="0.2"/>
    <row r="5" spans="2:8" ht="46.5" customHeight="1" x14ac:dyDescent="0.2">
      <c r="B5" s="94" t="s">
        <v>0</v>
      </c>
      <c r="C5" s="94" t="s">
        <v>1</v>
      </c>
      <c r="D5" s="94" t="s">
        <v>2</v>
      </c>
      <c r="E5" s="95" t="s">
        <v>3</v>
      </c>
      <c r="F5" s="96" t="s">
        <v>5</v>
      </c>
      <c r="G5" s="96" t="s">
        <v>4</v>
      </c>
      <c r="H5" s="120" t="s">
        <v>144</v>
      </c>
    </row>
    <row r="6" spans="2:8" x14ac:dyDescent="0.2">
      <c r="B6" s="77" t="s">
        <v>6</v>
      </c>
      <c r="C6" s="141"/>
      <c r="D6" s="141"/>
      <c r="E6" s="142"/>
      <c r="F6" s="143"/>
      <c r="G6" s="143"/>
      <c r="H6" s="142"/>
    </row>
    <row r="7" spans="2:8" x14ac:dyDescent="0.2">
      <c r="B7" s="5" t="s">
        <v>7</v>
      </c>
      <c r="C7" s="141"/>
      <c r="D7" s="141"/>
      <c r="E7" s="142"/>
      <c r="F7" s="143"/>
      <c r="G7" s="143"/>
      <c r="H7" s="142"/>
    </row>
    <row r="8" spans="2:8" x14ac:dyDescent="0.2">
      <c r="B8" s="141" t="s">
        <v>496</v>
      </c>
      <c r="C8" s="141" t="s">
        <v>497</v>
      </c>
      <c r="D8" s="141" t="s">
        <v>86</v>
      </c>
      <c r="E8" s="142">
        <v>50</v>
      </c>
      <c r="F8" s="143">
        <v>500.14249999999998</v>
      </c>
      <c r="G8" s="143">
        <v>8.4600000000000009</v>
      </c>
      <c r="H8" s="142">
        <v>6.8917999999999999</v>
      </c>
    </row>
    <row r="9" spans="2:8" x14ac:dyDescent="0.2">
      <c r="B9" s="5" t="s">
        <v>10</v>
      </c>
      <c r="C9" s="5"/>
      <c r="D9" s="5"/>
      <c r="E9" s="6"/>
      <c r="F9" s="97">
        <v>500.14249999999998</v>
      </c>
      <c r="G9" s="97">
        <v>8.4600000000000009</v>
      </c>
      <c r="H9" s="6"/>
    </row>
    <row r="10" spans="2:8" x14ac:dyDescent="0.2">
      <c r="B10" s="5" t="s">
        <v>14</v>
      </c>
      <c r="C10" s="141"/>
      <c r="D10" s="141"/>
      <c r="E10" s="142"/>
      <c r="F10" s="143"/>
      <c r="G10" s="143"/>
      <c r="H10" s="142"/>
    </row>
    <row r="11" spans="2:8" x14ac:dyDescent="0.2">
      <c r="B11" s="141" t="s">
        <v>386</v>
      </c>
      <c r="C11" s="141" t="s">
        <v>387</v>
      </c>
      <c r="D11" s="141" t="s">
        <v>15</v>
      </c>
      <c r="E11" s="142">
        <v>1500000</v>
      </c>
      <c r="F11" s="143">
        <v>1481.9159999999999</v>
      </c>
      <c r="G11" s="143">
        <v>25.07</v>
      </c>
      <c r="H11" s="142">
        <v>6.7744</v>
      </c>
    </row>
    <row r="12" spans="2:8" x14ac:dyDescent="0.2">
      <c r="B12" s="141" t="s">
        <v>18</v>
      </c>
      <c r="C12" s="141" t="s">
        <v>19</v>
      </c>
      <c r="D12" s="141" t="s">
        <v>15</v>
      </c>
      <c r="E12" s="142">
        <v>1000000</v>
      </c>
      <c r="F12" s="143">
        <v>1040.028</v>
      </c>
      <c r="G12" s="143">
        <v>17.59</v>
      </c>
      <c r="H12" s="142">
        <v>5.9497999999999998</v>
      </c>
    </row>
    <row r="13" spans="2:8" x14ac:dyDescent="0.2">
      <c r="B13" s="141" t="s">
        <v>381</v>
      </c>
      <c r="C13" s="141" t="s">
        <v>382</v>
      </c>
      <c r="D13" s="141" t="s">
        <v>15</v>
      </c>
      <c r="E13" s="142">
        <v>1000000</v>
      </c>
      <c r="F13" s="143">
        <v>992.16399999999999</v>
      </c>
      <c r="G13" s="143">
        <v>16.78</v>
      </c>
      <c r="H13" s="142">
        <v>5.3592000000000004</v>
      </c>
    </row>
    <row r="14" spans="2:8" x14ac:dyDescent="0.2">
      <c r="B14" s="141" t="s">
        <v>516</v>
      </c>
      <c r="C14" s="141" t="s">
        <v>517</v>
      </c>
      <c r="D14" s="141" t="s">
        <v>15</v>
      </c>
      <c r="E14" s="142">
        <v>500000</v>
      </c>
      <c r="F14" s="143">
        <v>540</v>
      </c>
      <c r="G14" s="143">
        <v>9.1300000000000008</v>
      </c>
      <c r="H14" s="142">
        <v>5.3250000000000002</v>
      </c>
    </row>
    <row r="15" spans="2:8" x14ac:dyDescent="0.2">
      <c r="B15" s="141" t="s">
        <v>388</v>
      </c>
      <c r="C15" s="141" t="s">
        <v>389</v>
      </c>
      <c r="D15" s="141" t="s">
        <v>15</v>
      </c>
      <c r="E15" s="142">
        <v>500000</v>
      </c>
      <c r="F15" s="143">
        <v>509.43549999999999</v>
      </c>
      <c r="G15" s="143">
        <v>8.6199999999999992</v>
      </c>
      <c r="H15" s="142">
        <v>6.4215999999999998</v>
      </c>
    </row>
    <row r="16" spans="2:8" x14ac:dyDescent="0.2">
      <c r="B16" s="5" t="s">
        <v>10</v>
      </c>
      <c r="C16" s="5"/>
      <c r="D16" s="5"/>
      <c r="E16" s="6"/>
      <c r="F16" s="97">
        <v>4563.5434999999998</v>
      </c>
      <c r="G16" s="97">
        <v>77.19</v>
      </c>
      <c r="H16" s="6"/>
    </row>
    <row r="17" spans="1:8" x14ac:dyDescent="0.2">
      <c r="B17" s="141" t="s">
        <v>350</v>
      </c>
      <c r="C17" s="141"/>
      <c r="D17" s="141"/>
      <c r="E17" s="142"/>
      <c r="F17" s="143">
        <v>624.59908069999994</v>
      </c>
      <c r="G17" s="143">
        <v>10.5646</v>
      </c>
      <c r="H17" s="142">
        <v>3.22</v>
      </c>
    </row>
    <row r="18" spans="1:8" x14ac:dyDescent="0.2">
      <c r="B18" s="141" t="s">
        <v>351</v>
      </c>
      <c r="C18" s="141"/>
      <c r="D18" s="141"/>
      <c r="E18" s="142"/>
      <c r="F18" s="143">
        <v>146.9595588</v>
      </c>
      <c r="G18" s="143">
        <v>2.4857</v>
      </c>
      <c r="H18" s="142">
        <v>3.09</v>
      </c>
    </row>
    <row r="19" spans="1:8" x14ac:dyDescent="0.2">
      <c r="B19" s="5" t="s">
        <v>10</v>
      </c>
      <c r="C19" s="5"/>
      <c r="D19" s="5"/>
      <c r="E19" s="6"/>
      <c r="F19" s="97">
        <v>771.55863950000003</v>
      </c>
      <c r="G19" s="97">
        <v>13.0504</v>
      </c>
      <c r="H19" s="6"/>
    </row>
    <row r="20" spans="1:8" x14ac:dyDescent="0.2">
      <c r="B20" s="141" t="s">
        <v>11</v>
      </c>
      <c r="C20" s="141"/>
      <c r="D20" s="141"/>
      <c r="E20" s="142"/>
      <c r="F20" s="143">
        <v>76.888578800000005</v>
      </c>
      <c r="G20" s="143">
        <v>1.2997000000000001</v>
      </c>
      <c r="H20" s="142">
        <v>3.1952000000000003</v>
      </c>
    </row>
    <row r="21" spans="1:8" x14ac:dyDescent="0.2">
      <c r="B21" s="7" t="s">
        <v>527</v>
      </c>
      <c r="C21" s="7"/>
      <c r="D21" s="7"/>
      <c r="E21" s="8"/>
      <c r="F21" s="9">
        <v>5912.1332183000004</v>
      </c>
      <c r="G21" s="9">
        <v>100</v>
      </c>
      <c r="H21" s="8"/>
    </row>
    <row r="22" spans="1:8" x14ac:dyDescent="0.2">
      <c r="B22" s="144"/>
      <c r="C22" s="144"/>
      <c r="D22" s="144"/>
      <c r="E22" s="145"/>
      <c r="F22" s="146"/>
      <c r="G22" s="146"/>
      <c r="H22" s="145"/>
    </row>
    <row r="23" spans="1:8" x14ac:dyDescent="0.2">
      <c r="B23" s="144" t="s">
        <v>529</v>
      </c>
      <c r="C23" s="144"/>
      <c r="D23" s="144"/>
      <c r="E23" s="145"/>
      <c r="F23" s="146"/>
      <c r="G23" s="146"/>
      <c r="H23" s="145"/>
    </row>
    <row r="25" spans="1:8" x14ac:dyDescent="0.2">
      <c r="B25" s="29" t="s">
        <v>172</v>
      </c>
    </row>
    <row r="26" spans="1:8" x14ac:dyDescent="0.2">
      <c r="B26" s="171" t="s">
        <v>173</v>
      </c>
      <c r="C26" s="171"/>
      <c r="D26" s="171"/>
      <c r="E26" s="171"/>
      <c r="F26" s="171"/>
      <c r="G26" s="171"/>
    </row>
    <row r="27" spans="1:8" x14ac:dyDescent="0.2">
      <c r="B27" s="30" t="s">
        <v>174</v>
      </c>
      <c r="C27" s="31"/>
      <c r="D27" s="31"/>
      <c r="E27" s="23"/>
      <c r="F27" s="22"/>
      <c r="G27" s="32"/>
    </row>
    <row r="28" spans="1:8" ht="25.5" x14ac:dyDescent="0.2">
      <c r="B28" s="33" t="s">
        <v>175</v>
      </c>
      <c r="C28" s="14" t="s">
        <v>588</v>
      </c>
      <c r="D28" s="14" t="s">
        <v>589</v>
      </c>
      <c r="E28" s="1"/>
    </row>
    <row r="29" spans="1:8" x14ac:dyDescent="0.2">
      <c r="A29" s="1" t="s">
        <v>307</v>
      </c>
      <c r="B29" s="34" t="s">
        <v>180</v>
      </c>
      <c r="C29" s="16">
        <v>27.5337</v>
      </c>
      <c r="D29" s="16">
        <v>27.357299999999999</v>
      </c>
      <c r="E29" s="1"/>
    </row>
    <row r="30" spans="1:8" x14ac:dyDescent="0.2">
      <c r="A30" s="1" t="s">
        <v>308</v>
      </c>
      <c r="B30" s="35" t="s">
        <v>407</v>
      </c>
      <c r="C30" s="17" t="s">
        <v>360</v>
      </c>
      <c r="D30" s="17" t="s">
        <v>360</v>
      </c>
      <c r="E30" s="1"/>
    </row>
    <row r="31" spans="1:8" x14ac:dyDescent="0.2">
      <c r="A31" s="1" t="s">
        <v>309</v>
      </c>
      <c r="B31" s="35" t="s">
        <v>406</v>
      </c>
      <c r="C31" s="17">
        <v>17.41</v>
      </c>
      <c r="D31" s="17">
        <v>17.298400000000001</v>
      </c>
      <c r="E31" s="1"/>
    </row>
    <row r="32" spans="1:8" x14ac:dyDescent="0.2">
      <c r="A32" s="1" t="s">
        <v>310</v>
      </c>
      <c r="B32" s="35" t="s">
        <v>408</v>
      </c>
      <c r="C32" s="17">
        <v>16.797599999999999</v>
      </c>
      <c r="D32" s="17">
        <v>16.690000000000001</v>
      </c>
      <c r="E32" s="1"/>
    </row>
    <row r="33" spans="1:6" x14ac:dyDescent="0.2">
      <c r="A33" s="1" t="s">
        <v>311</v>
      </c>
      <c r="B33" s="35" t="s">
        <v>409</v>
      </c>
      <c r="C33" s="17">
        <v>19.473099999999999</v>
      </c>
      <c r="D33" s="17">
        <v>19.348400000000002</v>
      </c>
      <c r="E33" s="1"/>
    </row>
    <row r="34" spans="1:6" x14ac:dyDescent="0.2">
      <c r="A34" s="1" t="s">
        <v>312</v>
      </c>
      <c r="B34" s="35" t="s">
        <v>181</v>
      </c>
      <c r="C34" s="17">
        <v>28.648</v>
      </c>
      <c r="D34" s="17">
        <v>28.460899999999999</v>
      </c>
      <c r="E34" s="1"/>
    </row>
    <row r="35" spans="1:6" x14ac:dyDescent="0.2">
      <c r="A35" s="1" t="s">
        <v>313</v>
      </c>
      <c r="B35" s="35" t="s">
        <v>410</v>
      </c>
      <c r="C35" s="17">
        <v>10.5962</v>
      </c>
      <c r="D35" s="17">
        <v>10.5631</v>
      </c>
      <c r="E35" s="1"/>
    </row>
    <row r="36" spans="1:6" x14ac:dyDescent="0.2">
      <c r="A36" s="1" t="s">
        <v>314</v>
      </c>
      <c r="B36" s="35" t="s">
        <v>411</v>
      </c>
      <c r="C36" s="17">
        <v>10.6098</v>
      </c>
      <c r="D36" s="17">
        <v>10.573600000000001</v>
      </c>
      <c r="E36" s="1"/>
    </row>
    <row r="37" spans="1:6" x14ac:dyDescent="0.2">
      <c r="A37" s="1" t="s">
        <v>315</v>
      </c>
      <c r="B37" s="35" t="s">
        <v>412</v>
      </c>
      <c r="C37" s="17">
        <v>14.3993</v>
      </c>
      <c r="D37" s="17">
        <v>14.305300000000001</v>
      </c>
      <c r="E37" s="1"/>
    </row>
    <row r="38" spans="1:6" x14ac:dyDescent="0.2">
      <c r="A38" s="1" t="s">
        <v>316</v>
      </c>
      <c r="B38" s="35" t="s">
        <v>413</v>
      </c>
      <c r="C38" s="17">
        <v>11.917199999999999</v>
      </c>
      <c r="D38" s="17">
        <v>11.839399999999999</v>
      </c>
      <c r="E38" s="1"/>
    </row>
    <row r="39" spans="1:6" x14ac:dyDescent="0.2">
      <c r="A39" s="1" t="s">
        <v>317</v>
      </c>
      <c r="B39" s="35" t="s">
        <v>182</v>
      </c>
      <c r="C39" s="17">
        <v>30.615400000000001</v>
      </c>
      <c r="D39" s="17">
        <v>30.403700000000001</v>
      </c>
      <c r="E39" s="1"/>
    </row>
    <row r="40" spans="1:6" x14ac:dyDescent="0.2">
      <c r="A40" s="1" t="s">
        <v>318</v>
      </c>
      <c r="B40" s="35" t="s">
        <v>414</v>
      </c>
      <c r="C40" s="17" t="s">
        <v>360</v>
      </c>
      <c r="D40" s="17" t="s">
        <v>360</v>
      </c>
      <c r="E40" s="1"/>
    </row>
    <row r="41" spans="1:6" x14ac:dyDescent="0.2">
      <c r="A41" s="1" t="s">
        <v>319</v>
      </c>
      <c r="B41" s="35" t="s">
        <v>415</v>
      </c>
      <c r="C41" s="17">
        <v>10.473100000000001</v>
      </c>
      <c r="D41" s="17">
        <v>10.400399999999999</v>
      </c>
      <c r="E41" s="1"/>
    </row>
    <row r="42" spans="1:6" x14ac:dyDescent="0.2">
      <c r="A42" s="1" t="s">
        <v>320</v>
      </c>
      <c r="B42" s="35" t="s">
        <v>416</v>
      </c>
      <c r="C42" s="17">
        <v>11.902100000000001</v>
      </c>
      <c r="D42" s="17">
        <v>11.82</v>
      </c>
      <c r="E42" s="1"/>
    </row>
    <row r="43" spans="1:6" x14ac:dyDescent="0.2">
      <c r="A43" s="1" t="s">
        <v>321</v>
      </c>
      <c r="B43" s="30" t="s">
        <v>417</v>
      </c>
      <c r="C43" s="19" t="s">
        <v>360</v>
      </c>
      <c r="D43" s="19" t="s">
        <v>360</v>
      </c>
      <c r="E43" s="1"/>
    </row>
    <row r="44" spans="1:6" x14ac:dyDescent="0.2">
      <c r="B44" s="23" t="s">
        <v>526</v>
      </c>
      <c r="C44" s="79"/>
      <c r="D44" s="79"/>
      <c r="E44" s="1"/>
    </row>
    <row r="45" spans="1:6" x14ac:dyDescent="0.2">
      <c r="B45" s="20" t="s">
        <v>183</v>
      </c>
      <c r="C45" s="36"/>
      <c r="D45" s="36"/>
      <c r="E45" s="36"/>
      <c r="F45" s="37"/>
    </row>
    <row r="46" spans="1:6" x14ac:dyDescent="0.2">
      <c r="B46" s="115" t="s">
        <v>188</v>
      </c>
      <c r="C46" s="36"/>
      <c r="D46" s="36"/>
      <c r="E46" s="36"/>
      <c r="F46" s="37"/>
    </row>
    <row r="47" spans="1:6" x14ac:dyDescent="0.2">
      <c r="B47" s="115" t="s">
        <v>187</v>
      </c>
      <c r="C47" s="36"/>
      <c r="D47" s="36"/>
      <c r="E47" s="36"/>
      <c r="F47" s="37"/>
    </row>
    <row r="48" spans="1:6" x14ac:dyDescent="0.2">
      <c r="B48" s="38" t="s">
        <v>556</v>
      </c>
      <c r="C48" s="39"/>
      <c r="D48" s="39"/>
      <c r="E48" s="39"/>
      <c r="F48" s="22"/>
    </row>
    <row r="49" spans="1:8" x14ac:dyDescent="0.2">
      <c r="B49" s="40" t="s">
        <v>557</v>
      </c>
      <c r="C49" s="23"/>
      <c r="D49" s="23"/>
      <c r="E49" s="23"/>
      <c r="F49" s="22"/>
    </row>
    <row r="50" spans="1:8" ht="12.75" customHeight="1" x14ac:dyDescent="0.2">
      <c r="B50" s="168" t="s">
        <v>559</v>
      </c>
      <c r="C50" s="169"/>
      <c r="D50" s="169"/>
      <c r="E50" s="169"/>
      <c r="F50" s="169"/>
      <c r="G50" s="169"/>
      <c r="H50" s="169"/>
    </row>
    <row r="51" spans="1:8" x14ac:dyDescent="0.2">
      <c r="B51" s="156" t="s">
        <v>175</v>
      </c>
      <c r="C51" s="166" t="s">
        <v>184</v>
      </c>
      <c r="D51" s="167"/>
      <c r="E51" s="150"/>
      <c r="F51" s="153"/>
      <c r="G51" s="153"/>
    </row>
    <row r="52" spans="1:8" x14ac:dyDescent="0.2">
      <c r="B52" s="157"/>
      <c r="C52" s="41" t="s">
        <v>185</v>
      </c>
      <c r="D52" s="41" t="s">
        <v>186</v>
      </c>
      <c r="E52" s="153"/>
      <c r="F52" s="153"/>
      <c r="G52" s="153"/>
    </row>
    <row r="53" spans="1:8" x14ac:dyDescent="0.2">
      <c r="A53" s="1" t="s">
        <v>308</v>
      </c>
      <c r="B53" s="136" t="s">
        <v>407</v>
      </c>
      <c r="C53" s="17" t="s">
        <v>360</v>
      </c>
      <c r="D53" s="17" t="s">
        <v>360</v>
      </c>
      <c r="E53" s="153"/>
      <c r="F53" s="153"/>
      <c r="G53" s="153"/>
    </row>
    <row r="54" spans="1:8" x14ac:dyDescent="0.2">
      <c r="A54" s="1" t="s">
        <v>309</v>
      </c>
      <c r="B54" s="136" t="s">
        <v>406</v>
      </c>
      <c r="C54" s="83" t="s">
        <v>587</v>
      </c>
      <c r="D54" s="83" t="str">
        <f t="shared" ref="D54:D63" si="0">+C54</f>
        <v>^^</v>
      </c>
      <c r="E54" s="153"/>
      <c r="F54" s="153"/>
      <c r="G54" s="153"/>
    </row>
    <row r="55" spans="1:8" x14ac:dyDescent="0.2">
      <c r="A55" s="1" t="s">
        <v>310</v>
      </c>
      <c r="B55" s="136" t="s">
        <v>408</v>
      </c>
      <c r="C55" s="83" t="s">
        <v>587</v>
      </c>
      <c r="D55" s="83" t="str">
        <f t="shared" si="0"/>
        <v>^^</v>
      </c>
      <c r="E55" s="153"/>
      <c r="F55" s="153"/>
      <c r="G55" s="153"/>
    </row>
    <row r="56" spans="1:8" x14ac:dyDescent="0.2">
      <c r="A56" s="1" t="s">
        <v>311</v>
      </c>
      <c r="B56" s="136" t="s">
        <v>409</v>
      </c>
      <c r="C56" s="83" t="s">
        <v>587</v>
      </c>
      <c r="D56" s="83" t="str">
        <f t="shared" si="0"/>
        <v>^^</v>
      </c>
      <c r="E56" s="153"/>
      <c r="F56" s="153"/>
      <c r="G56" s="153"/>
    </row>
    <row r="57" spans="1:8" x14ac:dyDescent="0.2">
      <c r="A57" s="1" t="s">
        <v>313</v>
      </c>
      <c r="B57" s="136" t="s">
        <v>410</v>
      </c>
      <c r="C57" s="158">
        <v>3.6403999999999999E-2</v>
      </c>
      <c r="D57" s="83">
        <f t="shared" si="0"/>
        <v>3.6403999999999999E-2</v>
      </c>
      <c r="E57" s="153"/>
      <c r="F57" s="153"/>
      <c r="G57" s="153"/>
    </row>
    <row r="58" spans="1:8" x14ac:dyDescent="0.2">
      <c r="A58" s="1" t="s">
        <v>314</v>
      </c>
      <c r="B58" s="136" t="s">
        <v>411</v>
      </c>
      <c r="C58" s="83">
        <v>3.3215349999999998E-2</v>
      </c>
      <c r="D58" s="83">
        <f t="shared" si="0"/>
        <v>3.3215349999999998E-2</v>
      </c>
      <c r="E58" s="153"/>
      <c r="F58" s="153"/>
      <c r="G58" s="153"/>
    </row>
    <row r="59" spans="1:8" x14ac:dyDescent="0.2">
      <c r="A59" s="1" t="s">
        <v>315</v>
      </c>
      <c r="B59" s="136" t="s">
        <v>412</v>
      </c>
      <c r="C59" s="83" t="s">
        <v>587</v>
      </c>
      <c r="D59" s="83" t="str">
        <f t="shared" si="0"/>
        <v>^^</v>
      </c>
      <c r="E59" s="153"/>
      <c r="F59" s="153"/>
      <c r="G59" s="153"/>
    </row>
    <row r="60" spans="1:8" x14ac:dyDescent="0.2">
      <c r="A60" s="1" t="s">
        <v>316</v>
      </c>
      <c r="B60" s="136" t="s">
        <v>413</v>
      </c>
      <c r="C60" s="83" t="s">
        <v>587</v>
      </c>
      <c r="D60" s="83" t="str">
        <f t="shared" si="0"/>
        <v>^^</v>
      </c>
      <c r="E60" s="153"/>
      <c r="F60" s="153"/>
      <c r="G60" s="153"/>
    </row>
    <row r="61" spans="1:8" x14ac:dyDescent="0.2">
      <c r="A61" s="1" t="s">
        <v>318</v>
      </c>
      <c r="B61" s="136" t="s">
        <v>414</v>
      </c>
      <c r="C61" s="17" t="s">
        <v>360</v>
      </c>
      <c r="D61" s="17" t="s">
        <v>360</v>
      </c>
      <c r="E61" s="153"/>
      <c r="F61" s="153"/>
      <c r="G61" s="153"/>
    </row>
    <row r="62" spans="1:8" x14ac:dyDescent="0.2">
      <c r="A62" s="1" t="s">
        <v>319</v>
      </c>
      <c r="B62" s="136" t="s">
        <v>415</v>
      </c>
      <c r="C62" s="83" t="s">
        <v>587</v>
      </c>
      <c r="D62" s="83" t="str">
        <f t="shared" si="0"/>
        <v>^^</v>
      </c>
      <c r="E62" s="153"/>
      <c r="F62" s="153"/>
      <c r="G62" s="153"/>
    </row>
    <row r="63" spans="1:8" x14ac:dyDescent="0.2">
      <c r="A63" s="1" t="s">
        <v>320</v>
      </c>
      <c r="B63" s="136" t="s">
        <v>416</v>
      </c>
      <c r="C63" s="83" t="s">
        <v>587</v>
      </c>
      <c r="D63" s="83" t="str">
        <f t="shared" si="0"/>
        <v>^^</v>
      </c>
      <c r="E63" s="153"/>
      <c r="F63" s="153"/>
      <c r="G63" s="153"/>
    </row>
    <row r="64" spans="1:8" x14ac:dyDescent="0.2">
      <c r="A64" s="1" t="s">
        <v>321</v>
      </c>
      <c r="B64" s="30" t="s">
        <v>417</v>
      </c>
      <c r="C64" s="19" t="s">
        <v>360</v>
      </c>
      <c r="D64" s="19" t="s">
        <v>360</v>
      </c>
      <c r="E64" s="153"/>
      <c r="F64" s="153"/>
      <c r="G64" s="153"/>
    </row>
    <row r="65" spans="2:8" x14ac:dyDescent="0.2">
      <c r="B65" s="159" t="s">
        <v>183</v>
      </c>
      <c r="C65" s="152"/>
      <c r="D65" s="152"/>
      <c r="E65" s="150"/>
      <c r="F65" s="153"/>
      <c r="G65" s="153"/>
    </row>
    <row r="66" spans="2:8" x14ac:dyDescent="0.2">
      <c r="B66" s="40" t="s">
        <v>187</v>
      </c>
      <c r="C66" s="152"/>
      <c r="D66" s="152"/>
      <c r="E66" s="150"/>
      <c r="F66" s="153"/>
      <c r="G66" s="153"/>
    </row>
    <row r="67" spans="2:8" x14ac:dyDescent="0.2">
      <c r="B67" s="139" t="s">
        <v>563</v>
      </c>
      <c r="C67" s="152"/>
      <c r="D67" s="152"/>
      <c r="E67" s="150"/>
      <c r="F67" s="153"/>
      <c r="G67" s="153"/>
    </row>
    <row r="68" spans="2:8" x14ac:dyDescent="0.2">
      <c r="B68" s="139" t="s">
        <v>188</v>
      </c>
      <c r="C68" s="152"/>
      <c r="D68" s="152"/>
      <c r="E68" s="150"/>
      <c r="F68" s="153"/>
      <c r="G68" s="153"/>
    </row>
    <row r="69" spans="2:8" x14ac:dyDescent="0.2">
      <c r="B69" s="23" t="s">
        <v>561</v>
      </c>
    </row>
    <row r="70" spans="2:8" x14ac:dyDescent="0.2">
      <c r="B70" s="23" t="s">
        <v>575</v>
      </c>
    </row>
    <row r="71" spans="2:8" x14ac:dyDescent="0.2">
      <c r="B71" s="24" t="s">
        <v>562</v>
      </c>
    </row>
    <row r="72" spans="2:8" x14ac:dyDescent="0.2">
      <c r="B72" s="25" t="s">
        <v>178</v>
      </c>
    </row>
    <row r="73" spans="2:8" x14ac:dyDescent="0.2">
      <c r="B73" s="28" t="s">
        <v>179</v>
      </c>
    </row>
    <row r="74" spans="2:8" x14ac:dyDescent="0.2">
      <c r="B74" s="164" t="s">
        <v>204</v>
      </c>
      <c r="C74" s="165"/>
      <c r="D74" s="165"/>
      <c r="E74" s="165"/>
      <c r="F74" s="165"/>
      <c r="G74" s="165"/>
      <c r="H74" s="165"/>
    </row>
    <row r="75" spans="2:8" ht="23.25" customHeight="1" x14ac:dyDescent="0.2">
      <c r="B75" s="170" t="s">
        <v>465</v>
      </c>
      <c r="C75" s="170"/>
      <c r="D75" s="170"/>
      <c r="E75" s="170"/>
      <c r="F75" s="170"/>
      <c r="G75" s="170"/>
      <c r="H75" s="170"/>
    </row>
    <row r="76" spans="2:8" x14ac:dyDescent="0.2">
      <c r="B76" s="126"/>
      <c r="C76" s="126"/>
      <c r="D76" s="126"/>
      <c r="E76" s="126"/>
      <c r="F76" s="126"/>
      <c r="G76" s="126"/>
      <c r="H76" s="133"/>
    </row>
    <row r="77" spans="2:8" s="74" customFormat="1" x14ac:dyDescent="0.2">
      <c r="B77" s="74" t="s">
        <v>206</v>
      </c>
      <c r="E77" s="75"/>
      <c r="F77" s="76"/>
      <c r="G77" s="76"/>
      <c r="H77" s="75"/>
    </row>
    <row r="78" spans="2:8" s="74" customFormat="1" x14ac:dyDescent="0.2">
      <c r="B78" s="74" t="s">
        <v>211</v>
      </c>
      <c r="E78" s="75"/>
      <c r="F78" s="76"/>
      <c r="G78" s="76"/>
      <c r="H78" s="75"/>
    </row>
    <row r="79" spans="2:8" s="74" customFormat="1" x14ac:dyDescent="0.2">
      <c r="B79" s="74" t="s">
        <v>212</v>
      </c>
      <c r="E79" s="75"/>
      <c r="F79" s="76"/>
      <c r="G79" s="76"/>
      <c r="H79" s="75"/>
    </row>
    <row r="80" spans="2:8" s="74" customFormat="1" x14ac:dyDescent="0.2">
      <c r="E80" s="75"/>
      <c r="F80" s="76"/>
      <c r="G80" s="76"/>
      <c r="H80" s="75"/>
    </row>
    <row r="81" spans="2:8" s="74" customFormat="1" x14ac:dyDescent="0.2">
      <c r="E81" s="75"/>
      <c r="F81" s="76"/>
      <c r="G81" s="76"/>
      <c r="H81" s="75"/>
    </row>
    <row r="82" spans="2:8" s="74" customFormat="1" x14ac:dyDescent="0.2">
      <c r="E82" s="75"/>
      <c r="F82" s="76"/>
      <c r="G82" s="76"/>
      <c r="H82" s="75"/>
    </row>
    <row r="83" spans="2:8" s="74" customFormat="1" x14ac:dyDescent="0.2">
      <c r="E83" s="75"/>
      <c r="F83" s="76"/>
      <c r="G83" s="76"/>
      <c r="H83" s="75"/>
    </row>
    <row r="84" spans="2:8" s="74" customFormat="1" x14ac:dyDescent="0.2">
      <c r="E84" s="75"/>
      <c r="F84" s="76"/>
      <c r="G84" s="76"/>
      <c r="H84" s="75"/>
    </row>
    <row r="85" spans="2:8" s="74" customFormat="1" x14ac:dyDescent="0.2">
      <c r="E85" s="75"/>
      <c r="F85" s="76"/>
      <c r="G85" s="76"/>
      <c r="H85" s="75"/>
    </row>
    <row r="86" spans="2:8" s="74" customFormat="1" x14ac:dyDescent="0.2">
      <c r="E86" s="75"/>
      <c r="F86" s="76"/>
      <c r="G86" s="76"/>
      <c r="H86" s="75"/>
    </row>
    <row r="87" spans="2:8" s="74" customFormat="1" x14ac:dyDescent="0.2">
      <c r="E87" s="75"/>
      <c r="F87" s="76"/>
      <c r="G87" s="76"/>
      <c r="H87" s="75"/>
    </row>
    <row r="88" spans="2:8" s="74" customFormat="1" x14ac:dyDescent="0.2">
      <c r="E88" s="75"/>
      <c r="F88" s="76"/>
      <c r="G88" s="76"/>
      <c r="H88" s="75"/>
    </row>
    <row r="89" spans="2:8" s="74" customFormat="1" x14ac:dyDescent="0.2">
      <c r="E89" s="75"/>
      <c r="F89" s="76"/>
      <c r="G89" s="76"/>
      <c r="H89" s="75"/>
    </row>
    <row r="90" spans="2:8" s="74" customFormat="1" x14ac:dyDescent="0.2">
      <c r="B90" s="74" t="s">
        <v>209</v>
      </c>
      <c r="F90" s="76"/>
      <c r="G90" s="76"/>
      <c r="H90" s="75"/>
    </row>
    <row r="91" spans="2:8" s="74" customFormat="1" ht="72.75" customHeight="1" x14ac:dyDescent="0.2">
      <c r="B91" s="160" t="s">
        <v>372</v>
      </c>
      <c r="C91" s="160"/>
      <c r="D91" s="160"/>
      <c r="E91" s="160"/>
      <c r="F91" s="160"/>
      <c r="G91" s="160"/>
      <c r="H91" s="160"/>
    </row>
    <row r="92" spans="2:8" s="74" customFormat="1" ht="18.75" x14ac:dyDescent="0.3">
      <c r="B92" s="4" t="s">
        <v>210</v>
      </c>
      <c r="F92" s="76"/>
      <c r="G92" s="76"/>
      <c r="H92" s="75"/>
    </row>
  </sheetData>
  <mergeCells count="9">
    <mergeCell ref="B91:H91"/>
    <mergeCell ref="B74:H74"/>
    <mergeCell ref="C51:D51"/>
    <mergeCell ref="B2:H2"/>
    <mergeCell ref="B1:H1"/>
    <mergeCell ref="B3:H3"/>
    <mergeCell ref="B26:G26"/>
    <mergeCell ref="B50:H50"/>
    <mergeCell ref="B75:H75"/>
  </mergeCells>
  <pageMargins left="0" right="0" top="0" bottom="0" header="0.3" footer="0.3"/>
  <pageSetup scale="46" orientation="landscape" r:id="rId1"/>
  <headerFooter>
    <oddFooter>&amp;C&amp;1#&amp;"Calibri"&amp;10&amp;K000000PUBLIC</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
  <sheetViews>
    <sheetView showGridLines="0" view="pageBreakPreview" topLeftCell="B1" zoomScaleNormal="100" zoomScaleSheetLayoutView="100" workbookViewId="0">
      <selection activeCell="B3" sqref="B3:H3"/>
    </sheetView>
  </sheetViews>
  <sheetFormatPr defaultColWidth="9.140625" defaultRowHeight="12.75" x14ac:dyDescent="0.2"/>
  <cols>
    <col min="1" max="1" width="0" style="1" hidden="1" customWidth="1"/>
    <col min="2" max="2" width="65.7109375" style="1" customWidth="1"/>
    <col min="3" max="3" width="17.7109375" style="1" customWidth="1"/>
    <col min="4" max="4" width="16.85546875" style="1" customWidth="1"/>
    <col min="5" max="5" width="11.7109375" style="2" bestFit="1" customWidth="1"/>
    <col min="6" max="7" width="12.7109375" style="3" bestFit="1" customWidth="1"/>
    <col min="8" max="8" width="12.7109375" style="2" customWidth="1"/>
    <col min="9" max="19" width="9.140625" style="1"/>
    <col min="20" max="20" width="107.7109375" style="1" bestFit="1" customWidth="1"/>
    <col min="21" max="16384" width="9.140625" style="1"/>
  </cols>
  <sheetData>
    <row r="1" spans="2:8" x14ac:dyDescent="0.2">
      <c r="B1" s="161" t="s">
        <v>159</v>
      </c>
      <c r="C1" s="161"/>
      <c r="D1" s="161"/>
      <c r="E1" s="161"/>
      <c r="F1" s="161"/>
      <c r="G1" s="161"/>
      <c r="H1" s="161"/>
    </row>
    <row r="2" spans="2:8" ht="25.9" customHeight="1" x14ac:dyDescent="0.2">
      <c r="B2" s="172" t="s">
        <v>161</v>
      </c>
      <c r="C2" s="173"/>
      <c r="D2" s="173"/>
      <c r="E2" s="173"/>
      <c r="F2" s="173"/>
      <c r="G2" s="173"/>
      <c r="H2" s="173"/>
    </row>
    <row r="3" spans="2:8" x14ac:dyDescent="0.2">
      <c r="B3" s="161" t="s">
        <v>554</v>
      </c>
      <c r="C3" s="161"/>
      <c r="D3" s="161"/>
      <c r="E3" s="161"/>
      <c r="F3" s="161"/>
      <c r="G3" s="161"/>
      <c r="H3" s="161"/>
    </row>
    <row r="4" spans="2:8" ht="21" customHeight="1" x14ac:dyDescent="0.2"/>
    <row r="5" spans="2:8" ht="46.5" customHeight="1" x14ac:dyDescent="0.2">
      <c r="B5" s="94" t="s">
        <v>0</v>
      </c>
      <c r="C5" s="94" t="s">
        <v>1</v>
      </c>
      <c r="D5" s="94" t="s">
        <v>2</v>
      </c>
      <c r="E5" s="95" t="s">
        <v>3</v>
      </c>
      <c r="F5" s="96" t="s">
        <v>5</v>
      </c>
      <c r="G5" s="96" t="s">
        <v>4</v>
      </c>
      <c r="H5" s="120" t="s">
        <v>144</v>
      </c>
    </row>
    <row r="6" spans="2:8" x14ac:dyDescent="0.2">
      <c r="B6" s="77" t="s">
        <v>6</v>
      </c>
      <c r="C6" s="141"/>
      <c r="D6" s="141"/>
      <c r="E6" s="142"/>
      <c r="F6" s="143"/>
      <c r="G6" s="143"/>
      <c r="H6" s="142"/>
    </row>
    <row r="7" spans="2:8" x14ac:dyDescent="0.2">
      <c r="B7" s="5" t="s">
        <v>14</v>
      </c>
      <c r="C7" s="141"/>
      <c r="D7" s="141"/>
      <c r="E7" s="142"/>
      <c r="F7" s="143"/>
      <c r="G7" s="143"/>
      <c r="H7" s="142"/>
    </row>
    <row r="8" spans="2:8" x14ac:dyDescent="0.2">
      <c r="B8" s="141" t="s">
        <v>356</v>
      </c>
      <c r="C8" s="141" t="s">
        <v>357</v>
      </c>
      <c r="D8" s="141" t="s">
        <v>15</v>
      </c>
      <c r="E8" s="142">
        <v>800000</v>
      </c>
      <c r="F8" s="143">
        <v>845.18</v>
      </c>
      <c r="G8" s="143">
        <v>22.54</v>
      </c>
      <c r="H8" s="142">
        <v>6.0827999999999998</v>
      </c>
    </row>
    <row r="9" spans="2:8" x14ac:dyDescent="0.2">
      <c r="B9" s="141" t="s">
        <v>18</v>
      </c>
      <c r="C9" s="141" t="s">
        <v>19</v>
      </c>
      <c r="D9" s="141" t="s">
        <v>15</v>
      </c>
      <c r="E9" s="142">
        <v>800000</v>
      </c>
      <c r="F9" s="143">
        <v>832.02239999999995</v>
      </c>
      <c r="G9" s="143">
        <v>22.19</v>
      </c>
      <c r="H9" s="142">
        <v>5.9497999999999998</v>
      </c>
    </row>
    <row r="10" spans="2:8" x14ac:dyDescent="0.2">
      <c r="B10" s="141" t="s">
        <v>498</v>
      </c>
      <c r="C10" s="141" t="s">
        <v>499</v>
      </c>
      <c r="D10" s="141" t="s">
        <v>15</v>
      </c>
      <c r="E10" s="142">
        <v>500000</v>
      </c>
      <c r="F10" s="143">
        <v>497.74849999999998</v>
      </c>
      <c r="G10" s="143">
        <v>13.28</v>
      </c>
      <c r="H10" s="142">
        <v>6.8421000000000003</v>
      </c>
    </row>
    <row r="11" spans="2:8" x14ac:dyDescent="0.2">
      <c r="B11" s="141" t="s">
        <v>388</v>
      </c>
      <c r="C11" s="141" t="s">
        <v>389</v>
      </c>
      <c r="D11" s="141" t="s">
        <v>15</v>
      </c>
      <c r="E11" s="142">
        <v>400000</v>
      </c>
      <c r="F11" s="143">
        <v>407.54840000000002</v>
      </c>
      <c r="G11" s="143">
        <v>10.87</v>
      </c>
      <c r="H11" s="142">
        <v>6.4215999999999998</v>
      </c>
    </row>
    <row r="12" spans="2:8" x14ac:dyDescent="0.2">
      <c r="B12" s="141" t="s">
        <v>339</v>
      </c>
      <c r="C12" s="141" t="s">
        <v>340</v>
      </c>
      <c r="D12" s="141" t="s">
        <v>15</v>
      </c>
      <c r="E12" s="142">
        <v>300000</v>
      </c>
      <c r="F12" s="143">
        <v>324.6927</v>
      </c>
      <c r="G12" s="143">
        <v>8.66</v>
      </c>
      <c r="H12" s="142">
        <v>6.1825000000000001</v>
      </c>
    </row>
    <row r="13" spans="2:8" x14ac:dyDescent="0.2">
      <c r="B13" s="141" t="s">
        <v>530</v>
      </c>
      <c r="C13" s="141" t="s">
        <v>531</v>
      </c>
      <c r="D13" s="141" t="s">
        <v>15</v>
      </c>
      <c r="E13" s="142">
        <v>300000</v>
      </c>
      <c r="F13" s="143">
        <v>314.69159999999999</v>
      </c>
      <c r="G13" s="143">
        <v>8.39</v>
      </c>
      <c r="H13" s="142">
        <v>5.8292000000000002</v>
      </c>
    </row>
    <row r="14" spans="2:8" x14ac:dyDescent="0.2">
      <c r="B14" s="141" t="s">
        <v>386</v>
      </c>
      <c r="C14" s="141" t="s">
        <v>387</v>
      </c>
      <c r="D14" s="141" t="s">
        <v>15</v>
      </c>
      <c r="E14" s="142">
        <v>300000</v>
      </c>
      <c r="F14" s="143">
        <v>296.38319999999999</v>
      </c>
      <c r="G14" s="143">
        <v>7.9</v>
      </c>
      <c r="H14" s="142">
        <v>6.7744</v>
      </c>
    </row>
    <row r="15" spans="2:8" x14ac:dyDescent="0.2">
      <c r="B15" s="5" t="s">
        <v>10</v>
      </c>
      <c r="C15" s="5"/>
      <c r="D15" s="5"/>
      <c r="E15" s="6"/>
      <c r="F15" s="97">
        <v>3518.2667999999999</v>
      </c>
      <c r="G15" s="97">
        <v>93.83</v>
      </c>
      <c r="H15" s="6"/>
    </row>
    <row r="16" spans="2:8" x14ac:dyDescent="0.2">
      <c r="B16" s="141" t="s">
        <v>350</v>
      </c>
      <c r="C16" s="141"/>
      <c r="D16" s="141"/>
      <c r="E16" s="142"/>
      <c r="F16" s="143">
        <v>139.27725480000001</v>
      </c>
      <c r="G16" s="143">
        <v>3.7145999999999999</v>
      </c>
      <c r="H16" s="142">
        <v>3.22</v>
      </c>
    </row>
    <row r="17" spans="1:8" x14ac:dyDescent="0.2">
      <c r="B17" s="141" t="s">
        <v>351</v>
      </c>
      <c r="C17" s="141"/>
      <c r="D17" s="141"/>
      <c r="E17" s="142"/>
      <c r="F17" s="143">
        <v>32.770225799999999</v>
      </c>
      <c r="G17" s="143">
        <v>0.874</v>
      </c>
      <c r="H17" s="142">
        <v>3.09</v>
      </c>
    </row>
    <row r="18" spans="1:8" x14ac:dyDescent="0.2">
      <c r="B18" s="5" t="s">
        <v>10</v>
      </c>
      <c r="C18" s="5"/>
      <c r="D18" s="5"/>
      <c r="E18" s="6"/>
      <c r="F18" s="97">
        <v>172.0474806</v>
      </c>
      <c r="G18" s="97">
        <v>4.5885999999999996</v>
      </c>
      <c r="H18" s="6"/>
    </row>
    <row r="19" spans="1:8" x14ac:dyDescent="0.2">
      <c r="B19" s="141" t="s">
        <v>11</v>
      </c>
      <c r="C19" s="141"/>
      <c r="D19" s="141"/>
      <c r="E19" s="142"/>
      <c r="F19" s="143">
        <v>59.109098000000003</v>
      </c>
      <c r="G19" s="143">
        <v>1.5813999999999999</v>
      </c>
      <c r="H19" s="142">
        <v>3.1952000000000003</v>
      </c>
    </row>
    <row r="20" spans="1:8" x14ac:dyDescent="0.2">
      <c r="B20" s="7" t="s">
        <v>527</v>
      </c>
      <c r="C20" s="7"/>
      <c r="D20" s="7"/>
      <c r="E20" s="8"/>
      <c r="F20" s="9">
        <v>3749.4233786</v>
      </c>
      <c r="G20" s="9">
        <v>100</v>
      </c>
      <c r="H20" s="8"/>
    </row>
    <row r="21" spans="1:8" x14ac:dyDescent="0.2">
      <c r="B21" s="106"/>
      <c r="C21" s="107"/>
      <c r="D21" s="107"/>
      <c r="E21" s="108"/>
      <c r="F21" s="93"/>
      <c r="G21" s="93"/>
      <c r="H21" s="108"/>
    </row>
    <row r="22" spans="1:8" x14ac:dyDescent="0.2">
      <c r="B22" s="106"/>
      <c r="C22" s="107"/>
      <c r="D22" s="107"/>
      <c r="E22" s="108"/>
      <c r="F22" s="93"/>
      <c r="G22" s="93"/>
      <c r="H22" s="108"/>
    </row>
    <row r="23" spans="1:8" ht="15" x14ac:dyDescent="0.2">
      <c r="B23" s="29" t="s">
        <v>172</v>
      </c>
      <c r="C23" s="42"/>
      <c r="D23" s="43"/>
      <c r="E23" s="22"/>
      <c r="F23" s="44"/>
      <c r="G23" s="27"/>
    </row>
    <row r="24" spans="1:8" x14ac:dyDescent="0.2">
      <c r="B24" s="171" t="s">
        <v>173</v>
      </c>
      <c r="C24" s="171"/>
      <c r="D24" s="171"/>
      <c r="E24" s="171"/>
      <c r="F24" s="171"/>
      <c r="G24" s="171"/>
    </row>
    <row r="25" spans="1:8" x14ac:dyDescent="0.2">
      <c r="B25" s="30" t="s">
        <v>174</v>
      </c>
      <c r="C25" s="12"/>
      <c r="D25" s="12"/>
      <c r="E25" s="22"/>
      <c r="F25" s="44"/>
      <c r="G25" s="27"/>
    </row>
    <row r="26" spans="1:8" ht="26.25" customHeight="1" x14ac:dyDescent="0.2">
      <c r="B26" s="33" t="s">
        <v>175</v>
      </c>
      <c r="C26" s="14" t="s">
        <v>588</v>
      </c>
      <c r="D26" s="14" t="s">
        <v>589</v>
      </c>
    </row>
    <row r="27" spans="1:8" x14ac:dyDescent="0.2">
      <c r="A27" s="1" t="s">
        <v>303</v>
      </c>
      <c r="B27" s="34" t="s">
        <v>181</v>
      </c>
      <c r="C27" s="16">
        <v>35.156100000000002</v>
      </c>
      <c r="D27" s="82">
        <v>34.8797</v>
      </c>
    </row>
    <row r="28" spans="1:8" x14ac:dyDescent="0.2">
      <c r="A28" s="1" t="s">
        <v>304</v>
      </c>
      <c r="B28" s="35" t="s">
        <v>412</v>
      </c>
      <c r="C28" s="17">
        <v>11.200900000000001</v>
      </c>
      <c r="D28" s="59">
        <v>11.1128</v>
      </c>
    </row>
    <row r="29" spans="1:8" x14ac:dyDescent="0.2">
      <c r="A29" s="1" t="s">
        <v>305</v>
      </c>
      <c r="B29" s="35" t="s">
        <v>182</v>
      </c>
      <c r="C29" s="17">
        <v>37.6479</v>
      </c>
      <c r="D29" s="59">
        <v>37.336500000000001</v>
      </c>
    </row>
    <row r="30" spans="1:8" x14ac:dyDescent="0.2">
      <c r="A30" s="1" t="s">
        <v>306</v>
      </c>
      <c r="B30" s="30" t="s">
        <v>416</v>
      </c>
      <c r="C30" s="19">
        <v>11.3026</v>
      </c>
      <c r="D30" s="60">
        <v>11.209300000000001</v>
      </c>
    </row>
    <row r="31" spans="1:8" x14ac:dyDescent="0.2">
      <c r="B31" s="115" t="s">
        <v>190</v>
      </c>
      <c r="C31" s="80"/>
      <c r="D31" s="80"/>
    </row>
    <row r="32" spans="1:8" x14ac:dyDescent="0.2">
      <c r="B32" s="23" t="s">
        <v>526</v>
      </c>
      <c r="C32" s="2"/>
      <c r="D32" s="2"/>
    </row>
    <row r="33" spans="2:8" hidden="1" x14ac:dyDescent="0.2">
      <c r="B33" s="35" t="s">
        <v>183</v>
      </c>
      <c r="C33" s="36"/>
      <c r="D33" s="36"/>
      <c r="E33" s="22"/>
      <c r="F33" s="44"/>
    </row>
    <row r="34" spans="2:8" x14ac:dyDescent="0.2">
      <c r="B34" s="171" t="s">
        <v>556</v>
      </c>
      <c r="C34" s="171"/>
      <c r="D34" s="171"/>
      <c r="E34" s="171"/>
      <c r="F34" s="171"/>
    </row>
    <row r="35" spans="2:8" x14ac:dyDescent="0.2">
      <c r="B35" s="35" t="s">
        <v>557</v>
      </c>
      <c r="C35" s="20"/>
      <c r="D35" s="20"/>
      <c r="E35" s="22"/>
      <c r="F35" s="45"/>
    </row>
    <row r="36" spans="2:8" x14ac:dyDescent="0.2">
      <c r="B36" s="98" t="s">
        <v>558</v>
      </c>
      <c r="C36" s="99"/>
      <c r="D36" s="99"/>
      <c r="E36" s="22"/>
      <c r="F36" s="45"/>
    </row>
    <row r="37" spans="2:8" x14ac:dyDescent="0.2">
      <c r="B37" s="35" t="s">
        <v>561</v>
      </c>
    </row>
    <row r="38" spans="2:8" x14ac:dyDescent="0.2">
      <c r="B38" s="136" t="s">
        <v>576</v>
      </c>
    </row>
    <row r="39" spans="2:8" x14ac:dyDescent="0.2">
      <c r="B39" s="24" t="s">
        <v>562</v>
      </c>
    </row>
    <row r="40" spans="2:8" x14ac:dyDescent="0.2">
      <c r="B40" s="25" t="s">
        <v>178</v>
      </c>
    </row>
    <row r="41" spans="2:8" x14ac:dyDescent="0.2">
      <c r="B41" s="28" t="s">
        <v>179</v>
      </c>
    </row>
    <row r="42" spans="2:8" x14ac:dyDescent="0.2">
      <c r="B42" s="164" t="s">
        <v>204</v>
      </c>
      <c r="C42" s="165"/>
      <c r="D42" s="165"/>
      <c r="E42" s="165"/>
      <c r="F42" s="165"/>
      <c r="G42" s="165"/>
      <c r="H42" s="165"/>
    </row>
    <row r="43" spans="2:8" ht="25.5" customHeight="1" x14ac:dyDescent="0.2">
      <c r="B43" s="170" t="s">
        <v>465</v>
      </c>
      <c r="C43" s="170"/>
      <c r="D43" s="170"/>
      <c r="E43" s="170"/>
      <c r="F43" s="170"/>
      <c r="G43" s="170"/>
      <c r="H43" s="170"/>
    </row>
    <row r="44" spans="2:8" s="74" customFormat="1" x14ac:dyDescent="0.2">
      <c r="E44" s="75"/>
      <c r="F44" s="76"/>
      <c r="G44" s="76"/>
      <c r="H44" s="75"/>
    </row>
    <row r="45" spans="2:8" s="74" customFormat="1" x14ac:dyDescent="0.2">
      <c r="B45" s="74" t="s">
        <v>206</v>
      </c>
      <c r="E45" s="75"/>
      <c r="F45" s="76"/>
      <c r="G45" s="76"/>
      <c r="H45" s="75"/>
    </row>
    <row r="46" spans="2:8" s="74" customFormat="1" x14ac:dyDescent="0.2">
      <c r="B46" s="74" t="s">
        <v>213</v>
      </c>
      <c r="E46" s="75"/>
      <c r="F46" s="76"/>
      <c r="G46" s="76"/>
      <c r="H46" s="75"/>
    </row>
    <row r="47" spans="2:8" s="74" customFormat="1" x14ac:dyDescent="0.2">
      <c r="B47" s="74" t="s">
        <v>214</v>
      </c>
      <c r="E47" s="75"/>
      <c r="F47" s="76"/>
      <c r="G47" s="76"/>
      <c r="H47" s="75"/>
    </row>
    <row r="48" spans="2:8" s="74" customFormat="1" x14ac:dyDescent="0.2">
      <c r="E48" s="75"/>
      <c r="F48" s="76"/>
      <c r="G48" s="76"/>
      <c r="H48" s="75"/>
    </row>
    <row r="49" spans="2:8" s="74" customFormat="1" x14ac:dyDescent="0.2">
      <c r="E49" s="75"/>
      <c r="F49" s="76"/>
      <c r="G49" s="76"/>
      <c r="H49" s="75"/>
    </row>
    <row r="50" spans="2:8" s="74" customFormat="1" x14ac:dyDescent="0.2">
      <c r="E50" s="75"/>
      <c r="F50" s="76"/>
      <c r="G50" s="76"/>
      <c r="H50" s="75"/>
    </row>
    <row r="51" spans="2:8" s="74" customFormat="1" x14ac:dyDescent="0.2">
      <c r="E51" s="75"/>
      <c r="F51" s="76"/>
      <c r="G51" s="76"/>
      <c r="H51" s="75"/>
    </row>
    <row r="52" spans="2:8" s="74" customFormat="1" x14ac:dyDescent="0.2">
      <c r="E52" s="75"/>
      <c r="F52" s="76"/>
      <c r="G52" s="76"/>
      <c r="H52" s="75"/>
    </row>
    <row r="53" spans="2:8" s="74" customFormat="1" x14ac:dyDescent="0.2">
      <c r="E53" s="75"/>
      <c r="F53" s="76"/>
      <c r="G53" s="76"/>
      <c r="H53" s="75"/>
    </row>
    <row r="54" spans="2:8" s="74" customFormat="1" x14ac:dyDescent="0.2">
      <c r="E54" s="75"/>
      <c r="F54" s="76"/>
      <c r="G54" s="76"/>
      <c r="H54" s="75"/>
    </row>
    <row r="55" spans="2:8" s="74" customFormat="1" x14ac:dyDescent="0.2">
      <c r="E55" s="75"/>
      <c r="F55" s="76"/>
      <c r="G55" s="76"/>
      <c r="H55" s="75"/>
    </row>
    <row r="56" spans="2:8" s="74" customFormat="1" x14ac:dyDescent="0.2">
      <c r="E56" s="75"/>
      <c r="F56" s="76"/>
      <c r="G56" s="76"/>
      <c r="H56" s="75"/>
    </row>
    <row r="57" spans="2:8" s="74" customFormat="1" x14ac:dyDescent="0.2">
      <c r="E57" s="75"/>
      <c r="F57" s="76"/>
      <c r="G57" s="76"/>
      <c r="H57" s="75"/>
    </row>
    <row r="58" spans="2:8" s="74" customFormat="1" x14ac:dyDescent="0.2">
      <c r="B58" s="74" t="s">
        <v>209</v>
      </c>
      <c r="F58" s="76"/>
      <c r="G58" s="76"/>
      <c r="H58" s="75"/>
    </row>
    <row r="59" spans="2:8" s="74" customFormat="1" ht="67.5" customHeight="1" x14ac:dyDescent="0.2">
      <c r="B59" s="160" t="s">
        <v>372</v>
      </c>
      <c r="C59" s="160"/>
      <c r="D59" s="160"/>
      <c r="E59" s="160"/>
      <c r="F59" s="160"/>
      <c r="G59" s="160"/>
      <c r="H59" s="160"/>
    </row>
    <row r="60" spans="2:8" s="74" customFormat="1" ht="18.75" x14ac:dyDescent="0.3">
      <c r="B60" s="4" t="s">
        <v>210</v>
      </c>
      <c r="F60" s="76"/>
      <c r="G60" s="76"/>
      <c r="H60" s="75"/>
    </row>
  </sheetData>
  <mergeCells count="8">
    <mergeCell ref="B1:H1"/>
    <mergeCell ref="B2:H2"/>
    <mergeCell ref="B24:G24"/>
    <mergeCell ref="B34:F34"/>
    <mergeCell ref="B59:H59"/>
    <mergeCell ref="B42:H42"/>
    <mergeCell ref="B3:H3"/>
    <mergeCell ref="B43:H43"/>
  </mergeCells>
  <pageMargins left="0" right="0" top="0" bottom="0" header="0.3" footer="0.3"/>
  <pageSetup scale="68" orientation="landscape" r:id="rId1"/>
  <headerFooter>
    <oddFooter>&amp;C&amp;1#&amp;"Calibri"&amp;10&amp;K000000PUBLIC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1"/>
  <sheetViews>
    <sheetView showGridLines="0" view="pageBreakPreview" topLeftCell="B1" zoomScaleNormal="100" zoomScaleSheetLayoutView="100" workbookViewId="0">
      <selection activeCell="B14" sqref="B14"/>
    </sheetView>
  </sheetViews>
  <sheetFormatPr defaultColWidth="9.140625" defaultRowHeight="12.75" x14ac:dyDescent="0.2"/>
  <cols>
    <col min="1" max="1" width="0" style="1" hidden="1" customWidth="1"/>
    <col min="2" max="2" width="65.7109375" style="1" customWidth="1"/>
    <col min="3" max="3" width="17.7109375" style="1" customWidth="1"/>
    <col min="4" max="4" width="26.28515625" style="1" bestFit="1" customWidth="1"/>
    <col min="5" max="5" width="11.7109375" style="2" bestFit="1" customWidth="1"/>
    <col min="6" max="7" width="12.7109375" style="3" bestFit="1" customWidth="1"/>
    <col min="8" max="8" width="13.42578125" style="2" customWidth="1"/>
    <col min="9" max="19" width="9.140625" style="1"/>
    <col min="20" max="20" width="107.7109375" style="1" bestFit="1" customWidth="1"/>
    <col min="21" max="16384" width="9.140625" style="1"/>
  </cols>
  <sheetData>
    <row r="1" spans="2:8" x14ac:dyDescent="0.2">
      <c r="B1" s="161" t="s">
        <v>159</v>
      </c>
      <c r="C1" s="161"/>
      <c r="D1" s="161"/>
      <c r="E1" s="161"/>
      <c r="F1" s="161"/>
      <c r="G1" s="161"/>
      <c r="H1" s="161"/>
    </row>
    <row r="2" spans="2:8" x14ac:dyDescent="0.2">
      <c r="B2" s="162" t="s">
        <v>162</v>
      </c>
      <c r="C2" s="163"/>
      <c r="D2" s="163"/>
      <c r="E2" s="163"/>
      <c r="F2" s="163"/>
      <c r="G2" s="163"/>
      <c r="H2" s="163"/>
    </row>
    <row r="3" spans="2:8" x14ac:dyDescent="0.2">
      <c r="B3" s="161" t="s">
        <v>554</v>
      </c>
      <c r="C3" s="161"/>
      <c r="D3" s="161"/>
      <c r="E3" s="161"/>
      <c r="F3" s="161"/>
      <c r="G3" s="161"/>
      <c r="H3" s="161"/>
    </row>
    <row r="4" spans="2:8" ht="21" customHeight="1" x14ac:dyDescent="0.2"/>
    <row r="5" spans="2:8" ht="46.5" customHeight="1" x14ac:dyDescent="0.2">
      <c r="B5" s="94" t="s">
        <v>0</v>
      </c>
      <c r="C5" s="94" t="s">
        <v>1</v>
      </c>
      <c r="D5" s="94" t="s">
        <v>2</v>
      </c>
      <c r="E5" s="95" t="s">
        <v>3</v>
      </c>
      <c r="F5" s="96" t="s">
        <v>5</v>
      </c>
      <c r="G5" s="96" t="s">
        <v>4</v>
      </c>
      <c r="H5" s="120" t="s">
        <v>144</v>
      </c>
    </row>
    <row r="6" spans="2:8" x14ac:dyDescent="0.2">
      <c r="B6" s="77" t="s">
        <v>20</v>
      </c>
      <c r="C6" s="141"/>
      <c r="D6" s="141"/>
      <c r="E6" s="142"/>
      <c r="F6" s="143"/>
      <c r="G6" s="143"/>
      <c r="H6" s="142"/>
    </row>
    <row r="7" spans="2:8" x14ac:dyDescent="0.2">
      <c r="B7" s="5" t="s">
        <v>7</v>
      </c>
      <c r="C7" s="141"/>
      <c r="D7" s="141"/>
      <c r="E7" s="142"/>
      <c r="F7" s="143"/>
      <c r="G7" s="143"/>
      <c r="H7" s="142"/>
    </row>
    <row r="8" spans="2:8" x14ac:dyDescent="0.2">
      <c r="B8" s="141" t="s">
        <v>27</v>
      </c>
      <c r="C8" s="141" t="s">
        <v>28</v>
      </c>
      <c r="D8" s="141" t="s">
        <v>26</v>
      </c>
      <c r="E8" s="142">
        <v>34000</v>
      </c>
      <c r="F8" s="143">
        <v>244.477</v>
      </c>
      <c r="G8" s="143">
        <v>2.82</v>
      </c>
      <c r="H8" s="142"/>
    </row>
    <row r="9" spans="2:8" x14ac:dyDescent="0.2">
      <c r="B9" s="141" t="s">
        <v>29</v>
      </c>
      <c r="C9" s="141" t="s">
        <v>30</v>
      </c>
      <c r="D9" s="141" t="s">
        <v>31</v>
      </c>
      <c r="E9" s="142">
        <v>14042</v>
      </c>
      <c r="F9" s="143">
        <v>239.619709</v>
      </c>
      <c r="G9" s="143">
        <v>2.76</v>
      </c>
      <c r="H9" s="142"/>
    </row>
    <row r="10" spans="2:8" x14ac:dyDescent="0.2">
      <c r="B10" s="141" t="s">
        <v>24</v>
      </c>
      <c r="C10" s="141" t="s">
        <v>25</v>
      </c>
      <c r="D10" s="141" t="s">
        <v>26</v>
      </c>
      <c r="E10" s="142">
        <v>12500</v>
      </c>
      <c r="F10" s="143">
        <v>197.67500000000001</v>
      </c>
      <c r="G10" s="143">
        <v>2.2799999999999998</v>
      </c>
      <c r="H10" s="142"/>
    </row>
    <row r="11" spans="2:8" x14ac:dyDescent="0.2">
      <c r="B11" s="141" t="s">
        <v>37</v>
      </c>
      <c r="C11" s="141" t="s">
        <v>38</v>
      </c>
      <c r="D11" s="141" t="s">
        <v>39</v>
      </c>
      <c r="E11" s="142">
        <v>2100</v>
      </c>
      <c r="F11" s="143">
        <v>158.0145</v>
      </c>
      <c r="G11" s="143">
        <v>1.82</v>
      </c>
      <c r="H11" s="142"/>
    </row>
    <row r="12" spans="2:8" x14ac:dyDescent="0.2">
      <c r="B12" s="141" t="s">
        <v>48</v>
      </c>
      <c r="C12" s="141" t="s">
        <v>49</v>
      </c>
      <c r="D12" s="141" t="s">
        <v>50</v>
      </c>
      <c r="E12" s="142">
        <v>5500</v>
      </c>
      <c r="F12" s="143">
        <v>91.971000000000004</v>
      </c>
      <c r="G12" s="143">
        <v>1.06</v>
      </c>
      <c r="H12" s="142"/>
    </row>
    <row r="13" spans="2:8" x14ac:dyDescent="0.2">
      <c r="B13" s="141" t="s">
        <v>21</v>
      </c>
      <c r="C13" s="141" t="s">
        <v>22</v>
      </c>
      <c r="D13" s="141" t="s">
        <v>23</v>
      </c>
      <c r="E13" s="142">
        <v>4000</v>
      </c>
      <c r="F13" s="143">
        <v>90.325999999999993</v>
      </c>
      <c r="G13" s="143">
        <v>1.04</v>
      </c>
      <c r="H13" s="142"/>
    </row>
    <row r="14" spans="2:8" x14ac:dyDescent="0.2">
      <c r="B14" s="141" t="s">
        <v>44</v>
      </c>
      <c r="C14" s="141" t="s">
        <v>45</v>
      </c>
      <c r="D14" s="141" t="s">
        <v>43</v>
      </c>
      <c r="E14" s="142">
        <v>10000</v>
      </c>
      <c r="F14" s="143">
        <v>79.405000000000001</v>
      </c>
      <c r="G14" s="143">
        <v>0.92</v>
      </c>
      <c r="H14" s="142"/>
    </row>
    <row r="15" spans="2:8" x14ac:dyDescent="0.2">
      <c r="B15" s="141" t="s">
        <v>46</v>
      </c>
      <c r="C15" s="141" t="s">
        <v>47</v>
      </c>
      <c r="D15" s="141" t="s">
        <v>31</v>
      </c>
      <c r="E15" s="142">
        <v>2000</v>
      </c>
      <c r="F15" s="143">
        <v>75.728999999999999</v>
      </c>
      <c r="G15" s="143">
        <v>0.87</v>
      </c>
      <c r="H15" s="142"/>
    </row>
    <row r="16" spans="2:8" x14ac:dyDescent="0.2">
      <c r="B16" s="141" t="s">
        <v>56</v>
      </c>
      <c r="C16" s="141" t="s">
        <v>57</v>
      </c>
      <c r="D16" s="141" t="s">
        <v>26</v>
      </c>
      <c r="E16" s="142">
        <v>9500</v>
      </c>
      <c r="F16" s="143">
        <v>74.717500000000001</v>
      </c>
      <c r="G16" s="143">
        <v>0.86</v>
      </c>
      <c r="H16" s="142"/>
    </row>
    <row r="17" spans="2:8" x14ac:dyDescent="0.2">
      <c r="B17" s="141" t="s">
        <v>60</v>
      </c>
      <c r="C17" s="141" t="s">
        <v>61</v>
      </c>
      <c r="D17" s="141" t="s">
        <v>62</v>
      </c>
      <c r="E17" s="142">
        <v>18000</v>
      </c>
      <c r="F17" s="143">
        <v>57.698999999999998</v>
      </c>
      <c r="G17" s="143">
        <v>0.67</v>
      </c>
      <c r="H17" s="142"/>
    </row>
    <row r="18" spans="2:8" x14ac:dyDescent="0.2">
      <c r="B18" s="141" t="s">
        <v>32</v>
      </c>
      <c r="C18" s="141" t="s">
        <v>33</v>
      </c>
      <c r="D18" s="141" t="s">
        <v>34</v>
      </c>
      <c r="E18" s="142">
        <v>2000</v>
      </c>
      <c r="F18" s="143">
        <v>54.481999999999999</v>
      </c>
      <c r="G18" s="143">
        <v>0.63</v>
      </c>
      <c r="H18" s="142"/>
    </row>
    <row r="19" spans="2:8" x14ac:dyDescent="0.2">
      <c r="B19" s="141" t="s">
        <v>54</v>
      </c>
      <c r="C19" s="141" t="s">
        <v>55</v>
      </c>
      <c r="D19" s="141" t="s">
        <v>53</v>
      </c>
      <c r="E19" s="142">
        <v>7000</v>
      </c>
      <c r="F19" s="143">
        <v>53.347000000000001</v>
      </c>
      <c r="G19" s="143">
        <v>0.61</v>
      </c>
      <c r="H19" s="142"/>
    </row>
    <row r="20" spans="2:8" x14ac:dyDescent="0.2">
      <c r="B20" s="141" t="s">
        <v>35</v>
      </c>
      <c r="C20" s="141" t="s">
        <v>36</v>
      </c>
      <c r="D20" s="141" t="s">
        <v>26</v>
      </c>
      <c r="E20" s="142">
        <v>3000</v>
      </c>
      <c r="F20" s="143">
        <v>52.610999999999997</v>
      </c>
      <c r="G20" s="143">
        <v>0.61</v>
      </c>
      <c r="H20" s="142"/>
    </row>
    <row r="21" spans="2:8" x14ac:dyDescent="0.2">
      <c r="B21" s="141" t="s">
        <v>438</v>
      </c>
      <c r="C21" s="141" t="s">
        <v>439</v>
      </c>
      <c r="D21" s="141" t="s">
        <v>440</v>
      </c>
      <c r="E21" s="142">
        <v>1500</v>
      </c>
      <c r="F21" s="143">
        <v>50.91</v>
      </c>
      <c r="G21" s="143">
        <v>0.59</v>
      </c>
      <c r="H21" s="142"/>
    </row>
    <row r="22" spans="2:8" x14ac:dyDescent="0.2">
      <c r="B22" s="141" t="s">
        <v>51</v>
      </c>
      <c r="C22" s="141" t="s">
        <v>52</v>
      </c>
      <c r="D22" s="141" t="s">
        <v>391</v>
      </c>
      <c r="E22" s="142">
        <v>500</v>
      </c>
      <c r="F22" s="143">
        <v>50.698749999999997</v>
      </c>
      <c r="G22" s="143">
        <v>0.57999999999999996</v>
      </c>
      <c r="H22" s="142"/>
    </row>
    <row r="23" spans="2:8" x14ac:dyDescent="0.2">
      <c r="B23" s="141" t="s">
        <v>366</v>
      </c>
      <c r="C23" s="141" t="s">
        <v>367</v>
      </c>
      <c r="D23" s="141" t="s">
        <v>390</v>
      </c>
      <c r="E23" s="142">
        <v>175</v>
      </c>
      <c r="F23" s="143">
        <v>49.503824999999999</v>
      </c>
      <c r="G23" s="143">
        <v>0.56999999999999995</v>
      </c>
      <c r="H23" s="142"/>
    </row>
    <row r="24" spans="2:8" x14ac:dyDescent="0.2">
      <c r="B24" s="141" t="s">
        <v>63</v>
      </c>
      <c r="C24" s="141" t="s">
        <v>64</v>
      </c>
      <c r="D24" s="141" t="s">
        <v>65</v>
      </c>
      <c r="E24" s="142">
        <v>2500</v>
      </c>
      <c r="F24" s="143">
        <v>48.04</v>
      </c>
      <c r="G24" s="143">
        <v>0.55000000000000004</v>
      </c>
      <c r="H24" s="142"/>
    </row>
    <row r="25" spans="2:8" x14ac:dyDescent="0.2">
      <c r="B25" s="141" t="s">
        <v>68</v>
      </c>
      <c r="C25" s="141" t="s">
        <v>69</v>
      </c>
      <c r="D25" s="141" t="s">
        <v>31</v>
      </c>
      <c r="E25" s="142">
        <v>1500</v>
      </c>
      <c r="F25" s="143">
        <v>43.471499999999999</v>
      </c>
      <c r="G25" s="143">
        <v>0.5</v>
      </c>
      <c r="H25" s="142"/>
    </row>
    <row r="26" spans="2:8" x14ac:dyDescent="0.2">
      <c r="B26" s="141" t="s">
        <v>368</v>
      </c>
      <c r="C26" s="141" t="s">
        <v>369</v>
      </c>
      <c r="D26" s="141" t="s">
        <v>40</v>
      </c>
      <c r="E26" s="142">
        <v>35000</v>
      </c>
      <c r="F26" s="143">
        <v>42.962499999999999</v>
      </c>
      <c r="G26" s="143">
        <v>0.5</v>
      </c>
      <c r="H26" s="142"/>
    </row>
    <row r="27" spans="2:8" x14ac:dyDescent="0.2">
      <c r="B27" s="141" t="s">
        <v>377</v>
      </c>
      <c r="C27" s="141" t="s">
        <v>378</v>
      </c>
      <c r="D27" s="141" t="s">
        <v>26</v>
      </c>
      <c r="E27" s="142">
        <v>10000</v>
      </c>
      <c r="F27" s="143">
        <v>42.604999999999997</v>
      </c>
      <c r="G27" s="143">
        <v>0.49</v>
      </c>
      <c r="H27" s="142"/>
    </row>
    <row r="28" spans="2:8" x14ac:dyDescent="0.2">
      <c r="B28" s="141" t="s">
        <v>374</v>
      </c>
      <c r="C28" s="141" t="s">
        <v>375</v>
      </c>
      <c r="D28" s="141" t="s">
        <v>40</v>
      </c>
      <c r="E28" s="142">
        <v>14000</v>
      </c>
      <c r="F28" s="143">
        <v>40.222000000000001</v>
      </c>
      <c r="G28" s="143">
        <v>0.46</v>
      </c>
      <c r="H28" s="142"/>
    </row>
    <row r="29" spans="2:8" x14ac:dyDescent="0.2">
      <c r="B29" s="141" t="s">
        <v>41</v>
      </c>
      <c r="C29" s="141" t="s">
        <v>42</v>
      </c>
      <c r="D29" s="141" t="s">
        <v>43</v>
      </c>
      <c r="E29" s="142">
        <v>1500</v>
      </c>
      <c r="F29" s="143">
        <v>38.6295</v>
      </c>
      <c r="G29" s="143">
        <v>0.45</v>
      </c>
      <c r="H29" s="142"/>
    </row>
    <row r="30" spans="2:8" x14ac:dyDescent="0.2">
      <c r="B30" s="141" t="s">
        <v>466</v>
      </c>
      <c r="C30" s="141" t="s">
        <v>467</v>
      </c>
      <c r="D30" s="141" t="s">
        <v>65</v>
      </c>
      <c r="E30" s="142">
        <v>3000</v>
      </c>
      <c r="F30" s="143">
        <v>35.256</v>
      </c>
      <c r="G30" s="143">
        <v>0.41</v>
      </c>
      <c r="H30" s="142"/>
    </row>
    <row r="31" spans="2:8" x14ac:dyDescent="0.2">
      <c r="B31" s="141" t="s">
        <v>362</v>
      </c>
      <c r="C31" s="141" t="s">
        <v>363</v>
      </c>
      <c r="D31" s="141" t="s">
        <v>43</v>
      </c>
      <c r="E31" s="142">
        <v>2050</v>
      </c>
      <c r="F31" s="143">
        <v>34.904325</v>
      </c>
      <c r="G31" s="143">
        <v>0.4</v>
      </c>
      <c r="H31" s="142"/>
    </row>
    <row r="32" spans="2:8" x14ac:dyDescent="0.2">
      <c r="B32" s="141" t="s">
        <v>66</v>
      </c>
      <c r="C32" s="141" t="s">
        <v>67</v>
      </c>
      <c r="D32" s="141" t="s">
        <v>392</v>
      </c>
      <c r="E32" s="142">
        <v>2700</v>
      </c>
      <c r="F32" s="143">
        <v>32.18535</v>
      </c>
      <c r="G32" s="143">
        <v>0.37</v>
      </c>
      <c r="H32" s="142"/>
    </row>
    <row r="33" spans="2:8" x14ac:dyDescent="0.2">
      <c r="B33" s="141" t="s">
        <v>70</v>
      </c>
      <c r="C33" s="141" t="s">
        <v>71</v>
      </c>
      <c r="D33" s="141" t="s">
        <v>65</v>
      </c>
      <c r="E33" s="142">
        <v>3000</v>
      </c>
      <c r="F33" s="143">
        <v>29.875499999999999</v>
      </c>
      <c r="G33" s="143">
        <v>0.34</v>
      </c>
      <c r="H33" s="142"/>
    </row>
    <row r="34" spans="2:8" x14ac:dyDescent="0.2">
      <c r="B34" s="141" t="s">
        <v>443</v>
      </c>
      <c r="C34" s="141" t="s">
        <v>444</v>
      </c>
      <c r="D34" s="141" t="s">
        <v>43</v>
      </c>
      <c r="E34" s="142">
        <v>750</v>
      </c>
      <c r="F34" s="143">
        <v>29.089500000000001</v>
      </c>
      <c r="G34" s="143">
        <v>0.34</v>
      </c>
      <c r="H34" s="142"/>
    </row>
    <row r="35" spans="2:8" x14ac:dyDescent="0.2">
      <c r="B35" s="141" t="s">
        <v>487</v>
      </c>
      <c r="C35" s="141" t="s">
        <v>488</v>
      </c>
      <c r="D35" s="141" t="s">
        <v>65</v>
      </c>
      <c r="E35" s="142">
        <v>1000</v>
      </c>
      <c r="F35" s="143">
        <v>28.949000000000002</v>
      </c>
      <c r="G35" s="143">
        <v>0.33</v>
      </c>
      <c r="H35" s="142"/>
    </row>
    <row r="36" spans="2:8" x14ac:dyDescent="0.2">
      <c r="B36" s="141" t="s">
        <v>58</v>
      </c>
      <c r="C36" s="141" t="s">
        <v>59</v>
      </c>
      <c r="D36" s="141" t="s">
        <v>34</v>
      </c>
      <c r="E36" s="142">
        <v>2500</v>
      </c>
      <c r="F36" s="143">
        <v>27.482500000000002</v>
      </c>
      <c r="G36" s="143">
        <v>0.32</v>
      </c>
      <c r="H36" s="142"/>
    </row>
    <row r="37" spans="2:8" x14ac:dyDescent="0.2">
      <c r="B37" s="141" t="s">
        <v>468</v>
      </c>
      <c r="C37" s="141" t="s">
        <v>469</v>
      </c>
      <c r="D37" s="141" t="s">
        <v>34</v>
      </c>
      <c r="E37" s="142">
        <v>4000</v>
      </c>
      <c r="F37" s="143">
        <v>23.888000000000002</v>
      </c>
      <c r="G37" s="143">
        <v>0.28000000000000003</v>
      </c>
      <c r="H37" s="142"/>
    </row>
    <row r="38" spans="2:8" x14ac:dyDescent="0.2">
      <c r="B38" s="141" t="s">
        <v>470</v>
      </c>
      <c r="C38" s="141" t="s">
        <v>471</v>
      </c>
      <c r="D38" s="141" t="s">
        <v>472</v>
      </c>
      <c r="E38" s="142">
        <v>2500</v>
      </c>
      <c r="F38" s="143">
        <v>21.171250000000001</v>
      </c>
      <c r="G38" s="143">
        <v>0.24</v>
      </c>
      <c r="H38" s="142"/>
    </row>
    <row r="39" spans="2:8" x14ac:dyDescent="0.2">
      <c r="B39" s="141" t="s">
        <v>518</v>
      </c>
      <c r="C39" s="141" t="s">
        <v>519</v>
      </c>
      <c r="D39" s="141" t="s">
        <v>445</v>
      </c>
      <c r="E39" s="142">
        <v>5000</v>
      </c>
      <c r="F39" s="143">
        <v>18.8475</v>
      </c>
      <c r="G39" s="143">
        <v>0.22</v>
      </c>
      <c r="H39" s="142"/>
    </row>
    <row r="40" spans="2:8" x14ac:dyDescent="0.2">
      <c r="B40" s="5" t="s">
        <v>10</v>
      </c>
      <c r="C40" s="5"/>
      <c r="D40" s="5"/>
      <c r="E40" s="6"/>
      <c r="F40" s="97">
        <v>2158.7657089999998</v>
      </c>
      <c r="G40" s="97">
        <v>24.89</v>
      </c>
      <c r="H40" s="6"/>
    </row>
    <row r="41" spans="2:8" x14ac:dyDescent="0.2">
      <c r="B41" s="77" t="s">
        <v>6</v>
      </c>
      <c r="C41" s="5"/>
      <c r="D41" s="5"/>
      <c r="E41" s="6"/>
      <c r="F41" s="131"/>
      <c r="G41" s="131"/>
      <c r="H41" s="6"/>
    </row>
    <row r="42" spans="2:8" x14ac:dyDescent="0.2">
      <c r="B42" s="5" t="s">
        <v>14</v>
      </c>
      <c r="C42" s="141"/>
      <c r="D42" s="141"/>
      <c r="E42" s="142"/>
      <c r="F42" s="143"/>
      <c r="G42" s="143"/>
      <c r="H42" s="142"/>
    </row>
    <row r="43" spans="2:8" x14ac:dyDescent="0.2">
      <c r="B43" s="141" t="s">
        <v>532</v>
      </c>
      <c r="C43" s="141" t="s">
        <v>533</v>
      </c>
      <c r="D43" s="141" t="s">
        <v>15</v>
      </c>
      <c r="E43" s="142">
        <v>1000000</v>
      </c>
      <c r="F43" s="143">
        <v>999.12900000000002</v>
      </c>
      <c r="G43" s="143">
        <v>11.52</v>
      </c>
      <c r="H43" s="142">
        <v>5.65</v>
      </c>
    </row>
    <row r="44" spans="2:8" x14ac:dyDescent="0.2">
      <c r="B44" s="141" t="s">
        <v>498</v>
      </c>
      <c r="C44" s="141" t="s">
        <v>499</v>
      </c>
      <c r="D44" s="141" t="s">
        <v>15</v>
      </c>
      <c r="E44" s="142">
        <v>1000000</v>
      </c>
      <c r="F44" s="143">
        <v>995.49699999999996</v>
      </c>
      <c r="G44" s="143">
        <v>11.47</v>
      </c>
      <c r="H44" s="142">
        <v>6.8421000000000003</v>
      </c>
    </row>
    <row r="45" spans="2:8" x14ac:dyDescent="0.2">
      <c r="B45" s="141" t="s">
        <v>339</v>
      </c>
      <c r="C45" s="141" t="s">
        <v>340</v>
      </c>
      <c r="D45" s="141" t="s">
        <v>15</v>
      </c>
      <c r="E45" s="142">
        <v>700000</v>
      </c>
      <c r="F45" s="143">
        <v>757.61630000000002</v>
      </c>
      <c r="G45" s="143">
        <v>8.73</v>
      </c>
      <c r="H45" s="142">
        <v>6.1825000000000001</v>
      </c>
    </row>
    <row r="46" spans="2:8" x14ac:dyDescent="0.2">
      <c r="B46" s="141" t="s">
        <v>530</v>
      </c>
      <c r="C46" s="141" t="s">
        <v>531</v>
      </c>
      <c r="D46" s="141" t="s">
        <v>15</v>
      </c>
      <c r="E46" s="142">
        <v>700000</v>
      </c>
      <c r="F46" s="143">
        <v>734.28039999999999</v>
      </c>
      <c r="G46" s="143">
        <v>8.4600000000000009</v>
      </c>
      <c r="H46" s="142">
        <v>5.8292000000000002</v>
      </c>
    </row>
    <row r="47" spans="2:8" x14ac:dyDescent="0.2">
      <c r="B47" s="141" t="s">
        <v>18</v>
      </c>
      <c r="C47" s="141" t="s">
        <v>19</v>
      </c>
      <c r="D47" s="141" t="s">
        <v>15</v>
      </c>
      <c r="E47" s="142">
        <v>700000</v>
      </c>
      <c r="F47" s="143">
        <v>728.01959999999997</v>
      </c>
      <c r="G47" s="143">
        <v>8.39</v>
      </c>
      <c r="H47" s="142">
        <v>5.9497999999999998</v>
      </c>
    </row>
    <row r="48" spans="2:8" x14ac:dyDescent="0.2">
      <c r="B48" s="141" t="s">
        <v>388</v>
      </c>
      <c r="C48" s="141" t="s">
        <v>389</v>
      </c>
      <c r="D48" s="141" t="s">
        <v>15</v>
      </c>
      <c r="E48" s="142">
        <v>600000</v>
      </c>
      <c r="F48" s="143">
        <v>611.32259999999997</v>
      </c>
      <c r="G48" s="143">
        <v>7.05</v>
      </c>
      <c r="H48" s="142">
        <v>6.4215999999999998</v>
      </c>
    </row>
    <row r="49" spans="1:8" x14ac:dyDescent="0.2">
      <c r="B49" s="141" t="s">
        <v>16</v>
      </c>
      <c r="C49" s="141" t="s">
        <v>17</v>
      </c>
      <c r="D49" s="141" t="s">
        <v>15</v>
      </c>
      <c r="E49" s="142">
        <v>500000</v>
      </c>
      <c r="F49" s="143">
        <v>530.24900000000002</v>
      </c>
      <c r="G49" s="143">
        <v>6.11</v>
      </c>
      <c r="H49" s="142">
        <v>5.7530999999999999</v>
      </c>
    </row>
    <row r="50" spans="1:8" x14ac:dyDescent="0.2">
      <c r="B50" s="141" t="s">
        <v>386</v>
      </c>
      <c r="C50" s="141" t="s">
        <v>387</v>
      </c>
      <c r="D50" s="141" t="s">
        <v>15</v>
      </c>
      <c r="E50" s="142">
        <v>200000</v>
      </c>
      <c r="F50" s="143">
        <v>197.58879999999999</v>
      </c>
      <c r="G50" s="143">
        <v>2.2799999999999998</v>
      </c>
      <c r="H50" s="142">
        <v>6.7744</v>
      </c>
    </row>
    <row r="51" spans="1:8" x14ac:dyDescent="0.2">
      <c r="B51" s="5" t="s">
        <v>10</v>
      </c>
      <c r="C51" s="5"/>
      <c r="D51" s="5"/>
      <c r="E51" s="6"/>
      <c r="F51" s="97">
        <v>5553.7026999999998</v>
      </c>
      <c r="G51" s="97">
        <v>64.010000000000005</v>
      </c>
      <c r="H51" s="6"/>
    </row>
    <row r="52" spans="1:8" x14ac:dyDescent="0.2">
      <c r="B52" s="141" t="s">
        <v>350</v>
      </c>
      <c r="C52" s="141"/>
      <c r="D52" s="141"/>
      <c r="E52" s="142"/>
      <c r="F52" s="143">
        <v>696.66529990000004</v>
      </c>
      <c r="G52" s="143">
        <v>8.0294000000000008</v>
      </c>
      <c r="H52" s="142">
        <v>3.22</v>
      </c>
    </row>
    <row r="53" spans="1:8" x14ac:dyDescent="0.2">
      <c r="B53" s="141" t="s">
        <v>351</v>
      </c>
      <c r="C53" s="141"/>
      <c r="D53" s="141"/>
      <c r="E53" s="142"/>
      <c r="F53" s="143">
        <v>163.9151234</v>
      </c>
      <c r="G53" s="143">
        <v>1.8892</v>
      </c>
      <c r="H53" s="142">
        <v>3.09</v>
      </c>
    </row>
    <row r="54" spans="1:8" x14ac:dyDescent="0.2">
      <c r="B54" s="5" t="s">
        <v>10</v>
      </c>
      <c r="C54" s="5"/>
      <c r="D54" s="5"/>
      <c r="E54" s="6"/>
      <c r="F54" s="97">
        <v>860.58042330000001</v>
      </c>
      <c r="G54" s="97">
        <v>9.9185999999999996</v>
      </c>
      <c r="H54" s="6"/>
    </row>
    <row r="55" spans="1:8" x14ac:dyDescent="0.2">
      <c r="B55" s="141" t="s">
        <v>11</v>
      </c>
      <c r="C55" s="141"/>
      <c r="D55" s="141"/>
      <c r="E55" s="142"/>
      <c r="F55" s="143">
        <v>103.3221217</v>
      </c>
      <c r="G55" s="143">
        <v>1.1814</v>
      </c>
      <c r="H55" s="142">
        <v>3.1952000000000003</v>
      </c>
    </row>
    <row r="56" spans="1:8" x14ac:dyDescent="0.2">
      <c r="B56" s="7" t="s">
        <v>527</v>
      </c>
      <c r="C56" s="7"/>
      <c r="D56" s="7"/>
      <c r="E56" s="8"/>
      <c r="F56" s="9">
        <v>8676.370954</v>
      </c>
      <c r="G56" s="9">
        <v>100</v>
      </c>
      <c r="H56" s="8"/>
    </row>
    <row r="57" spans="1:8" x14ac:dyDescent="0.2">
      <c r="B57" s="116"/>
      <c r="C57" s="116"/>
      <c r="D57" s="116"/>
      <c r="E57" s="117"/>
      <c r="F57" s="118"/>
      <c r="G57" s="118"/>
      <c r="H57" s="117"/>
    </row>
    <row r="58" spans="1:8" x14ac:dyDescent="0.2">
      <c r="B58" s="46" t="s">
        <v>172</v>
      </c>
    </row>
    <row r="59" spans="1:8" x14ac:dyDescent="0.2">
      <c r="B59" s="171" t="s">
        <v>173</v>
      </c>
      <c r="C59" s="171"/>
      <c r="D59" s="171"/>
      <c r="E59" s="171"/>
      <c r="F59" s="171"/>
      <c r="G59" s="171"/>
    </row>
    <row r="60" spans="1:8" x14ac:dyDescent="0.2">
      <c r="B60" s="35" t="s">
        <v>191</v>
      </c>
      <c r="C60" s="20"/>
      <c r="D60" s="20"/>
      <c r="E60" s="22"/>
      <c r="F60" s="45"/>
      <c r="G60" s="27"/>
    </row>
    <row r="61" spans="1:8" x14ac:dyDescent="0.2">
      <c r="B61" s="30" t="s">
        <v>192</v>
      </c>
      <c r="C61" s="12"/>
      <c r="D61" s="12"/>
      <c r="E61" s="22"/>
      <c r="F61" s="44"/>
      <c r="G61" s="27"/>
    </row>
    <row r="62" spans="1:8" ht="25.5" x14ac:dyDescent="0.2">
      <c r="B62" s="13" t="s">
        <v>175</v>
      </c>
      <c r="C62" s="14" t="s">
        <v>588</v>
      </c>
      <c r="D62" s="14" t="s">
        <v>589</v>
      </c>
    </row>
    <row r="63" spans="1:8" x14ac:dyDescent="0.2">
      <c r="A63" s="1" t="s">
        <v>297</v>
      </c>
      <c r="B63" s="34" t="s">
        <v>176</v>
      </c>
      <c r="C63" s="16">
        <v>45.507300000000001</v>
      </c>
      <c r="D63" s="82">
        <v>44.893799999999999</v>
      </c>
    </row>
    <row r="64" spans="1:8" x14ac:dyDescent="0.2">
      <c r="A64" s="1" t="s">
        <v>298</v>
      </c>
      <c r="B64" s="35" t="s">
        <v>418</v>
      </c>
      <c r="C64" s="17">
        <v>13.0123</v>
      </c>
      <c r="D64" s="59">
        <v>12.896599999999999</v>
      </c>
    </row>
    <row r="65" spans="1:8" x14ac:dyDescent="0.2">
      <c r="A65" s="1" t="s">
        <v>299</v>
      </c>
      <c r="B65" s="35" t="s">
        <v>419</v>
      </c>
      <c r="C65" s="17">
        <v>16.526199999999999</v>
      </c>
      <c r="D65" s="59">
        <v>16.3033</v>
      </c>
    </row>
    <row r="66" spans="1:8" x14ac:dyDescent="0.2">
      <c r="A66" s="1" t="s">
        <v>300</v>
      </c>
      <c r="B66" s="35" t="s">
        <v>182</v>
      </c>
      <c r="C66" s="17">
        <v>48.956600000000002</v>
      </c>
      <c r="D66" s="59">
        <v>48.26</v>
      </c>
    </row>
    <row r="67" spans="1:8" x14ac:dyDescent="0.2">
      <c r="A67" s="1" t="s">
        <v>301</v>
      </c>
      <c r="B67" s="35" t="s">
        <v>415</v>
      </c>
      <c r="C67" s="17">
        <v>16.751799999999999</v>
      </c>
      <c r="D67" s="59">
        <v>16.596499999999999</v>
      </c>
    </row>
    <row r="68" spans="1:8" x14ac:dyDescent="0.2">
      <c r="A68" s="1" t="s">
        <v>302</v>
      </c>
      <c r="B68" s="30" t="s">
        <v>416</v>
      </c>
      <c r="C68" s="19">
        <v>14.598699999999999</v>
      </c>
      <c r="D68" s="60">
        <v>14.394</v>
      </c>
    </row>
    <row r="69" spans="1:8" x14ac:dyDescent="0.2">
      <c r="B69" s="23" t="s">
        <v>526</v>
      </c>
      <c r="C69" s="36"/>
      <c r="D69" s="36"/>
    </row>
    <row r="70" spans="1:8" x14ac:dyDescent="0.2">
      <c r="B70" s="47" t="s">
        <v>193</v>
      </c>
      <c r="E70" s="1"/>
    </row>
    <row r="71" spans="1:8" x14ac:dyDescent="0.2">
      <c r="B71" s="122" t="s">
        <v>564</v>
      </c>
      <c r="E71" s="1"/>
    </row>
    <row r="72" spans="1:8" x14ac:dyDescent="0.2">
      <c r="B72" s="122" t="s">
        <v>565</v>
      </c>
      <c r="E72" s="1"/>
    </row>
    <row r="73" spans="1:8" x14ac:dyDescent="0.2">
      <c r="B73" s="122" t="s">
        <v>566</v>
      </c>
      <c r="E73" s="1"/>
    </row>
    <row r="74" spans="1:8" x14ac:dyDescent="0.2">
      <c r="B74" s="122" t="s">
        <v>567</v>
      </c>
      <c r="E74" s="1"/>
    </row>
    <row r="75" spans="1:8" x14ac:dyDescent="0.2">
      <c r="B75" s="122" t="s">
        <v>568</v>
      </c>
    </row>
    <row r="76" spans="1:8" x14ac:dyDescent="0.2">
      <c r="B76" s="122" t="s">
        <v>569</v>
      </c>
    </row>
    <row r="77" spans="1:8" x14ac:dyDescent="0.2">
      <c r="B77" s="122" t="s">
        <v>570</v>
      </c>
    </row>
    <row r="78" spans="1:8" s="152" customFormat="1" x14ac:dyDescent="0.2">
      <c r="B78" s="174" t="s">
        <v>559</v>
      </c>
      <c r="C78" s="175"/>
      <c r="D78" s="175"/>
      <c r="E78" s="175"/>
      <c r="F78" s="175"/>
      <c r="G78" s="175"/>
      <c r="H78" s="175"/>
    </row>
    <row r="79" spans="1:8" s="152" customFormat="1" x14ac:dyDescent="0.2">
      <c r="B79" s="48" t="s">
        <v>175</v>
      </c>
      <c r="C79" s="166" t="s">
        <v>184</v>
      </c>
      <c r="D79" s="167"/>
      <c r="E79" s="150"/>
      <c r="F79" s="153"/>
      <c r="G79" s="153"/>
      <c r="H79" s="150"/>
    </row>
    <row r="80" spans="1:8" s="152" customFormat="1" x14ac:dyDescent="0.2">
      <c r="B80" s="151"/>
      <c r="C80" s="41" t="s">
        <v>185</v>
      </c>
      <c r="D80" s="41" t="s">
        <v>186</v>
      </c>
      <c r="E80" s="150"/>
      <c r="F80" s="153"/>
      <c r="G80" s="153"/>
      <c r="H80" s="150"/>
    </row>
    <row r="81" spans="1:8" s="152" customFormat="1" x14ac:dyDescent="0.2">
      <c r="A81" s="152" t="s">
        <v>298</v>
      </c>
      <c r="B81" s="49" t="s">
        <v>418</v>
      </c>
      <c r="C81" s="87">
        <v>0.06</v>
      </c>
      <c r="D81" s="91">
        <f t="shared" ref="D81:D84" si="0">+C81</f>
        <v>0.06</v>
      </c>
      <c r="E81" s="150"/>
      <c r="F81" s="153"/>
      <c r="G81" s="153"/>
      <c r="H81" s="150"/>
    </row>
    <row r="82" spans="1:8" s="152" customFormat="1" x14ac:dyDescent="0.2">
      <c r="A82" s="152" t="s">
        <v>299</v>
      </c>
      <c r="B82" s="15" t="s">
        <v>419</v>
      </c>
      <c r="C82" s="83" t="s">
        <v>587</v>
      </c>
      <c r="D82" s="92" t="str">
        <f t="shared" si="0"/>
        <v>^^</v>
      </c>
      <c r="E82" s="150"/>
      <c r="F82" s="153"/>
      <c r="G82" s="153"/>
      <c r="H82" s="150"/>
    </row>
    <row r="83" spans="1:8" s="152" customFormat="1" x14ac:dyDescent="0.2">
      <c r="A83" s="152" t="s">
        <v>301</v>
      </c>
      <c r="B83" s="15" t="s">
        <v>415</v>
      </c>
      <c r="C83" s="83">
        <v>0.08</v>
      </c>
      <c r="D83" s="92">
        <f t="shared" si="0"/>
        <v>0.08</v>
      </c>
      <c r="E83" s="150"/>
      <c r="F83" s="153"/>
      <c r="G83" s="153"/>
      <c r="H83" s="150"/>
    </row>
    <row r="84" spans="1:8" s="152" customFormat="1" x14ac:dyDescent="0.2">
      <c r="A84" s="152" t="s">
        <v>302</v>
      </c>
      <c r="B84" s="18" t="s">
        <v>416</v>
      </c>
      <c r="C84" s="88" t="s">
        <v>587</v>
      </c>
      <c r="D84" s="89" t="str">
        <f t="shared" si="0"/>
        <v>^^</v>
      </c>
      <c r="E84" s="150"/>
      <c r="F84" s="153"/>
      <c r="G84" s="153"/>
      <c r="H84" s="150"/>
    </row>
    <row r="85" spans="1:8" s="152" customFormat="1" x14ac:dyDescent="0.2">
      <c r="B85" s="136" t="s">
        <v>563</v>
      </c>
      <c r="C85" s="154"/>
      <c r="D85" s="154"/>
      <c r="E85" s="154"/>
      <c r="F85" s="155"/>
      <c r="G85" s="153"/>
      <c r="H85" s="150"/>
    </row>
    <row r="86" spans="1:8" x14ac:dyDescent="0.2">
      <c r="B86" s="35" t="s">
        <v>561</v>
      </c>
      <c r="C86" s="20"/>
      <c r="D86" s="20"/>
      <c r="E86" s="22"/>
      <c r="F86" s="45"/>
    </row>
    <row r="87" spans="1:8" x14ac:dyDescent="0.2">
      <c r="B87" s="174" t="s">
        <v>571</v>
      </c>
      <c r="C87" s="171"/>
      <c r="D87" s="171"/>
      <c r="E87" s="171"/>
      <c r="F87" s="171"/>
    </row>
    <row r="88" spans="1:8" x14ac:dyDescent="0.2">
      <c r="B88" s="137" t="s">
        <v>586</v>
      </c>
      <c r="C88" s="20"/>
      <c r="D88" s="20"/>
      <c r="E88" s="22"/>
      <c r="F88" s="50"/>
    </row>
    <row r="89" spans="1:8" x14ac:dyDescent="0.2">
      <c r="B89" s="137" t="s">
        <v>577</v>
      </c>
      <c r="C89" s="20"/>
      <c r="D89" s="20"/>
      <c r="E89" s="22"/>
      <c r="F89" s="50"/>
    </row>
    <row r="90" spans="1:8" x14ac:dyDescent="0.2">
      <c r="B90" s="20" t="s">
        <v>572</v>
      </c>
      <c r="C90" s="20"/>
      <c r="D90" s="20"/>
      <c r="E90" s="22"/>
      <c r="F90" s="50"/>
    </row>
    <row r="91" spans="1:8" x14ac:dyDescent="0.2">
      <c r="B91" s="25" t="s">
        <v>194</v>
      </c>
      <c r="C91" s="51"/>
      <c r="D91" s="52"/>
      <c r="E91" s="50"/>
      <c r="F91" s="50"/>
    </row>
    <row r="92" spans="1:8" x14ac:dyDescent="0.2">
      <c r="B92" s="28" t="s">
        <v>195</v>
      </c>
      <c r="C92" s="25"/>
      <c r="D92" s="25"/>
      <c r="E92" s="26"/>
      <c r="F92" s="27"/>
    </row>
    <row r="93" spans="1:8" x14ac:dyDescent="0.2">
      <c r="B93" s="164" t="s">
        <v>205</v>
      </c>
      <c r="C93" s="165"/>
      <c r="D93" s="165"/>
      <c r="E93" s="165"/>
      <c r="F93" s="165"/>
      <c r="G93" s="165"/>
      <c r="H93" s="165"/>
    </row>
    <row r="94" spans="1:8" ht="24" customHeight="1" x14ac:dyDescent="0.2">
      <c r="B94" s="176" t="s">
        <v>495</v>
      </c>
      <c r="C94" s="170"/>
      <c r="D94" s="170"/>
      <c r="E94" s="170"/>
      <c r="F94" s="170"/>
      <c r="G94" s="170"/>
      <c r="H94" s="170"/>
    </row>
    <row r="95" spans="1:8" s="74" customFormat="1" x14ac:dyDescent="0.2">
      <c r="E95" s="75"/>
      <c r="F95" s="76"/>
      <c r="G95" s="76"/>
      <c r="H95" s="75"/>
    </row>
    <row r="96" spans="1:8" s="74" customFormat="1" x14ac:dyDescent="0.2">
      <c r="B96" s="74" t="s">
        <v>206</v>
      </c>
      <c r="E96" s="75"/>
      <c r="F96" s="76"/>
      <c r="G96" s="76"/>
      <c r="H96" s="75"/>
    </row>
    <row r="97" spans="2:8" s="74" customFormat="1" x14ac:dyDescent="0.2">
      <c r="B97" s="74" t="s">
        <v>215</v>
      </c>
      <c r="E97" s="75"/>
      <c r="F97" s="76"/>
      <c r="G97" s="76"/>
      <c r="H97" s="75"/>
    </row>
    <row r="98" spans="2:8" s="74" customFormat="1" x14ac:dyDescent="0.2">
      <c r="B98" s="74" t="s">
        <v>216</v>
      </c>
      <c r="E98" s="75"/>
      <c r="F98" s="76"/>
      <c r="G98" s="76"/>
      <c r="H98" s="75"/>
    </row>
    <row r="99" spans="2:8" s="74" customFormat="1" x14ac:dyDescent="0.2">
      <c r="E99" s="75"/>
      <c r="F99" s="76"/>
      <c r="G99" s="76"/>
      <c r="H99" s="75"/>
    </row>
    <row r="100" spans="2:8" s="74" customFormat="1" x14ac:dyDescent="0.2">
      <c r="E100" s="75"/>
      <c r="F100" s="76"/>
      <c r="G100" s="76"/>
      <c r="H100" s="75"/>
    </row>
    <row r="101" spans="2:8" s="74" customFormat="1" x14ac:dyDescent="0.2">
      <c r="E101" s="75"/>
      <c r="F101" s="76"/>
      <c r="G101" s="76"/>
      <c r="H101" s="75"/>
    </row>
    <row r="102" spans="2:8" s="74" customFormat="1" x14ac:dyDescent="0.2">
      <c r="E102" s="75"/>
      <c r="F102" s="76"/>
      <c r="G102" s="76"/>
      <c r="H102" s="75"/>
    </row>
    <row r="103" spans="2:8" s="74" customFormat="1" x14ac:dyDescent="0.2">
      <c r="E103" s="75"/>
      <c r="F103" s="76"/>
      <c r="G103" s="76"/>
      <c r="H103" s="75"/>
    </row>
    <row r="104" spans="2:8" s="74" customFormat="1" x14ac:dyDescent="0.2">
      <c r="E104" s="75"/>
      <c r="F104" s="76"/>
      <c r="G104" s="76"/>
      <c r="H104" s="75"/>
    </row>
    <row r="105" spans="2:8" s="74" customFormat="1" x14ac:dyDescent="0.2">
      <c r="E105" s="75"/>
      <c r="F105" s="76"/>
      <c r="G105" s="76"/>
      <c r="H105" s="75"/>
    </row>
    <row r="106" spans="2:8" s="74" customFormat="1" x14ac:dyDescent="0.2">
      <c r="E106" s="75"/>
      <c r="F106" s="76"/>
      <c r="G106" s="76"/>
      <c r="H106" s="75"/>
    </row>
    <row r="107" spans="2:8" s="74" customFormat="1" x14ac:dyDescent="0.2">
      <c r="E107" s="75"/>
      <c r="F107" s="76"/>
      <c r="G107" s="76"/>
      <c r="H107" s="75"/>
    </row>
    <row r="108" spans="2:8" s="74" customFormat="1" x14ac:dyDescent="0.2">
      <c r="E108" s="75"/>
      <c r="F108" s="76"/>
      <c r="G108" s="76"/>
      <c r="H108" s="75"/>
    </row>
    <row r="109" spans="2:8" s="74" customFormat="1" x14ac:dyDescent="0.2">
      <c r="B109" s="74" t="s">
        <v>209</v>
      </c>
      <c r="F109" s="76"/>
      <c r="G109" s="76"/>
      <c r="H109" s="75"/>
    </row>
    <row r="110" spans="2:8" s="74" customFormat="1" ht="55.5" customHeight="1" x14ac:dyDescent="0.2">
      <c r="B110" s="160" t="s">
        <v>372</v>
      </c>
      <c r="C110" s="160"/>
      <c r="D110" s="160"/>
      <c r="E110" s="160"/>
      <c r="F110" s="160"/>
      <c r="G110" s="160"/>
      <c r="H110" s="160"/>
    </row>
    <row r="111" spans="2:8" s="74" customFormat="1" ht="18.75" x14ac:dyDescent="0.3">
      <c r="B111" s="4" t="s">
        <v>210</v>
      </c>
      <c r="F111" s="76"/>
      <c r="G111" s="76"/>
      <c r="H111" s="75"/>
    </row>
  </sheetData>
  <mergeCells count="10">
    <mergeCell ref="B110:H110"/>
    <mergeCell ref="B93:H93"/>
    <mergeCell ref="B87:F87"/>
    <mergeCell ref="B3:H3"/>
    <mergeCell ref="B1:H1"/>
    <mergeCell ref="B2:H2"/>
    <mergeCell ref="B59:G59"/>
    <mergeCell ref="C79:D79"/>
    <mergeCell ref="B78:H78"/>
    <mergeCell ref="B94:H94"/>
  </mergeCells>
  <pageMargins left="0" right="0" top="0" bottom="0" header="0.3" footer="0.3"/>
  <pageSetup scale="39" orientation="landscape" r:id="rId1"/>
  <headerFooter>
    <oddFooter>&amp;C&amp;1#&amp;"Calibri"&amp;10&amp;K000000PUBLIC</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showGridLines="0" view="pageBreakPreview" topLeftCell="B1" zoomScaleNormal="100" zoomScaleSheetLayoutView="100" workbookViewId="0">
      <selection activeCell="B9" sqref="B9"/>
    </sheetView>
  </sheetViews>
  <sheetFormatPr defaultColWidth="9.140625" defaultRowHeight="12.75" x14ac:dyDescent="0.2"/>
  <cols>
    <col min="1" max="1" width="0" style="1" hidden="1" customWidth="1"/>
    <col min="2" max="2" width="68.140625" style="1" customWidth="1"/>
    <col min="3" max="3" width="17.7109375" style="1" customWidth="1"/>
    <col min="4" max="4" width="18.85546875" style="1" customWidth="1"/>
    <col min="5" max="5" width="8.42578125" style="2" bestFit="1" customWidth="1"/>
    <col min="6" max="7" width="12.7109375" style="3" bestFit="1" customWidth="1"/>
    <col min="8" max="8" width="11.7109375" style="2" customWidth="1"/>
    <col min="9" max="19" width="9.140625" style="1"/>
    <col min="20" max="20" width="107.7109375" style="1" bestFit="1" customWidth="1"/>
    <col min="21" max="16384" width="9.140625" style="1"/>
  </cols>
  <sheetData>
    <row r="1" spans="2:9" x14ac:dyDescent="0.2">
      <c r="B1" s="161" t="s">
        <v>159</v>
      </c>
      <c r="C1" s="161"/>
      <c r="D1" s="161"/>
      <c r="E1" s="161"/>
      <c r="F1" s="161"/>
      <c r="G1" s="161"/>
      <c r="H1" s="161"/>
    </row>
    <row r="2" spans="2:9" x14ac:dyDescent="0.2">
      <c r="B2" s="162" t="s">
        <v>163</v>
      </c>
      <c r="C2" s="163"/>
      <c r="D2" s="163"/>
      <c r="E2" s="163"/>
      <c r="F2" s="163"/>
      <c r="G2" s="163"/>
      <c r="H2" s="163"/>
    </row>
    <row r="3" spans="2:9" x14ac:dyDescent="0.2">
      <c r="B3" s="161" t="s">
        <v>554</v>
      </c>
      <c r="C3" s="161"/>
      <c r="D3" s="161"/>
      <c r="E3" s="161"/>
      <c r="F3" s="161"/>
      <c r="G3" s="161"/>
      <c r="H3" s="161"/>
    </row>
    <row r="4" spans="2:9" ht="21" customHeight="1" x14ac:dyDescent="0.2"/>
    <row r="5" spans="2:9" ht="46.5" customHeight="1" x14ac:dyDescent="0.2">
      <c r="B5" s="94" t="s">
        <v>0</v>
      </c>
      <c r="C5" s="94" t="s">
        <v>1</v>
      </c>
      <c r="D5" s="94" t="s">
        <v>2</v>
      </c>
      <c r="E5" s="95" t="s">
        <v>3</v>
      </c>
      <c r="F5" s="96" t="s">
        <v>5</v>
      </c>
      <c r="G5" s="96" t="s">
        <v>4</v>
      </c>
      <c r="H5" s="120" t="s">
        <v>144</v>
      </c>
    </row>
    <row r="6" spans="2:9" x14ac:dyDescent="0.2">
      <c r="B6" s="141" t="s">
        <v>350</v>
      </c>
      <c r="C6" s="141"/>
      <c r="D6" s="141"/>
      <c r="E6" s="142"/>
      <c r="F6" s="143">
        <v>48054.704378099996</v>
      </c>
      <c r="G6" s="143">
        <v>95.364500000000007</v>
      </c>
      <c r="H6" s="142">
        <v>3.22</v>
      </c>
    </row>
    <row r="7" spans="2:9" x14ac:dyDescent="0.2">
      <c r="B7" s="141" t="s">
        <v>351</v>
      </c>
      <c r="C7" s="141"/>
      <c r="D7" s="141"/>
      <c r="E7" s="142"/>
      <c r="F7" s="143">
        <v>3621.6803975000003</v>
      </c>
      <c r="G7" s="143">
        <v>7.1871999999999998</v>
      </c>
      <c r="H7" s="142">
        <v>3.09</v>
      </c>
    </row>
    <row r="8" spans="2:9" x14ac:dyDescent="0.2">
      <c r="B8" s="5" t="s">
        <v>10</v>
      </c>
      <c r="C8" s="5"/>
      <c r="D8" s="5"/>
      <c r="E8" s="6"/>
      <c r="F8" s="97">
        <v>51676.384775599996</v>
      </c>
      <c r="G8" s="97">
        <v>102.5517</v>
      </c>
      <c r="H8" s="6"/>
    </row>
    <row r="9" spans="2:9" x14ac:dyDescent="0.2">
      <c r="B9" s="141" t="s">
        <v>11</v>
      </c>
      <c r="C9" s="141"/>
      <c r="D9" s="141"/>
      <c r="E9" s="142"/>
      <c r="F9" s="143">
        <v>-1285.8306116000001</v>
      </c>
      <c r="G9" s="143">
        <v>-2.5516999999999999</v>
      </c>
      <c r="H9" s="142">
        <v>3.2107999999999999</v>
      </c>
      <c r="I9" s="2"/>
    </row>
    <row r="10" spans="2:9" x14ac:dyDescent="0.2">
      <c r="B10" s="7" t="s">
        <v>527</v>
      </c>
      <c r="C10" s="7"/>
      <c r="D10" s="7"/>
      <c r="E10" s="8"/>
      <c r="F10" s="9">
        <v>50390.554164000001</v>
      </c>
      <c r="G10" s="9">
        <v>100</v>
      </c>
      <c r="H10" s="8"/>
    </row>
    <row r="13" spans="2:9" x14ac:dyDescent="0.2">
      <c r="B13" s="29" t="s">
        <v>172</v>
      </c>
    </row>
    <row r="14" spans="2:9" x14ac:dyDescent="0.2">
      <c r="B14" s="53" t="s">
        <v>173</v>
      </c>
    </row>
    <row r="15" spans="2:9" x14ac:dyDescent="0.2">
      <c r="B15" s="30" t="s">
        <v>174</v>
      </c>
    </row>
    <row r="16" spans="2:9" ht="27" customHeight="1" x14ac:dyDescent="0.2">
      <c r="B16" s="54" t="s">
        <v>175</v>
      </c>
      <c r="C16" s="14" t="s">
        <v>588</v>
      </c>
      <c r="D16" s="14" t="s">
        <v>589</v>
      </c>
    </row>
    <row r="17" spans="1:8" x14ac:dyDescent="0.2">
      <c r="A17" s="1" t="s">
        <v>289</v>
      </c>
      <c r="B17" s="35" t="s">
        <v>176</v>
      </c>
      <c r="C17" s="16">
        <v>1086.8623</v>
      </c>
      <c r="D17" s="82">
        <v>1085.2851000000001</v>
      </c>
    </row>
    <row r="18" spans="1:8" x14ac:dyDescent="0.2">
      <c r="A18" s="1" t="s">
        <v>290</v>
      </c>
      <c r="B18" s="35" t="s">
        <v>420</v>
      </c>
      <c r="C18" s="17">
        <v>1000</v>
      </c>
      <c r="D18" s="59">
        <v>1000</v>
      </c>
    </row>
    <row r="19" spans="1:8" x14ac:dyDescent="0.2">
      <c r="A19" s="1" t="s">
        <v>291</v>
      </c>
      <c r="B19" s="35" t="s">
        <v>421</v>
      </c>
      <c r="C19" s="17">
        <v>1000.5684</v>
      </c>
      <c r="D19" s="59">
        <v>1000.2375</v>
      </c>
    </row>
    <row r="20" spans="1:8" x14ac:dyDescent="0.2">
      <c r="A20" s="1" t="s">
        <v>292</v>
      </c>
      <c r="B20" s="35" t="s">
        <v>418</v>
      </c>
      <c r="C20" s="17">
        <v>1000.4880000000001</v>
      </c>
      <c r="D20" s="59">
        <v>1001.4688</v>
      </c>
    </row>
    <row r="21" spans="1:8" x14ac:dyDescent="0.2">
      <c r="A21" s="1" t="s">
        <v>293</v>
      </c>
      <c r="B21" s="35" t="s">
        <v>182</v>
      </c>
      <c r="C21" s="17">
        <v>1090.5981999999999</v>
      </c>
      <c r="D21" s="59">
        <v>1088.9349</v>
      </c>
    </row>
    <row r="22" spans="1:8" x14ac:dyDescent="0.2">
      <c r="A22" s="1" t="s">
        <v>294</v>
      </c>
      <c r="B22" s="35" t="s">
        <v>422</v>
      </c>
      <c r="C22" s="17">
        <v>1000</v>
      </c>
      <c r="D22" s="59">
        <v>1000</v>
      </c>
    </row>
    <row r="23" spans="1:8" x14ac:dyDescent="0.2">
      <c r="A23" s="1" t="s">
        <v>295</v>
      </c>
      <c r="B23" s="35" t="s">
        <v>423</v>
      </c>
      <c r="C23" s="17">
        <v>1000.5957</v>
      </c>
      <c r="D23" s="59">
        <v>1000.2481</v>
      </c>
    </row>
    <row r="24" spans="1:8" x14ac:dyDescent="0.2">
      <c r="A24" s="1" t="s">
        <v>296</v>
      </c>
      <c r="B24" s="30" t="s">
        <v>415</v>
      </c>
      <c r="C24" s="19" t="s">
        <v>360</v>
      </c>
      <c r="D24" s="60" t="s">
        <v>360</v>
      </c>
    </row>
    <row r="25" spans="1:8" x14ac:dyDescent="0.2">
      <c r="B25" s="23" t="s">
        <v>526</v>
      </c>
      <c r="C25" s="79"/>
      <c r="D25" s="79"/>
    </row>
    <row r="26" spans="1:8" x14ac:dyDescent="0.2">
      <c r="B26" s="20" t="s">
        <v>183</v>
      </c>
      <c r="C26" s="36"/>
      <c r="D26" s="36"/>
    </row>
    <row r="27" spans="1:8" x14ac:dyDescent="0.2">
      <c r="B27" s="38" t="s">
        <v>556</v>
      </c>
      <c r="C27" s="39"/>
      <c r="D27" s="39"/>
      <c r="E27" s="39"/>
      <c r="F27" s="44"/>
    </row>
    <row r="28" spans="1:8" x14ac:dyDescent="0.2">
      <c r="B28" s="35" t="s">
        <v>557</v>
      </c>
      <c r="C28" s="20"/>
      <c r="D28" s="20"/>
      <c r="E28" s="20"/>
      <c r="F28" s="44"/>
    </row>
    <row r="29" spans="1:8" ht="12.75" customHeight="1" x14ac:dyDescent="0.2">
      <c r="B29" s="168" t="s">
        <v>559</v>
      </c>
      <c r="C29" s="169"/>
      <c r="D29" s="169"/>
      <c r="E29" s="169"/>
      <c r="F29" s="169"/>
      <c r="G29" s="169"/>
      <c r="H29" s="169"/>
    </row>
    <row r="30" spans="1:8" x14ac:dyDescent="0.2">
      <c r="B30" s="55" t="s">
        <v>175</v>
      </c>
      <c r="C30" s="177" t="s">
        <v>184</v>
      </c>
      <c r="D30" s="178"/>
      <c r="E30" s="1"/>
    </row>
    <row r="31" spans="1:8" x14ac:dyDescent="0.2">
      <c r="B31" s="56"/>
      <c r="C31" s="41" t="s">
        <v>185</v>
      </c>
      <c r="D31" s="57" t="s">
        <v>186</v>
      </c>
      <c r="E31" s="1"/>
    </row>
    <row r="32" spans="1:8" x14ac:dyDescent="0.2">
      <c r="A32" s="1" t="s">
        <v>290</v>
      </c>
      <c r="B32" s="35" t="s">
        <v>420</v>
      </c>
      <c r="C32" s="87">
        <v>1.4523101700000003</v>
      </c>
      <c r="D32" s="91">
        <f t="shared" ref="D32:D36" si="0">+C32</f>
        <v>1.4523101700000003</v>
      </c>
      <c r="E32" s="1"/>
    </row>
    <row r="33" spans="1:8" x14ac:dyDescent="0.2">
      <c r="A33" s="1" t="s">
        <v>291</v>
      </c>
      <c r="B33" s="35" t="s">
        <v>421</v>
      </c>
      <c r="C33" s="83">
        <v>1.121934</v>
      </c>
      <c r="D33" s="92">
        <f t="shared" si="0"/>
        <v>1.121934</v>
      </c>
    </row>
    <row r="34" spans="1:8" x14ac:dyDescent="0.2">
      <c r="A34" s="1" t="s">
        <v>292</v>
      </c>
      <c r="B34" s="35" t="s">
        <v>418</v>
      </c>
      <c r="C34" s="83">
        <v>2.4351853999999999</v>
      </c>
      <c r="D34" s="92">
        <f t="shared" si="0"/>
        <v>2.4351853999999999</v>
      </c>
    </row>
    <row r="35" spans="1:8" x14ac:dyDescent="0.2">
      <c r="A35" s="1" t="s">
        <v>294</v>
      </c>
      <c r="B35" s="35" t="s">
        <v>422</v>
      </c>
      <c r="C35" s="83">
        <v>1.3971019999999998</v>
      </c>
      <c r="D35" s="92">
        <f t="shared" si="0"/>
        <v>1.3971019999999998</v>
      </c>
    </row>
    <row r="36" spans="1:8" x14ac:dyDescent="0.2">
      <c r="A36" s="1" t="s">
        <v>295</v>
      </c>
      <c r="B36" s="35" t="s">
        <v>423</v>
      </c>
      <c r="C36" s="83">
        <v>1.17506</v>
      </c>
      <c r="D36" s="92">
        <f t="shared" si="0"/>
        <v>1.17506</v>
      </c>
    </row>
    <row r="37" spans="1:8" x14ac:dyDescent="0.2">
      <c r="A37" s="1" t="s">
        <v>296</v>
      </c>
      <c r="B37" s="30" t="s">
        <v>415</v>
      </c>
      <c r="C37" s="19" t="s">
        <v>360</v>
      </c>
      <c r="D37" s="60" t="s">
        <v>360</v>
      </c>
      <c r="F37" s="102"/>
    </row>
    <row r="38" spans="1:8" x14ac:dyDescent="0.2">
      <c r="B38" s="109" t="s">
        <v>183</v>
      </c>
      <c r="E38" s="1"/>
      <c r="F38" s="102"/>
    </row>
    <row r="39" spans="1:8" x14ac:dyDescent="0.2">
      <c r="B39" s="35" t="s">
        <v>561</v>
      </c>
    </row>
    <row r="40" spans="1:8" x14ac:dyDescent="0.2">
      <c r="B40" s="147" t="s">
        <v>376</v>
      </c>
    </row>
    <row r="41" spans="1:8" x14ac:dyDescent="0.2">
      <c r="B41" s="58" t="s">
        <v>562</v>
      </c>
    </row>
    <row r="42" spans="1:8" x14ac:dyDescent="0.2">
      <c r="B42" s="25" t="s">
        <v>178</v>
      </c>
    </row>
    <row r="43" spans="1:8" x14ac:dyDescent="0.2">
      <c r="B43" s="28" t="s">
        <v>179</v>
      </c>
    </row>
    <row r="44" spans="1:8" x14ac:dyDescent="0.2">
      <c r="B44" s="164" t="s">
        <v>204</v>
      </c>
      <c r="C44" s="165"/>
      <c r="D44" s="165"/>
      <c r="E44" s="165"/>
      <c r="F44" s="165"/>
      <c r="G44" s="165"/>
      <c r="H44" s="165"/>
    </row>
    <row r="45" spans="1:8" ht="24.75" customHeight="1" x14ac:dyDescent="0.2">
      <c r="B45" s="170" t="s">
        <v>465</v>
      </c>
      <c r="C45" s="170"/>
      <c r="D45" s="170"/>
      <c r="E45" s="170"/>
      <c r="F45" s="170"/>
      <c r="G45" s="170"/>
      <c r="H45" s="170"/>
    </row>
    <row r="46" spans="1:8" s="74" customFormat="1" x14ac:dyDescent="0.2">
      <c r="E46" s="75"/>
      <c r="F46" s="76"/>
      <c r="G46" s="76"/>
      <c r="H46" s="75"/>
    </row>
    <row r="47" spans="1:8" s="74" customFormat="1" x14ac:dyDescent="0.2">
      <c r="B47" s="74" t="s">
        <v>206</v>
      </c>
      <c r="E47" s="75"/>
      <c r="F47" s="76"/>
      <c r="G47" s="76"/>
      <c r="H47" s="75"/>
    </row>
    <row r="48" spans="1:8" s="74" customFormat="1" x14ac:dyDescent="0.2">
      <c r="B48" s="74" t="s">
        <v>217</v>
      </c>
      <c r="E48" s="75"/>
      <c r="F48" s="76"/>
      <c r="G48" s="76"/>
      <c r="H48" s="75"/>
    </row>
    <row r="49" spans="2:8" s="74" customFormat="1" x14ac:dyDescent="0.2">
      <c r="B49" s="74" t="s">
        <v>218</v>
      </c>
      <c r="E49" s="75"/>
      <c r="F49" s="76"/>
      <c r="G49" s="76"/>
      <c r="H49" s="75"/>
    </row>
    <row r="50" spans="2:8" s="74" customFormat="1" x14ac:dyDescent="0.2">
      <c r="E50" s="75"/>
      <c r="F50" s="76"/>
      <c r="G50" s="76"/>
      <c r="H50" s="75"/>
    </row>
    <row r="51" spans="2:8" s="74" customFormat="1" x14ac:dyDescent="0.2">
      <c r="E51" s="75"/>
      <c r="F51" s="76"/>
      <c r="G51" s="76"/>
      <c r="H51" s="75"/>
    </row>
    <row r="52" spans="2:8" s="74" customFormat="1" x14ac:dyDescent="0.2">
      <c r="E52" s="75"/>
      <c r="F52" s="76"/>
      <c r="G52" s="76"/>
      <c r="H52" s="75"/>
    </row>
    <row r="53" spans="2:8" s="74" customFormat="1" x14ac:dyDescent="0.2">
      <c r="E53" s="75"/>
      <c r="F53" s="76"/>
      <c r="G53" s="76"/>
      <c r="H53" s="75"/>
    </row>
    <row r="54" spans="2:8" s="74" customFormat="1" x14ac:dyDescent="0.2">
      <c r="E54" s="75"/>
      <c r="F54" s="76"/>
      <c r="G54" s="76"/>
      <c r="H54" s="75"/>
    </row>
    <row r="55" spans="2:8" s="74" customFormat="1" x14ac:dyDescent="0.2">
      <c r="E55" s="75"/>
      <c r="F55" s="76"/>
      <c r="G55" s="76"/>
      <c r="H55" s="75"/>
    </row>
    <row r="56" spans="2:8" s="74" customFormat="1" x14ac:dyDescent="0.2">
      <c r="E56" s="75"/>
      <c r="F56" s="76"/>
      <c r="G56" s="76"/>
      <c r="H56" s="75"/>
    </row>
    <row r="57" spans="2:8" s="74" customFormat="1" x14ac:dyDescent="0.2">
      <c r="E57" s="75"/>
      <c r="F57" s="76"/>
      <c r="G57" s="76"/>
      <c r="H57" s="75"/>
    </row>
    <row r="58" spans="2:8" s="74" customFormat="1" x14ac:dyDescent="0.2">
      <c r="E58" s="75"/>
      <c r="F58" s="76"/>
      <c r="G58" s="76"/>
      <c r="H58" s="75"/>
    </row>
    <row r="59" spans="2:8" s="74" customFormat="1" x14ac:dyDescent="0.2">
      <c r="E59" s="75"/>
      <c r="F59" s="76"/>
      <c r="G59" s="76"/>
      <c r="H59" s="75"/>
    </row>
    <row r="60" spans="2:8" s="74" customFormat="1" x14ac:dyDescent="0.2">
      <c r="B60" s="74" t="s">
        <v>209</v>
      </c>
      <c r="F60" s="76"/>
      <c r="G60" s="76"/>
      <c r="H60" s="75"/>
    </row>
    <row r="61" spans="2:8" s="74" customFormat="1" ht="66.75" customHeight="1" x14ac:dyDescent="0.2">
      <c r="B61" s="160" t="s">
        <v>372</v>
      </c>
      <c r="C61" s="160"/>
      <c r="D61" s="160"/>
      <c r="E61" s="160"/>
      <c r="F61" s="160"/>
      <c r="G61" s="160"/>
      <c r="H61" s="160"/>
    </row>
    <row r="62" spans="2:8" s="74" customFormat="1" ht="18.75" x14ac:dyDescent="0.3">
      <c r="B62" s="4" t="s">
        <v>210</v>
      </c>
      <c r="F62" s="76"/>
      <c r="G62" s="76"/>
      <c r="H62" s="75"/>
    </row>
  </sheetData>
  <mergeCells count="8">
    <mergeCell ref="B61:H61"/>
    <mergeCell ref="B44:H44"/>
    <mergeCell ref="B3:H3"/>
    <mergeCell ref="B1:H1"/>
    <mergeCell ref="B2:H2"/>
    <mergeCell ref="C30:D30"/>
    <mergeCell ref="B29:H29"/>
    <mergeCell ref="B45:H45"/>
  </mergeCells>
  <pageMargins left="0" right="0" top="0" bottom="0" header="0.3" footer="0.3"/>
  <pageSetup scale="66" orientation="landscape" r:id="rId1"/>
  <headerFooter>
    <oddFooter>&amp;C&amp;1#&amp;"Calibri"&amp;10&amp;K000000PUBLIC</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5"/>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11.42578125" style="1" hidden="1" customWidth="1"/>
    <col min="2" max="2" width="65.7109375" style="1" customWidth="1"/>
    <col min="3" max="3" width="17.7109375" style="1" customWidth="1"/>
    <col min="4" max="4" width="19.140625" style="1" customWidth="1"/>
    <col min="5" max="5" width="11.7109375" style="2" bestFit="1" customWidth="1"/>
    <col min="6" max="7" width="12.7109375" style="3" bestFit="1" customWidth="1"/>
    <col min="8" max="8" width="13.7109375" style="2" customWidth="1"/>
    <col min="9" max="19" width="9.140625" style="1"/>
    <col min="20" max="20" width="107.7109375" style="1" bestFit="1" customWidth="1"/>
    <col min="21" max="16384" width="9.140625" style="1"/>
  </cols>
  <sheetData>
    <row r="1" spans="2:8" x14ac:dyDescent="0.2">
      <c r="B1" s="161" t="s">
        <v>159</v>
      </c>
      <c r="C1" s="161"/>
      <c r="D1" s="161"/>
      <c r="E1" s="161"/>
      <c r="F1" s="161"/>
      <c r="G1" s="161"/>
      <c r="H1" s="161"/>
    </row>
    <row r="2" spans="2:8" ht="25.9" customHeight="1" x14ac:dyDescent="0.2">
      <c r="B2" s="172" t="s">
        <v>164</v>
      </c>
      <c r="C2" s="173"/>
      <c r="D2" s="173"/>
      <c r="E2" s="173"/>
      <c r="F2" s="173"/>
      <c r="G2" s="173"/>
      <c r="H2" s="173"/>
    </row>
    <row r="3" spans="2:8" x14ac:dyDescent="0.2">
      <c r="B3" s="161" t="s">
        <v>554</v>
      </c>
      <c r="C3" s="161"/>
      <c r="D3" s="161"/>
      <c r="E3" s="161"/>
      <c r="F3" s="161"/>
      <c r="G3" s="161"/>
      <c r="H3" s="161"/>
    </row>
    <row r="4" spans="2:8" ht="21" customHeight="1" x14ac:dyDescent="0.2"/>
    <row r="5" spans="2:8" ht="46.5" customHeight="1" x14ac:dyDescent="0.2">
      <c r="B5" s="94" t="s">
        <v>0</v>
      </c>
      <c r="C5" s="94" t="s">
        <v>1</v>
      </c>
      <c r="D5" s="94" t="s">
        <v>2</v>
      </c>
      <c r="E5" s="95" t="s">
        <v>3</v>
      </c>
      <c r="F5" s="96" t="s">
        <v>5</v>
      </c>
      <c r="G5" s="96" t="s">
        <v>4</v>
      </c>
      <c r="H5" s="120" t="s">
        <v>144</v>
      </c>
    </row>
    <row r="6" spans="2:8" x14ac:dyDescent="0.2">
      <c r="B6" s="77" t="s">
        <v>6</v>
      </c>
      <c r="C6" s="141"/>
      <c r="D6" s="141"/>
      <c r="E6" s="142"/>
      <c r="F6" s="143"/>
      <c r="G6" s="143"/>
      <c r="H6" s="142"/>
    </row>
    <row r="7" spans="2:8" x14ac:dyDescent="0.2">
      <c r="B7" s="5" t="s">
        <v>7</v>
      </c>
      <c r="C7" s="141"/>
      <c r="D7" s="141"/>
      <c r="E7" s="142"/>
      <c r="F7" s="143"/>
      <c r="G7" s="143"/>
      <c r="H7" s="142"/>
    </row>
    <row r="8" spans="2:8" x14ac:dyDescent="0.2">
      <c r="B8" s="141" t="s">
        <v>520</v>
      </c>
      <c r="C8" s="141" t="s">
        <v>521</v>
      </c>
      <c r="D8" s="141" t="s">
        <v>9</v>
      </c>
      <c r="E8" s="142">
        <v>250</v>
      </c>
      <c r="F8" s="143">
        <v>2659.1075000000001</v>
      </c>
      <c r="G8" s="143">
        <v>7.98</v>
      </c>
      <c r="H8" s="142">
        <v>4.62</v>
      </c>
    </row>
    <row r="9" spans="2:8" x14ac:dyDescent="0.2">
      <c r="B9" s="141" t="s">
        <v>73</v>
      </c>
      <c r="C9" s="141" t="s">
        <v>446</v>
      </c>
      <c r="D9" s="141" t="s">
        <v>100</v>
      </c>
      <c r="E9" s="142">
        <v>150</v>
      </c>
      <c r="F9" s="143">
        <v>1550.6849999999999</v>
      </c>
      <c r="G9" s="143">
        <v>4.6500000000000004</v>
      </c>
      <c r="H9" s="142">
        <v>4.51</v>
      </c>
    </row>
    <row r="10" spans="2:8" x14ac:dyDescent="0.2">
      <c r="B10" s="141" t="s">
        <v>87</v>
      </c>
      <c r="C10" s="141" t="s">
        <v>331</v>
      </c>
      <c r="D10" s="141" t="s">
        <v>9</v>
      </c>
      <c r="E10" s="142">
        <v>150</v>
      </c>
      <c r="F10" s="143">
        <v>1528.2645</v>
      </c>
      <c r="G10" s="143">
        <v>4.59</v>
      </c>
      <c r="H10" s="142">
        <v>5.5271999999999997</v>
      </c>
    </row>
    <row r="11" spans="2:8" x14ac:dyDescent="0.2">
      <c r="B11" s="141" t="s">
        <v>82</v>
      </c>
      <c r="C11" s="141" t="s">
        <v>83</v>
      </c>
      <c r="D11" s="141" t="s">
        <v>9</v>
      </c>
      <c r="E11" s="142">
        <v>150</v>
      </c>
      <c r="F11" s="143">
        <v>1510.5074999999999</v>
      </c>
      <c r="G11" s="143">
        <v>4.53</v>
      </c>
      <c r="H11" s="142">
        <v>4.46</v>
      </c>
    </row>
    <row r="12" spans="2:8" x14ac:dyDescent="0.2">
      <c r="B12" s="141" t="s">
        <v>88</v>
      </c>
      <c r="C12" s="141" t="s">
        <v>500</v>
      </c>
      <c r="D12" s="141" t="s">
        <v>86</v>
      </c>
      <c r="E12" s="142">
        <v>100</v>
      </c>
      <c r="F12" s="143">
        <v>1079.932</v>
      </c>
      <c r="G12" s="143">
        <v>3.24</v>
      </c>
      <c r="H12" s="142">
        <v>5.5635000000000003</v>
      </c>
    </row>
    <row r="13" spans="2:8" x14ac:dyDescent="0.2">
      <c r="B13" s="141" t="s">
        <v>334</v>
      </c>
      <c r="C13" s="141" t="s">
        <v>449</v>
      </c>
      <c r="D13" s="141" t="s">
        <v>9</v>
      </c>
      <c r="E13" s="142">
        <v>100</v>
      </c>
      <c r="F13" s="143">
        <v>1058.1320000000001</v>
      </c>
      <c r="G13" s="143">
        <v>3.18</v>
      </c>
      <c r="H13" s="142">
        <v>4.34</v>
      </c>
    </row>
    <row r="14" spans="2:8" x14ac:dyDescent="0.2">
      <c r="B14" s="141" t="s">
        <v>81</v>
      </c>
      <c r="C14" s="141" t="s">
        <v>341</v>
      </c>
      <c r="D14" s="141" t="s">
        <v>9</v>
      </c>
      <c r="E14" s="142">
        <v>100</v>
      </c>
      <c r="F14" s="143">
        <v>1047.058</v>
      </c>
      <c r="G14" s="143">
        <v>3.14</v>
      </c>
      <c r="H14" s="142">
        <v>5.68</v>
      </c>
    </row>
    <row r="15" spans="2:8" x14ac:dyDescent="0.2">
      <c r="B15" s="141" t="s">
        <v>84</v>
      </c>
      <c r="C15" s="141" t="s">
        <v>85</v>
      </c>
      <c r="D15" s="141" t="s">
        <v>86</v>
      </c>
      <c r="E15" s="142">
        <v>100</v>
      </c>
      <c r="F15" s="143">
        <v>1029.2280000000001</v>
      </c>
      <c r="G15" s="143">
        <v>3.09</v>
      </c>
      <c r="H15" s="142">
        <v>3.8300999999999998</v>
      </c>
    </row>
    <row r="16" spans="2:8" x14ac:dyDescent="0.2">
      <c r="B16" s="141" t="s">
        <v>75</v>
      </c>
      <c r="C16" s="141" t="s">
        <v>450</v>
      </c>
      <c r="D16" s="141" t="s">
        <v>9</v>
      </c>
      <c r="E16" s="142">
        <v>100</v>
      </c>
      <c r="F16" s="143">
        <v>1006.024</v>
      </c>
      <c r="G16" s="143">
        <v>3.02</v>
      </c>
      <c r="H16" s="142">
        <v>5.4950000000000001</v>
      </c>
    </row>
    <row r="17" spans="2:8" x14ac:dyDescent="0.2">
      <c r="B17" s="141" t="s">
        <v>105</v>
      </c>
      <c r="C17" s="141" t="s">
        <v>361</v>
      </c>
      <c r="D17" s="141" t="s">
        <v>9</v>
      </c>
      <c r="E17" s="142">
        <v>100</v>
      </c>
      <c r="F17" s="143">
        <v>1000.857</v>
      </c>
      <c r="G17" s="143">
        <v>3</v>
      </c>
      <c r="H17" s="142">
        <v>5.0475000000000003</v>
      </c>
    </row>
    <row r="18" spans="2:8" x14ac:dyDescent="0.2">
      <c r="B18" s="141" t="s">
        <v>12</v>
      </c>
      <c r="C18" s="141" t="s">
        <v>441</v>
      </c>
      <c r="D18" s="141" t="s">
        <v>9</v>
      </c>
      <c r="E18" s="142">
        <v>50</v>
      </c>
      <c r="F18" s="143">
        <v>540.2885</v>
      </c>
      <c r="G18" s="143">
        <v>1.62</v>
      </c>
      <c r="H18" s="142">
        <v>4.7549999999999999</v>
      </c>
    </row>
    <row r="19" spans="2:8" x14ac:dyDescent="0.2">
      <c r="B19" s="141" t="s">
        <v>334</v>
      </c>
      <c r="C19" s="141" t="s">
        <v>442</v>
      </c>
      <c r="D19" s="141" t="s">
        <v>9</v>
      </c>
      <c r="E19" s="142">
        <v>50</v>
      </c>
      <c r="F19" s="143">
        <v>531.02149999999995</v>
      </c>
      <c r="G19" s="143">
        <v>1.59</v>
      </c>
      <c r="H19" s="142">
        <v>4.24</v>
      </c>
    </row>
    <row r="20" spans="2:8" x14ac:dyDescent="0.2">
      <c r="B20" s="141" t="s">
        <v>77</v>
      </c>
      <c r="C20" s="141" t="s">
        <v>78</v>
      </c>
      <c r="D20" s="141" t="s">
        <v>9</v>
      </c>
      <c r="E20" s="142">
        <v>50</v>
      </c>
      <c r="F20" s="143">
        <v>515.322</v>
      </c>
      <c r="G20" s="143">
        <v>1.55</v>
      </c>
      <c r="H20" s="142">
        <v>4.2050000000000001</v>
      </c>
    </row>
    <row r="21" spans="2:8" x14ac:dyDescent="0.2">
      <c r="B21" s="5" t="s">
        <v>10</v>
      </c>
      <c r="C21" s="5"/>
      <c r="D21" s="5"/>
      <c r="E21" s="6"/>
      <c r="F21" s="97">
        <v>15056.4275</v>
      </c>
      <c r="G21" s="97">
        <v>45.18</v>
      </c>
      <c r="H21" s="6"/>
    </row>
    <row r="22" spans="2:8" x14ac:dyDescent="0.2">
      <c r="B22" s="5" t="s">
        <v>14</v>
      </c>
      <c r="C22" s="141"/>
      <c r="D22" s="141"/>
      <c r="E22" s="142"/>
      <c r="F22" s="143"/>
      <c r="G22" s="143"/>
      <c r="H22" s="142"/>
    </row>
    <row r="23" spans="2:8" x14ac:dyDescent="0.2">
      <c r="B23" s="141" t="s">
        <v>395</v>
      </c>
      <c r="C23" s="141" t="s">
        <v>396</v>
      </c>
      <c r="D23" s="141" t="s">
        <v>15</v>
      </c>
      <c r="E23" s="142">
        <v>5000000</v>
      </c>
      <c r="F23" s="143">
        <v>4991.6899999999996</v>
      </c>
      <c r="G23" s="143">
        <v>14.98</v>
      </c>
      <c r="H23" s="142">
        <v>5.2664999999999997</v>
      </c>
    </row>
    <row r="24" spans="2:8" x14ac:dyDescent="0.2">
      <c r="B24" s="141" t="s">
        <v>447</v>
      </c>
      <c r="C24" s="141" t="s">
        <v>448</v>
      </c>
      <c r="D24" s="141" t="s">
        <v>15</v>
      </c>
      <c r="E24" s="142">
        <v>1000000</v>
      </c>
      <c r="F24" s="143">
        <v>1039.252</v>
      </c>
      <c r="G24" s="143">
        <v>3.12</v>
      </c>
      <c r="H24" s="142">
        <v>4.8288000000000002</v>
      </c>
    </row>
    <row r="25" spans="2:8" x14ac:dyDescent="0.2">
      <c r="B25" s="141" t="s">
        <v>358</v>
      </c>
      <c r="C25" s="141" t="s">
        <v>359</v>
      </c>
      <c r="D25" s="141" t="s">
        <v>15</v>
      </c>
      <c r="E25" s="142">
        <v>500000</v>
      </c>
      <c r="F25" s="143">
        <v>545.64850000000001</v>
      </c>
      <c r="G25" s="143">
        <v>1.64</v>
      </c>
      <c r="H25" s="142">
        <v>5.6456</v>
      </c>
    </row>
    <row r="26" spans="2:8" x14ac:dyDescent="0.2">
      <c r="B26" s="141" t="s">
        <v>342</v>
      </c>
      <c r="C26" s="141" t="s">
        <v>343</v>
      </c>
      <c r="D26" s="141" t="s">
        <v>15</v>
      </c>
      <c r="E26" s="142">
        <v>500000</v>
      </c>
      <c r="F26" s="143">
        <v>528.947</v>
      </c>
      <c r="G26" s="143">
        <v>1.59</v>
      </c>
      <c r="H26" s="142">
        <v>4.2542999999999997</v>
      </c>
    </row>
    <row r="27" spans="2:8" x14ac:dyDescent="0.2">
      <c r="B27" s="141" t="s">
        <v>344</v>
      </c>
      <c r="C27" s="141" t="s">
        <v>345</v>
      </c>
      <c r="D27" s="141" t="s">
        <v>15</v>
      </c>
      <c r="E27" s="142">
        <v>500000</v>
      </c>
      <c r="F27" s="143">
        <v>528.94150000000002</v>
      </c>
      <c r="G27" s="143">
        <v>1.59</v>
      </c>
      <c r="H27" s="142">
        <v>4.2743000000000002</v>
      </c>
    </row>
    <row r="28" spans="2:8" x14ac:dyDescent="0.2">
      <c r="B28" s="141" t="s">
        <v>346</v>
      </c>
      <c r="C28" s="141" t="s">
        <v>347</v>
      </c>
      <c r="D28" s="141" t="s">
        <v>15</v>
      </c>
      <c r="E28" s="142">
        <v>500000</v>
      </c>
      <c r="F28" s="143">
        <v>528.851</v>
      </c>
      <c r="G28" s="143">
        <v>1.59</v>
      </c>
      <c r="H28" s="142">
        <v>4.2775999999999996</v>
      </c>
    </row>
    <row r="29" spans="2:8" x14ac:dyDescent="0.2">
      <c r="B29" s="141" t="s">
        <v>352</v>
      </c>
      <c r="C29" s="141" t="s">
        <v>353</v>
      </c>
      <c r="D29" s="141" t="s">
        <v>15</v>
      </c>
      <c r="E29" s="142">
        <v>400000</v>
      </c>
      <c r="F29" s="143">
        <v>433.81119999999999</v>
      </c>
      <c r="G29" s="143">
        <v>1.3</v>
      </c>
      <c r="H29" s="142">
        <v>5.0416999999999996</v>
      </c>
    </row>
    <row r="30" spans="2:8" x14ac:dyDescent="0.2">
      <c r="B30" s="141" t="s">
        <v>348</v>
      </c>
      <c r="C30" s="141" t="s">
        <v>349</v>
      </c>
      <c r="D30" s="141" t="s">
        <v>15</v>
      </c>
      <c r="E30" s="142">
        <v>350000</v>
      </c>
      <c r="F30" s="143">
        <v>372.74650000000003</v>
      </c>
      <c r="G30" s="143">
        <v>1.1200000000000001</v>
      </c>
      <c r="H30" s="142">
        <v>4.2862</v>
      </c>
    </row>
    <row r="31" spans="2:8" x14ac:dyDescent="0.2">
      <c r="B31" s="141" t="s">
        <v>354</v>
      </c>
      <c r="C31" s="141" t="s">
        <v>355</v>
      </c>
      <c r="D31" s="141" t="s">
        <v>15</v>
      </c>
      <c r="E31" s="142">
        <v>200000</v>
      </c>
      <c r="F31" s="143">
        <v>211.8766</v>
      </c>
      <c r="G31" s="143">
        <v>0.64</v>
      </c>
      <c r="H31" s="142">
        <v>4.0911999999999997</v>
      </c>
    </row>
    <row r="32" spans="2:8" x14ac:dyDescent="0.2">
      <c r="B32" s="5" t="s">
        <v>10</v>
      </c>
      <c r="C32" s="5"/>
      <c r="D32" s="5"/>
      <c r="E32" s="6"/>
      <c r="F32" s="97">
        <v>9181.7643000000007</v>
      </c>
      <c r="G32" s="97">
        <v>27.57</v>
      </c>
      <c r="H32" s="6"/>
    </row>
    <row r="33" spans="1:8" x14ac:dyDescent="0.2">
      <c r="B33" s="141" t="s">
        <v>350</v>
      </c>
      <c r="C33" s="141"/>
      <c r="D33" s="141"/>
      <c r="E33" s="142"/>
      <c r="F33" s="143">
        <v>7807.6939793999991</v>
      </c>
      <c r="G33" s="143">
        <v>23.434200000000001</v>
      </c>
      <c r="H33" s="142">
        <v>3.22</v>
      </c>
    </row>
    <row r="34" spans="1:8" x14ac:dyDescent="0.2">
      <c r="B34" s="141" t="s">
        <v>351</v>
      </c>
      <c r="C34" s="141"/>
      <c r="D34" s="141"/>
      <c r="E34" s="142"/>
      <c r="F34" s="143">
        <v>1837.0394808000001</v>
      </c>
      <c r="G34" s="143">
        <v>5.5137</v>
      </c>
      <c r="H34" s="142">
        <v>3.09</v>
      </c>
    </row>
    <row r="35" spans="1:8" x14ac:dyDescent="0.2">
      <c r="B35" s="5" t="s">
        <v>10</v>
      </c>
      <c r="C35" s="5"/>
      <c r="D35" s="5"/>
      <c r="E35" s="6"/>
      <c r="F35" s="97">
        <v>9644.7334601999992</v>
      </c>
      <c r="G35" s="97">
        <v>28.947900000000001</v>
      </c>
      <c r="H35" s="6"/>
    </row>
    <row r="36" spans="1:8" x14ac:dyDescent="0.2">
      <c r="B36" s="141" t="s">
        <v>11</v>
      </c>
      <c r="C36" s="141"/>
      <c r="D36" s="141"/>
      <c r="E36" s="142"/>
      <c r="F36" s="143">
        <v>-565.4482276</v>
      </c>
      <c r="G36" s="143">
        <v>-1.6979</v>
      </c>
      <c r="H36" s="142">
        <v>3.1952000000000003</v>
      </c>
    </row>
    <row r="37" spans="1:8" x14ac:dyDescent="0.2">
      <c r="B37" s="7" t="s">
        <v>527</v>
      </c>
      <c r="C37" s="7"/>
      <c r="D37" s="7"/>
      <c r="E37" s="8"/>
      <c r="F37" s="9">
        <v>33317.4770326</v>
      </c>
      <c r="G37" s="9">
        <v>100</v>
      </c>
      <c r="H37" s="8"/>
    </row>
    <row r="38" spans="1:8" x14ac:dyDescent="0.2">
      <c r="B38" s="144"/>
      <c r="C38" s="144"/>
      <c r="D38" s="144"/>
      <c r="E38" s="145"/>
      <c r="F38" s="146"/>
      <c r="G38" s="146"/>
      <c r="H38" s="145"/>
    </row>
    <row r="39" spans="1:8" x14ac:dyDescent="0.2">
      <c r="B39" s="144" t="s">
        <v>528</v>
      </c>
      <c r="C39" s="144"/>
      <c r="D39" s="144"/>
      <c r="E39" s="145"/>
      <c r="F39" s="146"/>
      <c r="G39" s="146"/>
      <c r="H39" s="145"/>
    </row>
    <row r="40" spans="1:8" x14ac:dyDescent="0.2">
      <c r="B40" s="144" t="s">
        <v>529</v>
      </c>
      <c r="C40" s="144"/>
      <c r="D40" s="144"/>
      <c r="E40" s="145"/>
      <c r="F40" s="146"/>
      <c r="G40" s="146"/>
      <c r="H40" s="145"/>
    </row>
    <row r="41" spans="1:8" x14ac:dyDescent="0.2">
      <c r="B41" s="110"/>
      <c r="C41" s="110"/>
      <c r="D41" s="110"/>
      <c r="E41" s="111"/>
      <c r="F41" s="112"/>
      <c r="G41" s="112"/>
      <c r="H41" s="111"/>
    </row>
    <row r="42" spans="1:8" x14ac:dyDescent="0.2">
      <c r="B42" s="29" t="s">
        <v>172</v>
      </c>
    </row>
    <row r="43" spans="1:8" x14ac:dyDescent="0.2">
      <c r="B43" s="53" t="s">
        <v>173</v>
      </c>
    </row>
    <row r="44" spans="1:8" x14ac:dyDescent="0.2">
      <c r="B44" s="12" t="s">
        <v>174</v>
      </c>
    </row>
    <row r="45" spans="1:8" ht="27.75" customHeight="1" x14ac:dyDescent="0.2">
      <c r="B45" s="13" t="s">
        <v>175</v>
      </c>
      <c r="C45" s="14" t="s">
        <v>588</v>
      </c>
      <c r="D45" s="14" t="s">
        <v>589</v>
      </c>
    </row>
    <row r="46" spans="1:8" x14ac:dyDescent="0.2">
      <c r="A46" s="1" t="s">
        <v>282</v>
      </c>
      <c r="B46" s="15" t="s">
        <v>181</v>
      </c>
      <c r="C46" s="16">
        <v>31.774999999999999</v>
      </c>
      <c r="D46" s="82">
        <v>31.677099999999999</v>
      </c>
    </row>
    <row r="47" spans="1:8" x14ac:dyDescent="0.2">
      <c r="A47" s="1" t="s">
        <v>283</v>
      </c>
      <c r="B47" s="15" t="s">
        <v>424</v>
      </c>
      <c r="C47" s="17">
        <v>10.206099999999999</v>
      </c>
      <c r="D47" s="59">
        <v>10.2128</v>
      </c>
    </row>
    <row r="48" spans="1:8" x14ac:dyDescent="0.2">
      <c r="A48" s="1" t="s">
        <v>281</v>
      </c>
      <c r="B48" s="15" t="s">
        <v>411</v>
      </c>
      <c r="C48" s="17">
        <v>11.6502</v>
      </c>
      <c r="D48" s="59">
        <v>11.6143</v>
      </c>
    </row>
    <row r="49" spans="1:8" x14ac:dyDescent="0.2">
      <c r="A49" s="1" t="s">
        <v>284</v>
      </c>
      <c r="B49" s="15" t="s">
        <v>412</v>
      </c>
      <c r="C49" s="17">
        <v>11.0946</v>
      </c>
      <c r="D49" s="59">
        <v>11.059699999999999</v>
      </c>
    </row>
    <row r="50" spans="1:8" x14ac:dyDescent="0.2">
      <c r="A50" s="1" t="s">
        <v>285</v>
      </c>
      <c r="B50" s="15" t="s">
        <v>182</v>
      </c>
      <c r="C50" s="17">
        <v>34.419400000000003</v>
      </c>
      <c r="D50" s="59">
        <v>34.295999999999999</v>
      </c>
      <c r="E50" s="1"/>
    </row>
    <row r="51" spans="1:8" x14ac:dyDescent="0.2">
      <c r="A51" s="1" t="s">
        <v>286</v>
      </c>
      <c r="B51" s="15" t="s">
        <v>423</v>
      </c>
      <c r="C51" s="17">
        <v>10.2303</v>
      </c>
      <c r="D51" s="59">
        <v>10.236000000000001</v>
      </c>
      <c r="E51" s="1"/>
    </row>
    <row r="52" spans="1:8" x14ac:dyDescent="0.2">
      <c r="A52" s="1" t="s">
        <v>287</v>
      </c>
      <c r="B52" s="15" t="s">
        <v>415</v>
      </c>
      <c r="C52" s="17">
        <v>13.3186</v>
      </c>
      <c r="D52" s="59">
        <v>13.272399999999999</v>
      </c>
      <c r="E52" s="1"/>
    </row>
    <row r="53" spans="1:8" x14ac:dyDescent="0.2">
      <c r="A53" s="81" t="s">
        <v>288</v>
      </c>
      <c r="B53" s="18" t="s">
        <v>416</v>
      </c>
      <c r="C53" s="19" t="s">
        <v>360</v>
      </c>
      <c r="D53" s="60" t="s">
        <v>360</v>
      </c>
      <c r="E53" s="1"/>
    </row>
    <row r="54" spans="1:8" x14ac:dyDescent="0.2">
      <c r="B54" s="23" t="s">
        <v>526</v>
      </c>
      <c r="C54" s="80"/>
      <c r="D54" s="80"/>
      <c r="E54" s="1"/>
    </row>
    <row r="55" spans="1:8" x14ac:dyDescent="0.2">
      <c r="B55" s="100" t="s">
        <v>190</v>
      </c>
      <c r="C55" s="80"/>
      <c r="D55" s="80"/>
      <c r="E55" s="1"/>
    </row>
    <row r="56" spans="1:8" x14ac:dyDescent="0.2">
      <c r="B56" s="20" t="s">
        <v>183</v>
      </c>
      <c r="C56" s="61"/>
      <c r="D56" s="61"/>
      <c r="E56" s="61"/>
      <c r="F56" s="61"/>
    </row>
    <row r="57" spans="1:8" x14ac:dyDescent="0.2">
      <c r="B57" s="21" t="s">
        <v>556</v>
      </c>
      <c r="C57" s="21"/>
      <c r="D57" s="21"/>
      <c r="E57" s="21"/>
      <c r="F57" s="22"/>
    </row>
    <row r="58" spans="1:8" x14ac:dyDescent="0.2">
      <c r="B58" s="23" t="s">
        <v>557</v>
      </c>
      <c r="C58" s="23"/>
      <c r="D58" s="23"/>
      <c r="E58" s="23"/>
      <c r="F58" s="22"/>
    </row>
    <row r="59" spans="1:8" ht="12.75" customHeight="1" x14ac:dyDescent="0.2">
      <c r="B59" s="168" t="s">
        <v>559</v>
      </c>
      <c r="C59" s="169"/>
      <c r="D59" s="169"/>
      <c r="E59" s="169"/>
      <c r="F59" s="169"/>
      <c r="G59" s="169"/>
      <c r="H59" s="169"/>
    </row>
    <row r="60" spans="1:8" x14ac:dyDescent="0.2">
      <c r="B60" s="48" t="s">
        <v>175</v>
      </c>
      <c r="C60" s="166" t="s">
        <v>184</v>
      </c>
      <c r="D60" s="167"/>
    </row>
    <row r="61" spans="1:8" ht="15" x14ac:dyDescent="0.25">
      <c r="B61" s="48"/>
      <c r="C61" s="62" t="s">
        <v>185</v>
      </c>
      <c r="D61" s="62" t="s">
        <v>186</v>
      </c>
    </row>
    <row r="62" spans="1:8" x14ac:dyDescent="0.2">
      <c r="A62" s="1" t="s">
        <v>283</v>
      </c>
      <c r="B62" s="49" t="s">
        <v>424</v>
      </c>
      <c r="C62" s="87">
        <v>3.8245010000000003E-2</v>
      </c>
      <c r="D62" s="91">
        <f t="shared" ref="D62:D66" si="0">+C62</f>
        <v>3.8245010000000003E-2</v>
      </c>
    </row>
    <row r="63" spans="1:8" x14ac:dyDescent="0.2">
      <c r="A63" s="1" t="s">
        <v>281</v>
      </c>
      <c r="B63" s="15" t="s">
        <v>411</v>
      </c>
      <c r="C63" s="83" t="s">
        <v>587</v>
      </c>
      <c r="D63" s="92" t="str">
        <f t="shared" si="0"/>
        <v>^^</v>
      </c>
    </row>
    <row r="64" spans="1:8" x14ac:dyDescent="0.2">
      <c r="A64" s="1" t="s">
        <v>284</v>
      </c>
      <c r="B64" s="15" t="s">
        <v>425</v>
      </c>
      <c r="C64" s="83" t="s">
        <v>587</v>
      </c>
      <c r="D64" s="92" t="str">
        <f t="shared" si="0"/>
        <v>^^</v>
      </c>
    </row>
    <row r="65" spans="1:8" x14ac:dyDescent="0.2">
      <c r="A65" s="1" t="s">
        <v>286</v>
      </c>
      <c r="B65" s="15" t="s">
        <v>423</v>
      </c>
      <c r="C65" s="83">
        <v>4.2056099999999999E-2</v>
      </c>
      <c r="D65" s="92">
        <f t="shared" si="0"/>
        <v>4.2056099999999999E-2</v>
      </c>
    </row>
    <row r="66" spans="1:8" x14ac:dyDescent="0.2">
      <c r="A66" s="1" t="s">
        <v>287</v>
      </c>
      <c r="B66" s="15" t="s">
        <v>415</v>
      </c>
      <c r="C66" s="83" t="s">
        <v>587</v>
      </c>
      <c r="D66" s="92" t="str">
        <f t="shared" si="0"/>
        <v>^^</v>
      </c>
    </row>
    <row r="67" spans="1:8" x14ac:dyDescent="0.2">
      <c r="A67" s="1" t="s">
        <v>288</v>
      </c>
      <c r="B67" s="18" t="s">
        <v>416</v>
      </c>
      <c r="C67" s="19" t="s">
        <v>360</v>
      </c>
      <c r="D67" s="60" t="s">
        <v>360</v>
      </c>
    </row>
    <row r="68" spans="1:8" hidden="1" x14ac:dyDescent="0.2">
      <c r="B68" s="20" t="s">
        <v>189</v>
      </c>
    </row>
    <row r="69" spans="1:8" x14ac:dyDescent="0.2">
      <c r="B69" s="63" t="s">
        <v>190</v>
      </c>
    </row>
    <row r="70" spans="1:8" x14ac:dyDescent="0.2">
      <c r="B70" s="135" t="s">
        <v>563</v>
      </c>
    </row>
    <row r="71" spans="1:8" x14ac:dyDescent="0.2">
      <c r="B71" s="20" t="s">
        <v>183</v>
      </c>
    </row>
    <row r="72" spans="1:8" x14ac:dyDescent="0.2">
      <c r="B72" s="20" t="s">
        <v>561</v>
      </c>
    </row>
    <row r="73" spans="1:8" x14ac:dyDescent="0.2">
      <c r="B73" s="24" t="s">
        <v>578</v>
      </c>
    </row>
    <row r="74" spans="1:8" x14ac:dyDescent="0.2">
      <c r="B74" s="24" t="s">
        <v>562</v>
      </c>
    </row>
    <row r="75" spans="1:8" x14ac:dyDescent="0.2">
      <c r="B75" s="25" t="s">
        <v>178</v>
      </c>
    </row>
    <row r="76" spans="1:8" x14ac:dyDescent="0.2">
      <c r="B76" s="28" t="s">
        <v>179</v>
      </c>
    </row>
    <row r="77" spans="1:8" x14ac:dyDescent="0.2">
      <c r="B77" s="164" t="s">
        <v>204</v>
      </c>
      <c r="C77" s="165"/>
      <c r="D77" s="165"/>
      <c r="E77" s="165"/>
      <c r="F77" s="165"/>
      <c r="G77" s="165"/>
      <c r="H77" s="165"/>
    </row>
    <row r="78" spans="1:8" ht="24.75" customHeight="1" x14ac:dyDescent="0.2">
      <c r="B78" s="170" t="s">
        <v>465</v>
      </c>
      <c r="C78" s="170"/>
      <c r="D78" s="170"/>
      <c r="E78" s="170"/>
      <c r="F78" s="170"/>
      <c r="G78" s="170"/>
      <c r="H78" s="170"/>
    </row>
    <row r="79" spans="1:8" s="74" customFormat="1" x14ac:dyDescent="0.2">
      <c r="E79" s="75"/>
      <c r="F79" s="76"/>
      <c r="G79" s="76"/>
      <c r="H79" s="75"/>
    </row>
    <row r="80" spans="1:8" s="74" customFormat="1" x14ac:dyDescent="0.2">
      <c r="B80" s="74" t="s">
        <v>206</v>
      </c>
      <c r="E80" s="75"/>
      <c r="F80" s="76"/>
      <c r="G80" s="76"/>
      <c r="H80" s="75"/>
    </row>
    <row r="81" spans="2:8" s="74" customFormat="1" x14ac:dyDescent="0.2">
      <c r="B81" s="74" t="s">
        <v>213</v>
      </c>
      <c r="E81" s="75"/>
      <c r="F81" s="76"/>
      <c r="G81" s="76"/>
      <c r="H81" s="75"/>
    </row>
    <row r="82" spans="2:8" s="74" customFormat="1" x14ac:dyDescent="0.2">
      <c r="B82" s="74" t="s">
        <v>219</v>
      </c>
      <c r="E82" s="75"/>
      <c r="F82" s="76"/>
      <c r="G82" s="76"/>
      <c r="H82" s="75"/>
    </row>
    <row r="83" spans="2:8" s="74" customFormat="1" x14ac:dyDescent="0.2">
      <c r="E83" s="75"/>
      <c r="F83" s="76"/>
      <c r="G83" s="76"/>
      <c r="H83" s="75"/>
    </row>
    <row r="84" spans="2:8" s="74" customFormat="1" x14ac:dyDescent="0.2">
      <c r="E84" s="75"/>
      <c r="F84" s="76"/>
      <c r="G84" s="76"/>
      <c r="H84" s="75"/>
    </row>
    <row r="85" spans="2:8" s="74" customFormat="1" x14ac:dyDescent="0.2">
      <c r="E85" s="75"/>
      <c r="F85" s="76"/>
      <c r="G85" s="76"/>
      <c r="H85" s="75"/>
    </row>
    <row r="86" spans="2:8" s="74" customFormat="1" x14ac:dyDescent="0.2">
      <c r="E86" s="75"/>
      <c r="F86" s="76"/>
      <c r="G86" s="76"/>
      <c r="H86" s="75"/>
    </row>
    <row r="87" spans="2:8" s="74" customFormat="1" x14ac:dyDescent="0.2">
      <c r="E87" s="75"/>
      <c r="F87" s="76"/>
      <c r="G87" s="76"/>
      <c r="H87" s="75"/>
    </row>
    <row r="88" spans="2:8" s="74" customFormat="1" x14ac:dyDescent="0.2">
      <c r="E88" s="75"/>
      <c r="F88" s="76"/>
      <c r="G88" s="76"/>
      <c r="H88" s="75"/>
    </row>
    <row r="89" spans="2:8" s="74" customFormat="1" x14ac:dyDescent="0.2">
      <c r="E89" s="75"/>
      <c r="F89" s="76"/>
      <c r="G89" s="76"/>
      <c r="H89" s="75"/>
    </row>
    <row r="90" spans="2:8" s="74" customFormat="1" x14ac:dyDescent="0.2">
      <c r="E90" s="75"/>
      <c r="F90" s="76"/>
      <c r="G90" s="76"/>
      <c r="H90" s="75"/>
    </row>
    <row r="91" spans="2:8" s="74" customFormat="1" x14ac:dyDescent="0.2">
      <c r="E91" s="75"/>
      <c r="F91" s="76"/>
      <c r="G91" s="76"/>
      <c r="H91" s="75"/>
    </row>
    <row r="92" spans="2:8" s="74" customFormat="1" x14ac:dyDescent="0.2">
      <c r="E92" s="75"/>
      <c r="F92" s="76"/>
      <c r="G92" s="76"/>
      <c r="H92" s="75"/>
    </row>
    <row r="93" spans="2:8" s="74" customFormat="1" x14ac:dyDescent="0.2">
      <c r="B93" s="74" t="s">
        <v>209</v>
      </c>
      <c r="F93" s="76"/>
      <c r="G93" s="76"/>
      <c r="H93" s="75"/>
    </row>
    <row r="94" spans="2:8" s="74" customFormat="1" ht="67.5" customHeight="1" x14ac:dyDescent="0.2">
      <c r="B94" s="160" t="s">
        <v>372</v>
      </c>
      <c r="C94" s="160"/>
      <c r="D94" s="160"/>
      <c r="E94" s="160"/>
      <c r="F94" s="160"/>
      <c r="G94" s="160"/>
      <c r="H94" s="160"/>
    </row>
    <row r="95" spans="2:8" s="74" customFormat="1" ht="18.75" x14ac:dyDescent="0.3">
      <c r="B95" s="4" t="s">
        <v>210</v>
      </c>
      <c r="F95" s="76"/>
      <c r="G95" s="76"/>
      <c r="H95" s="75"/>
    </row>
  </sheetData>
  <mergeCells count="8">
    <mergeCell ref="B94:H94"/>
    <mergeCell ref="B77:H77"/>
    <mergeCell ref="B3:H3"/>
    <mergeCell ref="B1:H1"/>
    <mergeCell ref="B2:H2"/>
    <mergeCell ref="C60:D60"/>
    <mergeCell ref="B59:H59"/>
    <mergeCell ref="B78:H78"/>
  </mergeCells>
  <pageMargins left="0" right="0" top="0" bottom="0" header="0.3" footer="0.3"/>
  <pageSetup scale="45" orientation="landscape" r:id="rId1"/>
  <headerFooter>
    <oddFooter>&amp;C&amp;1#&amp;"Calibri"&amp;10&amp;K000000PUBLIC</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5"/>
  <sheetViews>
    <sheetView showGridLines="0" view="pageBreakPreview" topLeftCell="B1" zoomScaleNormal="100" zoomScaleSheetLayoutView="100" workbookViewId="0">
      <selection activeCell="H12" sqref="H12"/>
    </sheetView>
  </sheetViews>
  <sheetFormatPr defaultColWidth="9.140625" defaultRowHeight="12.75" x14ac:dyDescent="0.2"/>
  <cols>
    <col min="1" max="1" width="13.140625" style="1" hidden="1" customWidth="1"/>
    <col min="2" max="2" width="67.5703125" style="1" customWidth="1"/>
    <col min="3" max="3" width="17.7109375" style="1" customWidth="1"/>
    <col min="4" max="4" width="16" style="1" bestFit="1" customWidth="1"/>
    <col min="5" max="5" width="12.710937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61" t="s">
        <v>159</v>
      </c>
      <c r="C1" s="161"/>
      <c r="D1" s="161"/>
      <c r="E1" s="161"/>
      <c r="F1" s="161"/>
      <c r="G1" s="161"/>
      <c r="H1" s="161"/>
    </row>
    <row r="2" spans="2:8" ht="25.9" customHeight="1" x14ac:dyDescent="0.2">
      <c r="B2" s="172" t="s">
        <v>165</v>
      </c>
      <c r="C2" s="173"/>
      <c r="D2" s="173"/>
      <c r="E2" s="173"/>
      <c r="F2" s="173"/>
      <c r="G2" s="173"/>
      <c r="H2" s="173"/>
    </row>
    <row r="3" spans="2:8" x14ac:dyDescent="0.2">
      <c r="B3" s="161" t="s">
        <v>554</v>
      </c>
      <c r="C3" s="161"/>
      <c r="D3" s="161"/>
      <c r="E3" s="161"/>
      <c r="F3" s="161"/>
      <c r="G3" s="161"/>
      <c r="H3" s="161"/>
    </row>
    <row r="4" spans="2:8" ht="21" customHeight="1" x14ac:dyDescent="0.2"/>
    <row r="5" spans="2:8" ht="46.5" customHeight="1" x14ac:dyDescent="0.2">
      <c r="B5" s="94" t="s">
        <v>0</v>
      </c>
      <c r="C5" s="94" t="s">
        <v>1</v>
      </c>
      <c r="D5" s="94" t="s">
        <v>2</v>
      </c>
      <c r="E5" s="95" t="s">
        <v>3</v>
      </c>
      <c r="F5" s="96" t="s">
        <v>5</v>
      </c>
      <c r="G5" s="96" t="s">
        <v>4</v>
      </c>
      <c r="H5" s="120" t="s">
        <v>144</v>
      </c>
    </row>
    <row r="6" spans="2:8" x14ac:dyDescent="0.2">
      <c r="B6" s="77" t="s">
        <v>6</v>
      </c>
      <c r="C6" s="141"/>
      <c r="D6" s="141"/>
      <c r="E6" s="142"/>
      <c r="F6" s="143"/>
      <c r="G6" s="143"/>
      <c r="H6" s="142"/>
    </row>
    <row r="7" spans="2:8" x14ac:dyDescent="0.2">
      <c r="B7" s="5" t="s">
        <v>7</v>
      </c>
      <c r="C7" s="141"/>
      <c r="D7" s="141"/>
      <c r="E7" s="142"/>
      <c r="F7" s="143"/>
      <c r="G7" s="143"/>
      <c r="H7" s="142"/>
    </row>
    <row r="8" spans="2:8" x14ac:dyDescent="0.2">
      <c r="B8" s="141" t="s">
        <v>94</v>
      </c>
      <c r="C8" s="141" t="s">
        <v>98</v>
      </c>
      <c r="D8" s="141" t="s">
        <v>9</v>
      </c>
      <c r="E8" s="142">
        <v>1350</v>
      </c>
      <c r="F8" s="143">
        <v>13806.261</v>
      </c>
      <c r="G8" s="143">
        <v>7.11</v>
      </c>
      <c r="H8" s="142">
        <v>3.665</v>
      </c>
    </row>
    <row r="9" spans="2:8" x14ac:dyDescent="0.2">
      <c r="B9" s="141" t="s">
        <v>473</v>
      </c>
      <c r="C9" s="141" t="s">
        <v>451</v>
      </c>
      <c r="D9" s="141" t="s">
        <v>534</v>
      </c>
      <c r="E9" s="142">
        <v>1300</v>
      </c>
      <c r="F9" s="143">
        <v>13408.147999999999</v>
      </c>
      <c r="G9" s="143">
        <v>6.91</v>
      </c>
      <c r="H9" s="142">
        <v>3.54</v>
      </c>
    </row>
    <row r="10" spans="2:8" x14ac:dyDescent="0.2">
      <c r="B10" s="141" t="s">
        <v>88</v>
      </c>
      <c r="C10" s="141" t="s">
        <v>535</v>
      </c>
      <c r="D10" s="141" t="s">
        <v>9</v>
      </c>
      <c r="E10" s="142">
        <v>1000</v>
      </c>
      <c r="F10" s="143">
        <v>10154.25</v>
      </c>
      <c r="G10" s="143">
        <v>5.23</v>
      </c>
      <c r="H10" s="142">
        <v>3.6351</v>
      </c>
    </row>
    <row r="11" spans="2:8" x14ac:dyDescent="0.2">
      <c r="B11" s="141" t="s">
        <v>397</v>
      </c>
      <c r="C11" s="141" t="s">
        <v>118</v>
      </c>
      <c r="D11" s="141" t="s">
        <v>9</v>
      </c>
      <c r="E11" s="142">
        <v>650</v>
      </c>
      <c r="F11" s="143">
        <v>6635.1610000000001</v>
      </c>
      <c r="G11" s="143">
        <v>3.42</v>
      </c>
      <c r="H11" s="142">
        <v>3.57</v>
      </c>
    </row>
    <row r="12" spans="2:8" x14ac:dyDescent="0.2">
      <c r="B12" s="141" t="s">
        <v>77</v>
      </c>
      <c r="C12" s="141" t="s">
        <v>489</v>
      </c>
      <c r="D12" s="141" t="s">
        <v>9</v>
      </c>
      <c r="E12" s="142">
        <v>500</v>
      </c>
      <c r="F12" s="143">
        <v>5034.76</v>
      </c>
      <c r="G12" s="143">
        <v>2.59</v>
      </c>
      <c r="H12" s="142">
        <v>3.5001000000000002</v>
      </c>
    </row>
    <row r="13" spans="2:8" x14ac:dyDescent="0.2">
      <c r="B13" s="141" t="s">
        <v>81</v>
      </c>
      <c r="C13" s="141" t="s">
        <v>383</v>
      </c>
      <c r="D13" s="141" t="s">
        <v>9</v>
      </c>
      <c r="E13" s="142">
        <v>300</v>
      </c>
      <c r="F13" s="143">
        <v>3039.3389999999999</v>
      </c>
      <c r="G13" s="143">
        <v>1.57</v>
      </c>
      <c r="H13" s="142">
        <v>3.4550000000000001</v>
      </c>
    </row>
    <row r="14" spans="2:8" x14ac:dyDescent="0.2">
      <c r="B14" s="141" t="s">
        <v>93</v>
      </c>
      <c r="C14" s="141" t="s">
        <v>501</v>
      </c>
      <c r="D14" s="141" t="s">
        <v>100</v>
      </c>
      <c r="E14" s="142">
        <v>250</v>
      </c>
      <c r="F14" s="143">
        <v>2554.11</v>
      </c>
      <c r="G14" s="143">
        <v>1.32</v>
      </c>
      <c r="H14" s="142">
        <v>4.01</v>
      </c>
    </row>
    <row r="15" spans="2:8" x14ac:dyDescent="0.2">
      <c r="B15" s="141" t="s">
        <v>102</v>
      </c>
      <c r="C15" s="141" t="s">
        <v>115</v>
      </c>
      <c r="D15" s="141" t="s">
        <v>86</v>
      </c>
      <c r="E15" s="142">
        <v>250</v>
      </c>
      <c r="F15" s="143">
        <v>2550.12</v>
      </c>
      <c r="G15" s="143">
        <v>1.31</v>
      </c>
      <c r="H15" s="142">
        <v>3.54</v>
      </c>
    </row>
    <row r="16" spans="2:8" x14ac:dyDescent="0.2">
      <c r="B16" s="141" t="s">
        <v>73</v>
      </c>
      <c r="C16" s="141" t="s">
        <v>97</v>
      </c>
      <c r="D16" s="141" t="s">
        <v>9</v>
      </c>
      <c r="E16" s="142">
        <v>250</v>
      </c>
      <c r="F16" s="143">
        <v>2549.8175000000001</v>
      </c>
      <c r="G16" s="143">
        <v>1.31</v>
      </c>
      <c r="H16" s="142">
        <v>3.5649000000000002</v>
      </c>
    </row>
    <row r="17" spans="2:8" x14ac:dyDescent="0.2">
      <c r="B17" s="141" t="s">
        <v>104</v>
      </c>
      <c r="C17" s="141" t="s">
        <v>452</v>
      </c>
      <c r="D17" s="141" t="s">
        <v>9</v>
      </c>
      <c r="E17" s="142">
        <v>250</v>
      </c>
      <c r="F17" s="143">
        <v>2546.4549999999999</v>
      </c>
      <c r="G17" s="143">
        <v>1.31</v>
      </c>
      <c r="H17" s="142">
        <v>4.1150000000000002</v>
      </c>
    </row>
    <row r="18" spans="2:8" x14ac:dyDescent="0.2">
      <c r="B18" s="141" t="s">
        <v>87</v>
      </c>
      <c r="C18" s="141" t="s">
        <v>453</v>
      </c>
      <c r="D18" s="141" t="s">
        <v>9</v>
      </c>
      <c r="E18" s="142">
        <v>45</v>
      </c>
      <c r="F18" s="143">
        <v>586.52369999999996</v>
      </c>
      <c r="G18" s="143">
        <v>0.3</v>
      </c>
      <c r="H18" s="142">
        <v>3.7524999999999999</v>
      </c>
    </row>
    <row r="19" spans="2:8" x14ac:dyDescent="0.2">
      <c r="B19" s="5" t="s">
        <v>10</v>
      </c>
      <c r="C19" s="5"/>
      <c r="D19" s="5"/>
      <c r="E19" s="6"/>
      <c r="F19" s="97">
        <v>62864.945200000002</v>
      </c>
      <c r="G19" s="97">
        <v>32.380000000000003</v>
      </c>
      <c r="H19" s="6"/>
    </row>
    <row r="20" spans="2:8" x14ac:dyDescent="0.2">
      <c r="B20" s="77" t="s">
        <v>89</v>
      </c>
      <c r="C20" s="141"/>
      <c r="D20" s="141"/>
      <c r="E20" s="142"/>
      <c r="F20" s="143"/>
      <c r="G20" s="143"/>
      <c r="H20" s="142"/>
    </row>
    <row r="21" spans="2:8" x14ac:dyDescent="0.2">
      <c r="B21" s="5" t="s">
        <v>90</v>
      </c>
      <c r="C21" s="141"/>
      <c r="D21" s="141"/>
      <c r="E21" s="142"/>
      <c r="F21" s="143"/>
      <c r="G21" s="143"/>
      <c r="H21" s="142"/>
    </row>
    <row r="22" spans="2:8" x14ac:dyDescent="0.2">
      <c r="B22" s="5" t="s">
        <v>72</v>
      </c>
      <c r="C22" s="141"/>
      <c r="D22" s="141"/>
      <c r="E22" s="142"/>
      <c r="F22" s="143"/>
      <c r="G22" s="143"/>
      <c r="H22" s="142"/>
    </row>
    <row r="23" spans="2:8" x14ac:dyDescent="0.2">
      <c r="B23" s="141" t="s">
        <v>364</v>
      </c>
      <c r="C23" s="141" t="s">
        <v>454</v>
      </c>
      <c r="D23" s="141" t="s">
        <v>91</v>
      </c>
      <c r="E23" s="142">
        <v>1500</v>
      </c>
      <c r="F23" s="143">
        <v>7385.2349999999997</v>
      </c>
      <c r="G23" s="143">
        <v>3.8</v>
      </c>
      <c r="H23" s="142">
        <v>3.5449999999999999</v>
      </c>
    </row>
    <row r="24" spans="2:8" x14ac:dyDescent="0.2">
      <c r="B24" s="141" t="s">
        <v>334</v>
      </c>
      <c r="C24" s="141" t="s">
        <v>455</v>
      </c>
      <c r="D24" s="141" t="s">
        <v>91</v>
      </c>
      <c r="E24" s="142">
        <v>5000</v>
      </c>
      <c r="F24" s="143">
        <v>4952.585</v>
      </c>
      <c r="G24" s="143">
        <v>2.5499999999999998</v>
      </c>
      <c r="H24" s="142">
        <v>3.36</v>
      </c>
    </row>
    <row r="25" spans="2:8" x14ac:dyDescent="0.2">
      <c r="B25" s="141" t="s">
        <v>73</v>
      </c>
      <c r="C25" s="141" t="s">
        <v>379</v>
      </c>
      <c r="D25" s="141" t="s">
        <v>91</v>
      </c>
      <c r="E25" s="142">
        <v>5000</v>
      </c>
      <c r="F25" s="143">
        <v>4923.7049999999999</v>
      </c>
      <c r="G25" s="143">
        <v>2.54</v>
      </c>
      <c r="H25" s="142">
        <v>3.5350000000000001</v>
      </c>
    </row>
    <row r="26" spans="2:8" x14ac:dyDescent="0.2">
      <c r="B26" s="141" t="s">
        <v>102</v>
      </c>
      <c r="C26" s="141" t="s">
        <v>536</v>
      </c>
      <c r="D26" s="141" t="s">
        <v>91</v>
      </c>
      <c r="E26" s="142">
        <v>5000</v>
      </c>
      <c r="F26" s="143">
        <v>4905.53</v>
      </c>
      <c r="G26" s="143">
        <v>2.5299999999999998</v>
      </c>
      <c r="H26" s="142">
        <v>3.5501</v>
      </c>
    </row>
    <row r="27" spans="2:8" x14ac:dyDescent="0.2">
      <c r="B27" s="141" t="s">
        <v>537</v>
      </c>
      <c r="C27" s="141" t="s">
        <v>538</v>
      </c>
      <c r="D27" s="141" t="s">
        <v>91</v>
      </c>
      <c r="E27" s="142">
        <v>1000</v>
      </c>
      <c r="F27" s="143">
        <v>4904.13</v>
      </c>
      <c r="G27" s="143">
        <v>2.5299999999999998</v>
      </c>
      <c r="H27" s="142">
        <v>3.5499000000000001</v>
      </c>
    </row>
    <row r="28" spans="2:8" x14ac:dyDescent="0.2">
      <c r="B28" s="141" t="s">
        <v>73</v>
      </c>
      <c r="C28" s="141" t="s">
        <v>456</v>
      </c>
      <c r="D28" s="141" t="s">
        <v>91</v>
      </c>
      <c r="E28" s="142">
        <v>2500</v>
      </c>
      <c r="F28" s="143">
        <v>2464.92</v>
      </c>
      <c r="G28" s="143">
        <v>1.27</v>
      </c>
      <c r="H28" s="142">
        <v>3.51</v>
      </c>
    </row>
    <row r="29" spans="2:8" x14ac:dyDescent="0.2">
      <c r="B29" s="141" t="s">
        <v>364</v>
      </c>
      <c r="C29" s="141" t="s">
        <v>490</v>
      </c>
      <c r="D29" s="141" t="s">
        <v>91</v>
      </c>
      <c r="E29" s="142">
        <v>500</v>
      </c>
      <c r="F29" s="143">
        <v>2461.2750000000001</v>
      </c>
      <c r="G29" s="143">
        <v>1.27</v>
      </c>
      <c r="H29" s="142">
        <v>3.5451000000000001</v>
      </c>
    </row>
    <row r="30" spans="2:8" x14ac:dyDescent="0.2">
      <c r="B30" s="141" t="s">
        <v>73</v>
      </c>
      <c r="C30" s="141" t="s">
        <v>474</v>
      </c>
      <c r="D30" s="141" t="s">
        <v>91</v>
      </c>
      <c r="E30" s="142">
        <v>2500</v>
      </c>
      <c r="F30" s="143">
        <v>2459.5075000000002</v>
      </c>
      <c r="G30" s="143">
        <v>1.27</v>
      </c>
      <c r="H30" s="142">
        <v>3.5350000000000001</v>
      </c>
    </row>
    <row r="31" spans="2:8" x14ac:dyDescent="0.2">
      <c r="B31" s="141" t="s">
        <v>364</v>
      </c>
      <c r="C31" s="141" t="s">
        <v>502</v>
      </c>
      <c r="D31" s="141" t="s">
        <v>91</v>
      </c>
      <c r="E31" s="142">
        <v>2500</v>
      </c>
      <c r="F31" s="143">
        <v>2454.5149999999999</v>
      </c>
      <c r="G31" s="143">
        <v>1.26</v>
      </c>
      <c r="H31" s="142">
        <v>3.56</v>
      </c>
    </row>
    <row r="32" spans="2:8" x14ac:dyDescent="0.2">
      <c r="B32" s="5" t="s">
        <v>10</v>
      </c>
      <c r="C32" s="5"/>
      <c r="D32" s="5"/>
      <c r="E32" s="6"/>
      <c r="F32" s="97">
        <v>36911.402499999997</v>
      </c>
      <c r="G32" s="97">
        <v>19.02</v>
      </c>
      <c r="H32" s="6"/>
    </row>
    <row r="33" spans="2:8" x14ac:dyDescent="0.2">
      <c r="B33" s="5" t="s">
        <v>92</v>
      </c>
      <c r="C33" s="141"/>
      <c r="D33" s="141"/>
      <c r="E33" s="142"/>
      <c r="F33" s="143"/>
      <c r="G33" s="143"/>
      <c r="H33" s="142"/>
    </row>
    <row r="34" spans="2:8" x14ac:dyDescent="0.2">
      <c r="B34" s="5" t="s">
        <v>7</v>
      </c>
      <c r="C34" s="141"/>
      <c r="D34" s="141"/>
      <c r="E34" s="142"/>
      <c r="F34" s="143"/>
      <c r="G34" s="143"/>
      <c r="H34" s="142"/>
    </row>
    <row r="35" spans="2:8" x14ac:dyDescent="0.2">
      <c r="B35" s="141" t="s">
        <v>143</v>
      </c>
      <c r="C35" s="141" t="s">
        <v>475</v>
      </c>
      <c r="D35" s="141" t="s">
        <v>95</v>
      </c>
      <c r="E35" s="142">
        <v>1500</v>
      </c>
      <c r="F35" s="143">
        <v>7418.2349999999997</v>
      </c>
      <c r="G35" s="143">
        <v>3.82</v>
      </c>
      <c r="H35" s="142">
        <v>3.7599</v>
      </c>
    </row>
    <row r="36" spans="2:8" x14ac:dyDescent="0.2">
      <c r="B36" s="141" t="s">
        <v>104</v>
      </c>
      <c r="C36" s="141" t="s">
        <v>457</v>
      </c>
      <c r="D36" s="141" t="s">
        <v>91</v>
      </c>
      <c r="E36" s="142">
        <v>1500</v>
      </c>
      <c r="F36" s="143">
        <v>7378.7624999999998</v>
      </c>
      <c r="G36" s="143">
        <v>3.8</v>
      </c>
      <c r="H36" s="142">
        <v>4.0248999999999997</v>
      </c>
    </row>
    <row r="37" spans="2:8" x14ac:dyDescent="0.2">
      <c r="B37" s="141" t="s">
        <v>479</v>
      </c>
      <c r="C37" s="141" t="s">
        <v>539</v>
      </c>
      <c r="D37" s="141" t="s">
        <v>91</v>
      </c>
      <c r="E37" s="142">
        <v>1500</v>
      </c>
      <c r="F37" s="143">
        <v>7354.3499249999995</v>
      </c>
      <c r="G37" s="143">
        <v>3.79</v>
      </c>
      <c r="H37" s="142">
        <v>3.9500999999999999</v>
      </c>
    </row>
    <row r="38" spans="2:8" x14ac:dyDescent="0.2">
      <c r="B38" s="141" t="s">
        <v>77</v>
      </c>
      <c r="C38" s="141" t="s">
        <v>370</v>
      </c>
      <c r="D38" s="141" t="s">
        <v>91</v>
      </c>
      <c r="E38" s="142">
        <v>1000</v>
      </c>
      <c r="F38" s="143">
        <v>4958.8900000000003</v>
      </c>
      <c r="G38" s="143">
        <v>2.5499999999999998</v>
      </c>
      <c r="H38" s="142">
        <v>3.3999000000000001</v>
      </c>
    </row>
    <row r="39" spans="2:8" x14ac:dyDescent="0.2">
      <c r="B39" s="141" t="s">
        <v>479</v>
      </c>
      <c r="C39" s="141" t="s">
        <v>491</v>
      </c>
      <c r="D39" s="141" t="s">
        <v>91</v>
      </c>
      <c r="E39" s="142">
        <v>1000</v>
      </c>
      <c r="F39" s="143">
        <v>4921.1499999999996</v>
      </c>
      <c r="G39" s="143">
        <v>2.5299999999999998</v>
      </c>
      <c r="H39" s="142">
        <v>3.9249999999999998</v>
      </c>
    </row>
    <row r="40" spans="2:8" x14ac:dyDescent="0.2">
      <c r="B40" s="141" t="s">
        <v>93</v>
      </c>
      <c r="C40" s="141" t="s">
        <v>540</v>
      </c>
      <c r="D40" s="141" t="s">
        <v>91</v>
      </c>
      <c r="E40" s="142">
        <v>1000</v>
      </c>
      <c r="F40" s="143">
        <v>4898.7449999999999</v>
      </c>
      <c r="G40" s="143">
        <v>2.52</v>
      </c>
      <c r="H40" s="142">
        <v>3.9499</v>
      </c>
    </row>
    <row r="41" spans="2:8" x14ac:dyDescent="0.2">
      <c r="B41" s="141" t="s">
        <v>503</v>
      </c>
      <c r="C41" s="141" t="s">
        <v>504</v>
      </c>
      <c r="D41" s="141" t="s">
        <v>91</v>
      </c>
      <c r="E41" s="142">
        <v>1000</v>
      </c>
      <c r="F41" s="143">
        <v>4837.7700000000004</v>
      </c>
      <c r="G41" s="143">
        <v>2.4900000000000002</v>
      </c>
      <c r="H41" s="142">
        <v>4.08</v>
      </c>
    </row>
    <row r="42" spans="2:8" x14ac:dyDescent="0.2">
      <c r="B42" s="5" t="s">
        <v>10</v>
      </c>
      <c r="C42" s="5"/>
      <c r="D42" s="5"/>
      <c r="E42" s="6"/>
      <c r="F42" s="97">
        <v>41767.902425</v>
      </c>
      <c r="G42" s="97">
        <v>21.5</v>
      </c>
      <c r="H42" s="6"/>
    </row>
    <row r="43" spans="2:8" x14ac:dyDescent="0.2">
      <c r="B43" s="5" t="s">
        <v>96</v>
      </c>
      <c r="C43" s="141"/>
      <c r="D43" s="141"/>
      <c r="E43" s="142"/>
      <c r="F43" s="143"/>
      <c r="G43" s="143"/>
      <c r="H43" s="142"/>
    </row>
    <row r="44" spans="2:8" x14ac:dyDescent="0.2">
      <c r="B44" s="141" t="s">
        <v>458</v>
      </c>
      <c r="C44" s="141" t="s">
        <v>459</v>
      </c>
      <c r="D44" s="141" t="s">
        <v>15</v>
      </c>
      <c r="E44" s="142">
        <v>15000000</v>
      </c>
      <c r="F44" s="143">
        <v>14876.355</v>
      </c>
      <c r="G44" s="143">
        <v>7.66</v>
      </c>
      <c r="H44" s="142">
        <v>3.2974999999999999</v>
      </c>
    </row>
    <row r="45" spans="2:8" x14ac:dyDescent="0.2">
      <c r="B45" s="141" t="s">
        <v>541</v>
      </c>
      <c r="C45" s="141" t="s">
        <v>542</v>
      </c>
      <c r="D45" s="141" t="s">
        <v>15</v>
      </c>
      <c r="E45" s="142">
        <v>7500000</v>
      </c>
      <c r="F45" s="143">
        <v>7433.37</v>
      </c>
      <c r="G45" s="143">
        <v>3.83</v>
      </c>
      <c r="H45" s="142">
        <v>3.3050000000000002</v>
      </c>
    </row>
    <row r="46" spans="2:8" x14ac:dyDescent="0.2">
      <c r="B46" s="5" t="s">
        <v>10</v>
      </c>
      <c r="C46" s="5"/>
      <c r="D46" s="5"/>
      <c r="E46" s="6"/>
      <c r="F46" s="97">
        <v>22309.724999999999</v>
      </c>
      <c r="G46" s="97">
        <v>11.49</v>
      </c>
      <c r="H46" s="6"/>
    </row>
    <row r="47" spans="2:8" x14ac:dyDescent="0.2">
      <c r="B47" s="141" t="s">
        <v>350</v>
      </c>
      <c r="C47" s="141"/>
      <c r="D47" s="141"/>
      <c r="E47" s="142"/>
      <c r="F47" s="143">
        <v>23705.329163499999</v>
      </c>
      <c r="G47" s="143">
        <v>12.209199999999999</v>
      </c>
      <c r="H47" s="142">
        <v>3.22</v>
      </c>
    </row>
    <row r="48" spans="2:8" x14ac:dyDescent="0.2">
      <c r="B48" s="141" t="s">
        <v>351</v>
      </c>
      <c r="C48" s="141"/>
      <c r="D48" s="141"/>
      <c r="E48" s="142"/>
      <c r="F48" s="143">
        <v>5577.5298200999996</v>
      </c>
      <c r="G48" s="143">
        <v>2.8725999999999998</v>
      </c>
      <c r="H48" s="142">
        <v>3.09</v>
      </c>
    </row>
    <row r="49" spans="1:8" x14ac:dyDescent="0.2">
      <c r="B49" s="5" t="s">
        <v>10</v>
      </c>
      <c r="C49" s="5"/>
      <c r="D49" s="5"/>
      <c r="E49" s="6"/>
      <c r="F49" s="97">
        <v>29282.858983600003</v>
      </c>
      <c r="G49" s="97">
        <v>15.081799999999999</v>
      </c>
      <c r="H49" s="6"/>
    </row>
    <row r="50" spans="1:8" x14ac:dyDescent="0.2">
      <c r="B50" s="141" t="s">
        <v>11</v>
      </c>
      <c r="C50" s="141"/>
      <c r="D50" s="141"/>
      <c r="E50" s="142"/>
      <c r="F50" s="143">
        <v>1022.5670512</v>
      </c>
      <c r="G50" s="143">
        <v>0.5282</v>
      </c>
      <c r="H50" s="142">
        <v>3.1952000000000003</v>
      </c>
    </row>
    <row r="51" spans="1:8" x14ac:dyDescent="0.2">
      <c r="B51" s="7" t="s">
        <v>527</v>
      </c>
      <c r="C51" s="7"/>
      <c r="D51" s="7"/>
      <c r="E51" s="8"/>
      <c r="F51" s="9">
        <v>194159.40115980001</v>
      </c>
      <c r="G51" s="9">
        <v>100</v>
      </c>
      <c r="H51" s="8"/>
    </row>
    <row r="52" spans="1:8" x14ac:dyDescent="0.2">
      <c r="B52" s="144"/>
      <c r="C52" s="144"/>
      <c r="D52" s="144"/>
      <c r="E52" s="145"/>
      <c r="F52" s="146"/>
      <c r="G52" s="146"/>
      <c r="H52" s="145"/>
    </row>
    <row r="53" spans="1:8" x14ac:dyDescent="0.2">
      <c r="B53" s="144" t="s">
        <v>528</v>
      </c>
      <c r="C53" s="144"/>
      <c r="D53" s="144"/>
      <c r="E53" s="145"/>
      <c r="F53" s="146"/>
      <c r="G53" s="146"/>
      <c r="H53" s="145"/>
    </row>
    <row r="54" spans="1:8" ht="12.6" customHeight="1" x14ac:dyDescent="0.2">
      <c r="B54" s="179" t="s">
        <v>486</v>
      </c>
      <c r="C54" s="179"/>
      <c r="D54" s="179"/>
      <c r="E54" s="179"/>
      <c r="F54" s="179"/>
      <c r="G54" s="179"/>
      <c r="H54" s="179"/>
    </row>
    <row r="55" spans="1:8" ht="12.6" customHeight="1" x14ac:dyDescent="0.2">
      <c r="B55" s="130"/>
      <c r="C55" s="130"/>
      <c r="D55" s="130"/>
      <c r="E55" s="130"/>
      <c r="F55" s="130"/>
      <c r="G55" s="130"/>
      <c r="H55" s="132"/>
    </row>
    <row r="56" spans="1:8" x14ac:dyDescent="0.2">
      <c r="B56" s="127"/>
      <c r="C56" s="127"/>
      <c r="D56" s="127"/>
      <c r="E56" s="128"/>
      <c r="F56" s="129"/>
      <c r="G56" s="129"/>
      <c r="H56" s="128"/>
    </row>
    <row r="57" spans="1:8" x14ac:dyDescent="0.2">
      <c r="B57" s="10" t="s">
        <v>172</v>
      </c>
    </row>
    <row r="58" spans="1:8" x14ac:dyDescent="0.2">
      <c r="B58" s="11" t="s">
        <v>173</v>
      </c>
    </row>
    <row r="59" spans="1:8" x14ac:dyDescent="0.2">
      <c r="B59" s="12" t="s">
        <v>174</v>
      </c>
    </row>
    <row r="60" spans="1:8" ht="25.5" x14ac:dyDescent="0.2">
      <c r="B60" s="13" t="s">
        <v>175</v>
      </c>
      <c r="C60" s="14" t="s">
        <v>588</v>
      </c>
      <c r="D60" s="14" t="s">
        <v>589</v>
      </c>
    </row>
    <row r="61" spans="1:8" x14ac:dyDescent="0.2">
      <c r="A61" s="1" t="s">
        <v>277</v>
      </c>
      <c r="B61" s="15" t="s">
        <v>176</v>
      </c>
      <c r="C61" s="16">
        <v>1074.2357</v>
      </c>
      <c r="D61" s="82">
        <v>1071.8979999999999</v>
      </c>
    </row>
    <row r="62" spans="1:8" x14ac:dyDescent="0.2">
      <c r="A62" s="1" t="s">
        <v>278</v>
      </c>
      <c r="B62" s="15" t="s">
        <v>420</v>
      </c>
      <c r="C62" s="17">
        <v>1027.6899000000001</v>
      </c>
      <c r="D62" s="59">
        <v>1027.6899000000001</v>
      </c>
    </row>
    <row r="63" spans="1:8" x14ac:dyDescent="0.2">
      <c r="A63" s="1" t="s">
        <v>279</v>
      </c>
      <c r="B63" s="15" t="s">
        <v>421</v>
      </c>
      <c r="C63" s="17">
        <v>1025.6198999999999</v>
      </c>
      <c r="D63" s="59">
        <v>1025.298</v>
      </c>
    </row>
    <row r="64" spans="1:8" x14ac:dyDescent="0.2">
      <c r="A64" s="1" t="s">
        <v>280</v>
      </c>
      <c r="B64" s="15" t="s">
        <v>418</v>
      </c>
      <c r="C64" s="17">
        <v>1019.7329</v>
      </c>
      <c r="D64" s="59">
        <v>1020.9109999999999</v>
      </c>
    </row>
    <row r="65" spans="1:8" x14ac:dyDescent="0.2">
      <c r="A65" s="1" t="s">
        <v>273</v>
      </c>
      <c r="B65" s="15" t="s">
        <v>177</v>
      </c>
      <c r="C65" s="17">
        <v>1078.683</v>
      </c>
      <c r="D65" s="59">
        <v>1076.1982</v>
      </c>
    </row>
    <row r="66" spans="1:8" x14ac:dyDescent="0.2">
      <c r="A66" s="1" t="s">
        <v>274</v>
      </c>
      <c r="B66" s="15" t="s">
        <v>426</v>
      </c>
      <c r="C66" s="17">
        <v>1053.4643000000001</v>
      </c>
      <c r="D66" s="59">
        <v>1051.0446999999999</v>
      </c>
    </row>
    <row r="67" spans="1:8" x14ac:dyDescent="0.2">
      <c r="A67" s="1" t="s">
        <v>275</v>
      </c>
      <c r="B67" s="15" t="s">
        <v>427</v>
      </c>
      <c r="C67" s="17">
        <v>1009.2758</v>
      </c>
      <c r="D67" s="59">
        <v>1008.9299</v>
      </c>
    </row>
    <row r="68" spans="1:8" x14ac:dyDescent="0.2">
      <c r="A68" s="1" t="s">
        <v>276</v>
      </c>
      <c r="B68" s="18" t="s">
        <v>403</v>
      </c>
      <c r="C68" s="19">
        <v>1008.8926</v>
      </c>
      <c r="D68" s="60">
        <v>1010.1446999999999</v>
      </c>
    </row>
    <row r="69" spans="1:8" x14ac:dyDescent="0.2">
      <c r="B69" s="23" t="s">
        <v>526</v>
      </c>
      <c r="C69" s="80"/>
      <c r="D69" s="80"/>
    </row>
    <row r="70" spans="1:8" x14ac:dyDescent="0.2">
      <c r="B70" s="21" t="s">
        <v>556</v>
      </c>
      <c r="C70" s="21"/>
      <c r="D70" s="21"/>
      <c r="E70" s="21"/>
      <c r="F70" s="22"/>
    </row>
    <row r="71" spans="1:8" x14ac:dyDescent="0.2">
      <c r="B71" s="23" t="s">
        <v>557</v>
      </c>
      <c r="C71" s="23"/>
      <c r="D71" s="23"/>
      <c r="E71" s="23"/>
      <c r="F71" s="22"/>
    </row>
    <row r="72" spans="1:8" ht="12.75" customHeight="1" x14ac:dyDescent="0.2">
      <c r="B72" s="168" t="s">
        <v>559</v>
      </c>
      <c r="C72" s="169"/>
      <c r="D72" s="169"/>
      <c r="E72" s="169"/>
      <c r="F72" s="169"/>
      <c r="G72" s="169"/>
      <c r="H72" s="169"/>
    </row>
    <row r="73" spans="1:8" x14ac:dyDescent="0.2">
      <c r="B73" s="55" t="s">
        <v>175</v>
      </c>
      <c r="C73" s="177" t="s">
        <v>184</v>
      </c>
      <c r="D73" s="178"/>
      <c r="E73" s="1"/>
    </row>
    <row r="74" spans="1:8" x14ac:dyDescent="0.2">
      <c r="B74" s="56"/>
      <c r="C74" s="84" t="s">
        <v>185</v>
      </c>
      <c r="D74" s="85" t="s">
        <v>186</v>
      </c>
      <c r="E74" s="1"/>
    </row>
    <row r="75" spans="1:8" x14ac:dyDescent="0.2">
      <c r="A75" s="1" t="s">
        <v>278</v>
      </c>
      <c r="B75" s="35" t="s">
        <v>420</v>
      </c>
      <c r="C75" s="87">
        <v>2.2391519200000003</v>
      </c>
      <c r="D75" s="91">
        <f t="shared" ref="D75:D80" si="0">+C75</f>
        <v>2.2391519200000003</v>
      </c>
      <c r="E75" s="1"/>
    </row>
    <row r="76" spans="1:8" x14ac:dyDescent="0.2">
      <c r="A76" s="1" t="s">
        <v>279</v>
      </c>
      <c r="B76" s="35" t="s">
        <v>421</v>
      </c>
      <c r="C76" s="83">
        <v>1.9117863499999999</v>
      </c>
      <c r="D76" s="92">
        <f t="shared" si="0"/>
        <v>1.9117863499999999</v>
      </c>
    </row>
    <row r="77" spans="1:8" x14ac:dyDescent="0.2">
      <c r="A77" s="1" t="s">
        <v>280</v>
      </c>
      <c r="B77" s="35" t="s">
        <v>418</v>
      </c>
      <c r="C77" s="83">
        <v>3.40280337</v>
      </c>
      <c r="D77" s="92">
        <f t="shared" si="0"/>
        <v>3.40280337</v>
      </c>
    </row>
    <row r="78" spans="1:8" x14ac:dyDescent="0.2">
      <c r="A78" s="1" t="s">
        <v>274</v>
      </c>
      <c r="B78" s="35" t="s">
        <v>422</v>
      </c>
      <c r="C78" s="83" t="s">
        <v>587</v>
      </c>
      <c r="D78" s="92" t="str">
        <f t="shared" si="0"/>
        <v>^^</v>
      </c>
    </row>
    <row r="79" spans="1:8" x14ac:dyDescent="0.2">
      <c r="A79" s="1" t="s">
        <v>275</v>
      </c>
      <c r="B79" s="35" t="s">
        <v>423</v>
      </c>
      <c r="C79" s="83">
        <v>1.97777431</v>
      </c>
      <c r="D79" s="92">
        <f t="shared" si="0"/>
        <v>1.97777431</v>
      </c>
    </row>
    <row r="80" spans="1:8" x14ac:dyDescent="0.2">
      <c r="A80" s="1" t="s">
        <v>276</v>
      </c>
      <c r="B80" s="30" t="s">
        <v>415</v>
      </c>
      <c r="C80" s="88">
        <v>3.5823387499999999</v>
      </c>
      <c r="D80" s="89">
        <f t="shared" si="0"/>
        <v>3.5823387499999999</v>
      </c>
    </row>
    <row r="81" spans="2:8" x14ac:dyDescent="0.2">
      <c r="B81" s="135" t="s">
        <v>563</v>
      </c>
      <c r="C81" s="90"/>
      <c r="D81" s="90"/>
    </row>
    <row r="82" spans="2:8" x14ac:dyDescent="0.2">
      <c r="B82" s="20" t="s">
        <v>561</v>
      </c>
    </row>
    <row r="83" spans="2:8" x14ac:dyDescent="0.2">
      <c r="B83" s="24" t="s">
        <v>579</v>
      </c>
    </row>
    <row r="84" spans="2:8" x14ac:dyDescent="0.2">
      <c r="B84" s="24" t="s">
        <v>562</v>
      </c>
    </row>
    <row r="85" spans="2:8" x14ac:dyDescent="0.2">
      <c r="B85" s="25" t="s">
        <v>178</v>
      </c>
    </row>
    <row r="86" spans="2:8" x14ac:dyDescent="0.2">
      <c r="B86" s="28" t="s">
        <v>179</v>
      </c>
    </row>
    <row r="87" spans="2:8" x14ac:dyDescent="0.2">
      <c r="B87" s="164" t="s">
        <v>204</v>
      </c>
      <c r="C87" s="165"/>
      <c r="D87" s="165"/>
      <c r="E87" s="165"/>
      <c r="F87" s="165"/>
      <c r="G87" s="165"/>
      <c r="H87" s="165"/>
    </row>
    <row r="88" spans="2:8" ht="25.5" customHeight="1" x14ac:dyDescent="0.2">
      <c r="B88" s="170" t="s">
        <v>465</v>
      </c>
      <c r="C88" s="170"/>
      <c r="D88" s="170"/>
      <c r="E88" s="170"/>
      <c r="F88" s="170"/>
      <c r="G88" s="170"/>
      <c r="H88" s="170"/>
    </row>
    <row r="89" spans="2:8" s="74" customFormat="1" x14ac:dyDescent="0.2">
      <c r="E89" s="75"/>
      <c r="F89" s="76"/>
      <c r="G89" s="76"/>
      <c r="H89" s="75"/>
    </row>
    <row r="90" spans="2:8" s="74" customFormat="1" x14ac:dyDescent="0.2">
      <c r="B90" s="74" t="s">
        <v>206</v>
      </c>
      <c r="E90" s="75"/>
      <c r="F90" s="76"/>
      <c r="G90" s="76"/>
      <c r="H90" s="75"/>
    </row>
    <row r="91" spans="2:8" s="74" customFormat="1" x14ac:dyDescent="0.2">
      <c r="B91" s="74" t="s">
        <v>220</v>
      </c>
      <c r="E91" s="75"/>
      <c r="F91" s="76"/>
      <c r="G91" s="76"/>
      <c r="H91" s="75"/>
    </row>
    <row r="92" spans="2:8" s="74" customFormat="1" x14ac:dyDescent="0.2">
      <c r="B92" s="74" t="s">
        <v>221</v>
      </c>
      <c r="E92" s="75"/>
      <c r="F92" s="76"/>
      <c r="G92" s="76"/>
      <c r="H92" s="75"/>
    </row>
    <row r="93" spans="2:8" s="74" customFormat="1" x14ac:dyDescent="0.2">
      <c r="E93" s="75"/>
      <c r="F93" s="76"/>
      <c r="G93" s="76"/>
      <c r="H93" s="75"/>
    </row>
    <row r="94" spans="2:8" s="74" customFormat="1" x14ac:dyDescent="0.2">
      <c r="E94" s="75"/>
      <c r="F94" s="76"/>
      <c r="G94" s="76"/>
      <c r="H94" s="75"/>
    </row>
    <row r="95" spans="2:8" s="74" customFormat="1" x14ac:dyDescent="0.2">
      <c r="E95" s="75"/>
      <c r="F95" s="76"/>
      <c r="G95" s="76"/>
      <c r="H95" s="75"/>
    </row>
    <row r="96" spans="2:8" s="74" customFormat="1" x14ac:dyDescent="0.2">
      <c r="E96" s="75"/>
      <c r="F96" s="76"/>
      <c r="G96" s="76"/>
      <c r="H96" s="75"/>
    </row>
    <row r="97" spans="2:8" s="74" customFormat="1" x14ac:dyDescent="0.2">
      <c r="E97" s="75"/>
      <c r="F97" s="76"/>
      <c r="G97" s="76"/>
      <c r="H97" s="75"/>
    </row>
    <row r="98" spans="2:8" s="74" customFormat="1" x14ac:dyDescent="0.2">
      <c r="E98" s="75"/>
      <c r="F98" s="76"/>
      <c r="G98" s="76"/>
      <c r="H98" s="75"/>
    </row>
    <row r="99" spans="2:8" s="74" customFormat="1" x14ac:dyDescent="0.2">
      <c r="E99" s="75"/>
      <c r="F99" s="76"/>
      <c r="G99" s="76"/>
      <c r="H99" s="75"/>
    </row>
    <row r="100" spans="2:8" s="74" customFormat="1" x14ac:dyDescent="0.2">
      <c r="E100" s="75"/>
      <c r="F100" s="76"/>
      <c r="G100" s="76"/>
      <c r="H100" s="75"/>
    </row>
    <row r="101" spans="2:8" s="74" customFormat="1" x14ac:dyDescent="0.2">
      <c r="E101" s="75"/>
      <c r="F101" s="76"/>
      <c r="G101" s="76"/>
      <c r="H101" s="75"/>
    </row>
    <row r="102" spans="2:8" s="74" customFormat="1" x14ac:dyDescent="0.2">
      <c r="E102" s="75"/>
      <c r="F102" s="76"/>
      <c r="G102" s="76"/>
      <c r="H102" s="75"/>
    </row>
    <row r="103" spans="2:8" s="74" customFormat="1" x14ac:dyDescent="0.2">
      <c r="B103" s="74" t="s">
        <v>209</v>
      </c>
      <c r="F103" s="76"/>
      <c r="G103" s="76"/>
      <c r="H103" s="75"/>
    </row>
    <row r="104" spans="2:8" s="74" customFormat="1" ht="66.75" customHeight="1" x14ac:dyDescent="0.2">
      <c r="B104" s="160" t="s">
        <v>372</v>
      </c>
      <c r="C104" s="160"/>
      <c r="D104" s="160"/>
      <c r="E104" s="160"/>
      <c r="F104" s="160"/>
      <c r="G104" s="160"/>
      <c r="H104" s="160"/>
    </row>
    <row r="105" spans="2:8" s="74" customFormat="1" ht="18.75" x14ac:dyDescent="0.3">
      <c r="B105" s="4" t="s">
        <v>210</v>
      </c>
      <c r="F105" s="76"/>
      <c r="G105" s="76"/>
      <c r="H105" s="75"/>
    </row>
  </sheetData>
  <mergeCells count="9">
    <mergeCell ref="B104:H104"/>
    <mergeCell ref="B87:H87"/>
    <mergeCell ref="B3:H3"/>
    <mergeCell ref="B1:H1"/>
    <mergeCell ref="B2:H2"/>
    <mergeCell ref="C73:D73"/>
    <mergeCell ref="B72:H72"/>
    <mergeCell ref="B88:H88"/>
    <mergeCell ref="B54:H54"/>
  </mergeCells>
  <pageMargins left="0" right="0" top="0" bottom="0" header="0.3" footer="0.3"/>
  <pageSetup scale="41" orientation="landscape" r:id="rId1"/>
  <headerFooter>
    <oddFooter>&amp;C&amp;1#&amp;"Calibri"&amp;10&amp;K000000PUBLIC</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showGridLines="0" view="pageBreakPreview" topLeftCell="B1" zoomScaleNormal="100" zoomScaleSheetLayoutView="100" workbookViewId="0">
      <selection activeCell="H12" sqref="H12"/>
    </sheetView>
  </sheetViews>
  <sheetFormatPr defaultColWidth="9.140625" defaultRowHeight="12.75" x14ac:dyDescent="0.2"/>
  <cols>
    <col min="1" max="1" width="0" style="1" hidden="1" customWidth="1"/>
    <col min="2" max="2" width="65.7109375" style="1" customWidth="1"/>
    <col min="3" max="3" width="20.7109375" style="1" customWidth="1"/>
    <col min="4" max="4" width="16" style="1" bestFit="1" customWidth="1"/>
    <col min="5" max="5" width="11.7109375" style="2" bestFit="1" customWidth="1"/>
    <col min="6" max="7" width="12.7109375" style="3" bestFit="1" customWidth="1"/>
    <col min="8" max="8" width="12.85546875" style="2" customWidth="1"/>
    <col min="9" max="19" width="9.140625" style="1"/>
    <col min="20" max="20" width="107.7109375" style="1" bestFit="1" customWidth="1"/>
    <col min="21" max="16384" width="9.140625" style="1"/>
  </cols>
  <sheetData>
    <row r="1" spans="2:8" x14ac:dyDescent="0.2">
      <c r="B1" s="161" t="s">
        <v>159</v>
      </c>
      <c r="C1" s="161"/>
      <c r="D1" s="161"/>
      <c r="E1" s="161"/>
      <c r="F1" s="161"/>
      <c r="G1" s="161"/>
      <c r="H1" s="161"/>
    </row>
    <row r="2" spans="2:8" ht="25.9" customHeight="1" x14ac:dyDescent="0.2">
      <c r="B2" s="172" t="s">
        <v>166</v>
      </c>
      <c r="C2" s="173"/>
      <c r="D2" s="173"/>
      <c r="E2" s="173"/>
      <c r="F2" s="173"/>
      <c r="G2" s="173"/>
      <c r="H2" s="173"/>
    </row>
    <row r="3" spans="2:8" x14ac:dyDescent="0.2">
      <c r="B3" s="161" t="s">
        <v>554</v>
      </c>
      <c r="C3" s="161"/>
      <c r="D3" s="161"/>
      <c r="E3" s="161"/>
      <c r="F3" s="161"/>
      <c r="G3" s="161"/>
      <c r="H3" s="161"/>
    </row>
    <row r="4" spans="2:8" ht="21" customHeight="1" x14ac:dyDescent="0.2"/>
    <row r="5" spans="2:8" ht="46.5" customHeight="1" x14ac:dyDescent="0.2">
      <c r="B5" s="94" t="s">
        <v>0</v>
      </c>
      <c r="C5" s="94" t="s">
        <v>1</v>
      </c>
      <c r="D5" s="94" t="s">
        <v>2</v>
      </c>
      <c r="E5" s="95" t="s">
        <v>3</v>
      </c>
      <c r="F5" s="96" t="s">
        <v>5</v>
      </c>
      <c r="G5" s="96" t="s">
        <v>4</v>
      </c>
      <c r="H5" s="120" t="s">
        <v>144</v>
      </c>
    </row>
    <row r="6" spans="2:8" x14ac:dyDescent="0.2">
      <c r="B6" s="77" t="s">
        <v>6</v>
      </c>
      <c r="C6" s="141"/>
      <c r="D6" s="141"/>
      <c r="E6" s="142"/>
      <c r="F6" s="143"/>
      <c r="G6" s="143"/>
      <c r="H6" s="142"/>
    </row>
    <row r="7" spans="2:8" x14ac:dyDescent="0.2">
      <c r="B7" s="5" t="s">
        <v>7</v>
      </c>
      <c r="C7" s="141"/>
      <c r="D7" s="141"/>
      <c r="E7" s="142"/>
      <c r="F7" s="143"/>
      <c r="G7" s="143"/>
      <c r="H7" s="142"/>
    </row>
    <row r="8" spans="2:8" x14ac:dyDescent="0.2">
      <c r="B8" s="141" t="s">
        <v>334</v>
      </c>
      <c r="C8" s="141" t="s">
        <v>460</v>
      </c>
      <c r="D8" s="141" t="s">
        <v>9</v>
      </c>
      <c r="E8" s="142">
        <v>200</v>
      </c>
      <c r="F8" s="143">
        <v>2102.5360000000001</v>
      </c>
      <c r="G8" s="143">
        <v>8.01</v>
      </c>
      <c r="H8" s="142">
        <v>4.1200999999999999</v>
      </c>
    </row>
    <row r="9" spans="2:8" x14ac:dyDescent="0.2">
      <c r="B9" s="141" t="s">
        <v>473</v>
      </c>
      <c r="C9" s="141" t="s">
        <v>451</v>
      </c>
      <c r="D9" s="141" t="s">
        <v>534</v>
      </c>
      <c r="E9" s="142">
        <v>200</v>
      </c>
      <c r="F9" s="143">
        <v>2062.7919999999999</v>
      </c>
      <c r="G9" s="143">
        <v>7.86</v>
      </c>
      <c r="H9" s="142">
        <v>3.54</v>
      </c>
    </row>
    <row r="10" spans="2:8" x14ac:dyDescent="0.2">
      <c r="B10" s="141" t="s">
        <v>88</v>
      </c>
      <c r="C10" s="141" t="s">
        <v>505</v>
      </c>
      <c r="D10" s="141" t="s">
        <v>86</v>
      </c>
      <c r="E10" s="142">
        <v>150</v>
      </c>
      <c r="F10" s="143">
        <v>1555.9290000000001</v>
      </c>
      <c r="G10" s="143">
        <v>5.92</v>
      </c>
      <c r="H10" s="142">
        <v>4.29</v>
      </c>
    </row>
    <row r="11" spans="2:8" x14ac:dyDescent="0.2">
      <c r="B11" s="141" t="s">
        <v>77</v>
      </c>
      <c r="C11" s="141" t="s">
        <v>78</v>
      </c>
      <c r="D11" s="141" t="s">
        <v>9</v>
      </c>
      <c r="E11" s="142">
        <v>150</v>
      </c>
      <c r="F11" s="143">
        <v>1545.9659999999999</v>
      </c>
      <c r="G11" s="143">
        <v>5.89</v>
      </c>
      <c r="H11" s="142">
        <v>4.2050000000000001</v>
      </c>
    </row>
    <row r="12" spans="2:8" x14ac:dyDescent="0.2">
      <c r="B12" s="141" t="s">
        <v>94</v>
      </c>
      <c r="C12" s="141" t="s">
        <v>98</v>
      </c>
      <c r="D12" s="141" t="s">
        <v>9</v>
      </c>
      <c r="E12" s="142">
        <v>150</v>
      </c>
      <c r="F12" s="143">
        <v>1534.029</v>
      </c>
      <c r="G12" s="143">
        <v>5.84</v>
      </c>
      <c r="H12" s="142">
        <v>3.665</v>
      </c>
    </row>
    <row r="13" spans="2:8" x14ac:dyDescent="0.2">
      <c r="B13" s="141" t="s">
        <v>104</v>
      </c>
      <c r="C13" s="141" t="s">
        <v>461</v>
      </c>
      <c r="D13" s="141" t="s">
        <v>9</v>
      </c>
      <c r="E13" s="142">
        <v>150</v>
      </c>
      <c r="F13" s="143">
        <v>1525.9395</v>
      </c>
      <c r="G13" s="143">
        <v>5.81</v>
      </c>
      <c r="H13" s="142">
        <v>4.1150000000000002</v>
      </c>
    </row>
    <row r="14" spans="2:8" x14ac:dyDescent="0.2">
      <c r="B14" s="141" t="s">
        <v>87</v>
      </c>
      <c r="C14" s="141" t="s">
        <v>453</v>
      </c>
      <c r="D14" s="141" t="s">
        <v>9</v>
      </c>
      <c r="E14" s="142">
        <v>80</v>
      </c>
      <c r="F14" s="143">
        <v>1042.7088000000001</v>
      </c>
      <c r="G14" s="143">
        <v>3.97</v>
      </c>
      <c r="H14" s="142">
        <v>3.7524999999999999</v>
      </c>
    </row>
    <row r="15" spans="2:8" x14ac:dyDescent="0.2">
      <c r="B15" s="141" t="s">
        <v>75</v>
      </c>
      <c r="C15" s="141" t="s">
        <v>522</v>
      </c>
      <c r="D15" s="141" t="s">
        <v>9</v>
      </c>
      <c r="E15" s="142">
        <v>100</v>
      </c>
      <c r="F15" s="143">
        <v>1038.9649999999999</v>
      </c>
      <c r="G15" s="143">
        <v>3.96</v>
      </c>
      <c r="H15" s="142">
        <v>4.7149999999999999</v>
      </c>
    </row>
    <row r="16" spans="2:8" x14ac:dyDescent="0.2">
      <c r="B16" s="141" t="s">
        <v>79</v>
      </c>
      <c r="C16" s="141" t="s">
        <v>80</v>
      </c>
      <c r="D16" s="141" t="s">
        <v>9</v>
      </c>
      <c r="E16" s="142">
        <v>100</v>
      </c>
      <c r="F16" s="143">
        <v>1024.0050000000001</v>
      </c>
      <c r="G16" s="143">
        <v>3.9</v>
      </c>
      <c r="H16" s="142">
        <v>3.8399000000000001</v>
      </c>
    </row>
    <row r="17" spans="2:8" x14ac:dyDescent="0.2">
      <c r="B17" s="141" t="s">
        <v>543</v>
      </c>
      <c r="C17" s="141" t="s">
        <v>365</v>
      </c>
      <c r="D17" s="141" t="s">
        <v>9</v>
      </c>
      <c r="E17" s="142">
        <v>100</v>
      </c>
      <c r="F17" s="143">
        <v>1001.504</v>
      </c>
      <c r="G17" s="143">
        <v>3.81</v>
      </c>
      <c r="H17" s="142">
        <v>4.5175000000000001</v>
      </c>
    </row>
    <row r="18" spans="2:8" x14ac:dyDescent="0.2">
      <c r="B18" s="141" t="s">
        <v>492</v>
      </c>
      <c r="C18" s="141" t="s">
        <v>476</v>
      </c>
      <c r="D18" s="141" t="s">
        <v>9</v>
      </c>
      <c r="E18" s="142">
        <v>50</v>
      </c>
      <c r="F18" s="143">
        <v>532.77149999999995</v>
      </c>
      <c r="G18" s="143">
        <v>2.0299999999999998</v>
      </c>
      <c r="H18" s="142">
        <v>4.25</v>
      </c>
    </row>
    <row r="19" spans="2:8" x14ac:dyDescent="0.2">
      <c r="B19" s="141" t="s">
        <v>75</v>
      </c>
      <c r="C19" s="141" t="s">
        <v>76</v>
      </c>
      <c r="D19" s="141" t="s">
        <v>9</v>
      </c>
      <c r="E19" s="142">
        <v>50</v>
      </c>
      <c r="F19" s="143">
        <v>512.16750000000002</v>
      </c>
      <c r="G19" s="143">
        <v>1.95</v>
      </c>
      <c r="H19" s="142">
        <v>3.9601000000000002</v>
      </c>
    </row>
    <row r="20" spans="2:8" x14ac:dyDescent="0.2">
      <c r="B20" s="141" t="s">
        <v>75</v>
      </c>
      <c r="C20" s="141" t="s">
        <v>336</v>
      </c>
      <c r="D20" s="141" t="s">
        <v>9</v>
      </c>
      <c r="E20" s="142">
        <v>50</v>
      </c>
      <c r="F20" s="143">
        <v>503.089</v>
      </c>
      <c r="G20" s="143">
        <v>1.92</v>
      </c>
      <c r="H20" s="142">
        <v>4.375</v>
      </c>
    </row>
    <row r="21" spans="2:8" x14ac:dyDescent="0.2">
      <c r="B21" s="5" t="s">
        <v>10</v>
      </c>
      <c r="C21" s="5"/>
      <c r="D21" s="5"/>
      <c r="E21" s="6"/>
      <c r="F21" s="97">
        <v>15982.4023</v>
      </c>
      <c r="G21" s="97">
        <v>60.87</v>
      </c>
      <c r="H21" s="6"/>
    </row>
    <row r="22" spans="2:8" x14ac:dyDescent="0.2">
      <c r="B22" s="5" t="s">
        <v>14</v>
      </c>
      <c r="C22" s="141"/>
      <c r="D22" s="141"/>
      <c r="E22" s="142"/>
      <c r="F22" s="143"/>
      <c r="G22" s="143"/>
      <c r="H22" s="142"/>
    </row>
    <row r="23" spans="2:8" x14ac:dyDescent="0.2">
      <c r="B23" s="141" t="s">
        <v>393</v>
      </c>
      <c r="C23" s="141" t="s">
        <v>394</v>
      </c>
      <c r="D23" s="141" t="s">
        <v>15</v>
      </c>
      <c r="E23" s="142">
        <v>6000000</v>
      </c>
      <c r="F23" s="143">
        <v>6200.6639999999998</v>
      </c>
      <c r="G23" s="143">
        <v>23.61</v>
      </c>
      <c r="H23" s="142">
        <v>3.7349999999999999</v>
      </c>
    </row>
    <row r="24" spans="2:8" x14ac:dyDescent="0.2">
      <c r="B24" s="141" t="s">
        <v>523</v>
      </c>
      <c r="C24" s="141" t="s">
        <v>524</v>
      </c>
      <c r="D24" s="141" t="s">
        <v>15</v>
      </c>
      <c r="E24" s="142">
        <v>2000000</v>
      </c>
      <c r="F24" s="143">
        <v>2065.8580000000002</v>
      </c>
      <c r="G24" s="143">
        <v>7.87</v>
      </c>
      <c r="H24" s="142">
        <v>4.1551999999999998</v>
      </c>
    </row>
    <row r="25" spans="2:8" x14ac:dyDescent="0.2">
      <c r="B25" s="5" t="s">
        <v>10</v>
      </c>
      <c r="C25" s="5"/>
      <c r="D25" s="5"/>
      <c r="E25" s="6"/>
      <c r="F25" s="97">
        <v>8266.5220000000008</v>
      </c>
      <c r="G25" s="97">
        <v>31.48</v>
      </c>
      <c r="H25" s="6"/>
    </row>
    <row r="26" spans="2:8" x14ac:dyDescent="0.2">
      <c r="B26" s="141" t="s">
        <v>350</v>
      </c>
      <c r="C26" s="141"/>
      <c r="D26" s="141"/>
      <c r="E26" s="142"/>
      <c r="F26" s="143">
        <v>1016.4481886</v>
      </c>
      <c r="G26" s="143">
        <v>3.8704999999999998</v>
      </c>
      <c r="H26" s="142">
        <v>3.22</v>
      </c>
    </row>
    <row r="27" spans="2:8" x14ac:dyDescent="0.2">
      <c r="B27" s="141" t="s">
        <v>351</v>
      </c>
      <c r="C27" s="141"/>
      <c r="D27" s="141"/>
      <c r="E27" s="142"/>
      <c r="F27" s="143">
        <v>239.15575369999999</v>
      </c>
      <c r="G27" s="143">
        <v>0.91059999999999997</v>
      </c>
      <c r="H27" s="142">
        <v>3.09</v>
      </c>
    </row>
    <row r="28" spans="2:8" x14ac:dyDescent="0.2">
      <c r="B28" s="5" t="s">
        <v>10</v>
      </c>
      <c r="C28" s="5"/>
      <c r="D28" s="5"/>
      <c r="E28" s="6"/>
      <c r="F28" s="97">
        <v>1255.6039423</v>
      </c>
      <c r="G28" s="97">
        <v>4.7812000000000001</v>
      </c>
      <c r="H28" s="6"/>
    </row>
    <row r="29" spans="2:8" x14ac:dyDescent="0.2">
      <c r="B29" s="141" t="s">
        <v>11</v>
      </c>
      <c r="C29" s="141"/>
      <c r="D29" s="141"/>
      <c r="E29" s="142"/>
      <c r="F29" s="143">
        <v>756.29942129999995</v>
      </c>
      <c r="G29" s="143">
        <v>2.8689</v>
      </c>
      <c r="H29" s="142">
        <v>3.1952000000000003</v>
      </c>
    </row>
    <row r="30" spans="2:8" x14ac:dyDescent="0.2">
      <c r="B30" s="7" t="s">
        <v>527</v>
      </c>
      <c r="C30" s="7"/>
      <c r="D30" s="7"/>
      <c r="E30" s="8"/>
      <c r="F30" s="9">
        <v>26260.827663600001</v>
      </c>
      <c r="G30" s="9">
        <v>100</v>
      </c>
      <c r="H30" s="8"/>
    </row>
    <row r="31" spans="2:8" x14ac:dyDescent="0.2">
      <c r="B31" s="144"/>
      <c r="C31" s="144"/>
      <c r="D31" s="144"/>
      <c r="E31" s="145"/>
      <c r="F31" s="146"/>
      <c r="G31" s="146"/>
      <c r="H31" s="145"/>
    </row>
    <row r="32" spans="2:8" x14ac:dyDescent="0.2">
      <c r="B32" s="144" t="s">
        <v>528</v>
      </c>
      <c r="C32" s="144"/>
      <c r="D32" s="144"/>
      <c r="E32" s="145"/>
      <c r="F32" s="146"/>
      <c r="G32" s="146"/>
      <c r="H32" s="145"/>
    </row>
    <row r="33" spans="1:8" x14ac:dyDescent="0.2">
      <c r="B33" s="144" t="s">
        <v>529</v>
      </c>
      <c r="C33" s="144"/>
      <c r="D33" s="144"/>
      <c r="E33" s="145"/>
      <c r="F33" s="146"/>
      <c r="G33" s="146"/>
      <c r="H33" s="145"/>
    </row>
    <row r="34" spans="1:8" x14ac:dyDescent="0.2">
      <c r="B34" s="180" t="s">
        <v>514</v>
      </c>
      <c r="C34" s="179"/>
      <c r="D34" s="179"/>
      <c r="E34" s="179"/>
      <c r="F34" s="179"/>
      <c r="G34" s="179"/>
      <c r="H34" s="179"/>
    </row>
    <row r="35" spans="1:8" x14ac:dyDescent="0.2">
      <c r="B35" s="103"/>
      <c r="C35" s="103"/>
      <c r="D35" s="103"/>
      <c r="E35" s="104"/>
      <c r="F35" s="105"/>
      <c r="G35" s="105"/>
      <c r="H35" s="104"/>
    </row>
    <row r="36" spans="1:8" x14ac:dyDescent="0.2">
      <c r="B36" s="10" t="s">
        <v>172</v>
      </c>
    </row>
    <row r="37" spans="1:8" x14ac:dyDescent="0.2">
      <c r="B37" s="11" t="s">
        <v>173</v>
      </c>
    </row>
    <row r="38" spans="1:8" x14ac:dyDescent="0.2">
      <c r="B38" s="20" t="s">
        <v>174</v>
      </c>
    </row>
    <row r="39" spans="1:8" ht="25.5" x14ac:dyDescent="0.2">
      <c r="B39" s="13" t="s">
        <v>175</v>
      </c>
      <c r="C39" s="14" t="s">
        <v>588</v>
      </c>
      <c r="D39" s="14" t="s">
        <v>589</v>
      </c>
    </row>
    <row r="40" spans="1:8" x14ac:dyDescent="0.2">
      <c r="A40" s="1" t="s">
        <v>262</v>
      </c>
      <c r="B40" s="35" t="s">
        <v>180</v>
      </c>
      <c r="C40" s="16">
        <v>23.6053</v>
      </c>
      <c r="D40" s="82">
        <v>23.563600000000001</v>
      </c>
    </row>
    <row r="41" spans="1:8" x14ac:dyDescent="0.2">
      <c r="A41" s="1" t="s">
        <v>263</v>
      </c>
      <c r="B41" s="35" t="s">
        <v>428</v>
      </c>
      <c r="C41" s="17">
        <v>9.8908000000000005</v>
      </c>
      <c r="D41" s="59">
        <v>9.8733000000000004</v>
      </c>
    </row>
    <row r="42" spans="1:8" x14ac:dyDescent="0.2">
      <c r="A42" s="1" t="s">
        <v>264</v>
      </c>
      <c r="B42" s="35" t="s">
        <v>429</v>
      </c>
      <c r="C42" s="17">
        <v>9.9078999999999997</v>
      </c>
      <c r="D42" s="59">
        <v>9.8903999999999996</v>
      </c>
    </row>
    <row r="43" spans="1:8" x14ac:dyDescent="0.2">
      <c r="A43" s="1" t="s">
        <v>265</v>
      </c>
      <c r="B43" s="35" t="s">
        <v>181</v>
      </c>
      <c r="C43" s="17">
        <v>16.4605</v>
      </c>
      <c r="D43" s="59">
        <v>16.428999999999998</v>
      </c>
    </row>
    <row r="44" spans="1:8" x14ac:dyDescent="0.2">
      <c r="A44" s="1" t="s">
        <v>266</v>
      </c>
      <c r="B44" s="35" t="s">
        <v>430</v>
      </c>
      <c r="C44" s="17">
        <v>10.0061</v>
      </c>
      <c r="D44" s="59">
        <v>9.9869000000000003</v>
      </c>
    </row>
    <row r="45" spans="1:8" x14ac:dyDescent="0.2">
      <c r="A45" s="1" t="s">
        <v>267</v>
      </c>
      <c r="B45" s="35" t="s">
        <v>424</v>
      </c>
      <c r="C45" s="17">
        <v>10.0199</v>
      </c>
      <c r="D45" s="59">
        <v>10.0007</v>
      </c>
    </row>
    <row r="46" spans="1:8" x14ac:dyDescent="0.2">
      <c r="A46" s="1" t="s">
        <v>268</v>
      </c>
      <c r="B46" s="35" t="s">
        <v>411</v>
      </c>
      <c r="C46" s="17">
        <v>10.1043</v>
      </c>
      <c r="D46" s="59">
        <v>10.084899999999999</v>
      </c>
    </row>
    <row r="47" spans="1:8" x14ac:dyDescent="0.2">
      <c r="A47" s="1" t="s">
        <v>269</v>
      </c>
      <c r="B47" s="35" t="s">
        <v>182</v>
      </c>
      <c r="C47" s="17">
        <v>17.559899999999999</v>
      </c>
      <c r="D47" s="59">
        <v>17.519300000000001</v>
      </c>
      <c r="E47" s="1"/>
    </row>
    <row r="48" spans="1:8" x14ac:dyDescent="0.2">
      <c r="A48" s="1" t="s">
        <v>270</v>
      </c>
      <c r="B48" s="35" t="s">
        <v>422</v>
      </c>
      <c r="C48" s="17">
        <v>10.084300000000001</v>
      </c>
      <c r="D48" s="59">
        <v>10.0846</v>
      </c>
      <c r="E48" s="1"/>
    </row>
    <row r="49" spans="1:8" x14ac:dyDescent="0.2">
      <c r="A49" s="1" t="s">
        <v>271</v>
      </c>
      <c r="B49" s="35" t="s">
        <v>423</v>
      </c>
      <c r="C49" s="17">
        <v>10.2301</v>
      </c>
      <c r="D49" s="59">
        <v>10.2065</v>
      </c>
      <c r="E49" s="1"/>
    </row>
    <row r="50" spans="1:8" x14ac:dyDescent="0.2">
      <c r="A50" s="1" t="s">
        <v>272</v>
      </c>
      <c r="B50" s="30" t="s">
        <v>415</v>
      </c>
      <c r="C50" s="19">
        <v>10.0059</v>
      </c>
      <c r="D50" s="60">
        <v>10.023300000000001</v>
      </c>
      <c r="E50" s="1"/>
    </row>
    <row r="51" spans="1:8" x14ac:dyDescent="0.2">
      <c r="B51" s="23" t="s">
        <v>526</v>
      </c>
      <c r="C51" s="79"/>
      <c r="D51" s="79"/>
      <c r="E51" s="1"/>
    </row>
    <row r="52" spans="1:8" x14ac:dyDescent="0.2">
      <c r="B52" s="35" t="s">
        <v>198</v>
      </c>
    </row>
    <row r="53" spans="1:8" x14ac:dyDescent="0.2">
      <c r="B53" s="35" t="s">
        <v>188</v>
      </c>
    </row>
    <row r="54" spans="1:8" x14ac:dyDescent="0.2">
      <c r="B54" s="38" t="s">
        <v>556</v>
      </c>
    </row>
    <row r="55" spans="1:8" x14ac:dyDescent="0.2">
      <c r="B55" s="35" t="s">
        <v>557</v>
      </c>
    </row>
    <row r="56" spans="1:8" x14ac:dyDescent="0.2">
      <c r="B56" s="168" t="s">
        <v>559</v>
      </c>
      <c r="C56" s="169"/>
      <c r="D56" s="169"/>
      <c r="E56" s="169"/>
      <c r="F56" s="169"/>
      <c r="G56" s="169"/>
      <c r="H56" s="169"/>
    </row>
    <row r="57" spans="1:8" x14ac:dyDescent="0.2">
      <c r="B57" s="48" t="s">
        <v>175</v>
      </c>
      <c r="C57" s="54" t="s">
        <v>184</v>
      </c>
      <c r="D57" s="149"/>
      <c r="E57" s="150"/>
    </row>
    <row r="58" spans="1:8" x14ac:dyDescent="0.2">
      <c r="B58" s="151"/>
      <c r="C58" s="41" t="s">
        <v>185</v>
      </c>
      <c r="D58" s="57" t="s">
        <v>186</v>
      </c>
      <c r="E58" s="150"/>
    </row>
    <row r="59" spans="1:8" x14ac:dyDescent="0.2">
      <c r="A59" s="1" t="s">
        <v>263</v>
      </c>
      <c r="B59" s="49" t="s">
        <v>428</v>
      </c>
      <c r="C59" s="87" t="s">
        <v>587</v>
      </c>
      <c r="D59" s="87" t="str">
        <f t="shared" ref="D59:D66" si="0">+C59</f>
        <v>^^</v>
      </c>
      <c r="E59" s="150"/>
    </row>
    <row r="60" spans="1:8" x14ac:dyDescent="0.2">
      <c r="A60" s="1" t="s">
        <v>264</v>
      </c>
      <c r="B60" s="15" t="s">
        <v>429</v>
      </c>
      <c r="C60" s="83" t="s">
        <v>587</v>
      </c>
      <c r="D60" s="83" t="str">
        <f t="shared" si="0"/>
        <v>^^</v>
      </c>
      <c r="E60" s="150"/>
    </row>
    <row r="61" spans="1:8" x14ac:dyDescent="0.2">
      <c r="A61" s="1" t="s">
        <v>266</v>
      </c>
      <c r="B61" s="15" t="s">
        <v>430</v>
      </c>
      <c r="C61" s="83" t="s">
        <v>587</v>
      </c>
      <c r="D61" s="83" t="str">
        <f t="shared" si="0"/>
        <v>^^</v>
      </c>
      <c r="E61" s="150"/>
    </row>
    <row r="62" spans="1:8" x14ac:dyDescent="0.2">
      <c r="A62" s="1" t="s">
        <v>267</v>
      </c>
      <c r="B62" s="15" t="s">
        <v>424</v>
      </c>
      <c r="C62" s="83" t="s">
        <v>587</v>
      </c>
      <c r="D62" s="83" t="str">
        <f t="shared" si="0"/>
        <v>^^</v>
      </c>
      <c r="E62" s="150"/>
    </row>
    <row r="63" spans="1:8" x14ac:dyDescent="0.2">
      <c r="A63" s="1" t="s">
        <v>268</v>
      </c>
      <c r="B63" s="15" t="s">
        <v>411</v>
      </c>
      <c r="C63" s="83" t="s">
        <v>587</v>
      </c>
      <c r="D63" s="83" t="str">
        <f t="shared" si="0"/>
        <v>^^</v>
      </c>
      <c r="E63" s="150"/>
    </row>
    <row r="64" spans="1:8" x14ac:dyDescent="0.2">
      <c r="A64" s="1" t="s">
        <v>270</v>
      </c>
      <c r="B64" s="15" t="s">
        <v>422</v>
      </c>
      <c r="C64" s="83">
        <v>2.3588339999999999E-2</v>
      </c>
      <c r="D64" s="83">
        <f t="shared" si="0"/>
        <v>2.3588339999999999E-2</v>
      </c>
      <c r="E64" s="150"/>
    </row>
    <row r="65" spans="1:8" x14ac:dyDescent="0.2">
      <c r="A65" s="1" t="s">
        <v>271</v>
      </c>
      <c r="B65" s="15" t="s">
        <v>423</v>
      </c>
      <c r="C65" s="83" t="s">
        <v>587</v>
      </c>
      <c r="D65" s="83" t="str">
        <f t="shared" si="0"/>
        <v>^^</v>
      </c>
      <c r="E65" s="150"/>
    </row>
    <row r="66" spans="1:8" x14ac:dyDescent="0.2">
      <c r="A66" s="1" t="s">
        <v>272</v>
      </c>
      <c r="B66" s="18" t="s">
        <v>415</v>
      </c>
      <c r="C66" s="88">
        <v>4.0536120000000002E-2</v>
      </c>
      <c r="D66" s="88">
        <f t="shared" si="0"/>
        <v>4.0536120000000002E-2</v>
      </c>
      <c r="E66" s="150"/>
    </row>
    <row r="67" spans="1:8" x14ac:dyDescent="0.2">
      <c r="B67" s="136" t="s">
        <v>198</v>
      </c>
      <c r="C67" s="152"/>
      <c r="D67" s="152"/>
      <c r="E67" s="150"/>
    </row>
    <row r="68" spans="1:8" x14ac:dyDescent="0.2">
      <c r="B68" s="136" t="s">
        <v>188</v>
      </c>
      <c r="C68" s="152"/>
      <c r="D68" s="152"/>
      <c r="E68" s="150"/>
    </row>
    <row r="69" spans="1:8" x14ac:dyDescent="0.2">
      <c r="B69" s="140" t="s">
        <v>563</v>
      </c>
      <c r="C69" s="152"/>
      <c r="D69" s="152"/>
      <c r="E69" s="150"/>
    </row>
    <row r="70" spans="1:8" x14ac:dyDescent="0.2">
      <c r="B70" s="35" t="s">
        <v>561</v>
      </c>
    </row>
    <row r="71" spans="1:8" x14ac:dyDescent="0.2">
      <c r="B71" s="65" t="s">
        <v>580</v>
      </c>
    </row>
    <row r="72" spans="1:8" x14ac:dyDescent="0.2">
      <c r="B72" s="65" t="s">
        <v>562</v>
      </c>
    </row>
    <row r="73" spans="1:8" x14ac:dyDescent="0.2">
      <c r="B73" s="25" t="s">
        <v>178</v>
      </c>
    </row>
    <row r="74" spans="1:8" x14ac:dyDescent="0.2">
      <c r="B74" s="28" t="s">
        <v>179</v>
      </c>
    </row>
    <row r="75" spans="1:8" x14ac:dyDescent="0.2">
      <c r="B75" s="164" t="s">
        <v>204</v>
      </c>
      <c r="C75" s="165"/>
      <c r="D75" s="165"/>
      <c r="E75" s="165"/>
      <c r="F75" s="165"/>
      <c r="G75" s="165"/>
      <c r="H75" s="165"/>
    </row>
    <row r="76" spans="1:8" ht="24" customHeight="1" x14ac:dyDescent="0.2">
      <c r="B76" s="170" t="s">
        <v>465</v>
      </c>
      <c r="C76" s="170"/>
      <c r="D76" s="170"/>
      <c r="E76" s="170"/>
      <c r="F76" s="170"/>
      <c r="G76" s="170"/>
      <c r="H76" s="170"/>
    </row>
    <row r="77" spans="1:8" s="74" customFormat="1" x14ac:dyDescent="0.2">
      <c r="E77" s="75"/>
      <c r="F77" s="76"/>
      <c r="G77" s="76"/>
      <c r="H77" s="75"/>
    </row>
    <row r="78" spans="1:8" s="74" customFormat="1" x14ac:dyDescent="0.2">
      <c r="B78" s="74" t="s">
        <v>206</v>
      </c>
      <c r="E78" s="75"/>
      <c r="F78" s="76"/>
      <c r="G78" s="76"/>
      <c r="H78" s="75"/>
    </row>
    <row r="79" spans="1:8" s="74" customFormat="1" x14ac:dyDescent="0.2">
      <c r="B79" s="74" t="s">
        <v>222</v>
      </c>
      <c r="E79" s="75"/>
      <c r="F79" s="76"/>
      <c r="G79" s="76"/>
      <c r="H79" s="75"/>
    </row>
    <row r="80" spans="1:8" s="74" customFormat="1" x14ac:dyDescent="0.2">
      <c r="B80" s="74" t="s">
        <v>223</v>
      </c>
      <c r="E80" s="75"/>
      <c r="F80" s="76"/>
      <c r="G80" s="76"/>
      <c r="H80" s="75"/>
    </row>
    <row r="81" spans="2:8" s="74" customFormat="1" x14ac:dyDescent="0.2">
      <c r="E81" s="75"/>
      <c r="F81" s="76"/>
      <c r="G81" s="76"/>
      <c r="H81" s="75"/>
    </row>
    <row r="82" spans="2:8" s="74" customFormat="1" x14ac:dyDescent="0.2">
      <c r="E82" s="75"/>
      <c r="F82" s="76"/>
      <c r="G82" s="76"/>
      <c r="H82" s="75"/>
    </row>
    <row r="83" spans="2:8" s="74" customFormat="1" x14ac:dyDescent="0.2">
      <c r="E83" s="75"/>
      <c r="F83" s="76"/>
      <c r="G83" s="76"/>
      <c r="H83" s="75"/>
    </row>
    <row r="84" spans="2:8" s="74" customFormat="1" x14ac:dyDescent="0.2">
      <c r="E84" s="75"/>
      <c r="F84" s="76"/>
      <c r="G84" s="76"/>
      <c r="H84" s="75"/>
    </row>
    <row r="85" spans="2:8" s="74" customFormat="1" x14ac:dyDescent="0.2">
      <c r="E85" s="75"/>
      <c r="F85" s="76"/>
      <c r="G85" s="76"/>
      <c r="H85" s="75"/>
    </row>
    <row r="86" spans="2:8" s="74" customFormat="1" x14ac:dyDescent="0.2">
      <c r="E86" s="75"/>
      <c r="F86" s="76"/>
      <c r="G86" s="76"/>
      <c r="H86" s="75"/>
    </row>
    <row r="87" spans="2:8" s="74" customFormat="1" x14ac:dyDescent="0.2">
      <c r="E87" s="75"/>
      <c r="F87" s="76"/>
      <c r="G87" s="76"/>
      <c r="H87" s="75"/>
    </row>
    <row r="88" spans="2:8" s="74" customFormat="1" x14ac:dyDescent="0.2">
      <c r="E88" s="75"/>
      <c r="F88" s="76"/>
      <c r="G88" s="76"/>
      <c r="H88" s="75"/>
    </row>
    <row r="89" spans="2:8" s="74" customFormat="1" x14ac:dyDescent="0.2">
      <c r="E89" s="75"/>
      <c r="F89" s="76"/>
      <c r="G89" s="76"/>
      <c r="H89" s="75"/>
    </row>
    <row r="90" spans="2:8" s="74" customFormat="1" x14ac:dyDescent="0.2">
      <c r="E90" s="75"/>
      <c r="F90" s="76"/>
      <c r="G90" s="76"/>
      <c r="H90" s="75"/>
    </row>
    <row r="91" spans="2:8" s="74" customFormat="1" x14ac:dyDescent="0.2">
      <c r="B91" s="74" t="s">
        <v>209</v>
      </c>
      <c r="F91" s="76"/>
      <c r="G91" s="76"/>
      <c r="H91" s="75"/>
    </row>
    <row r="92" spans="2:8" s="74" customFormat="1" ht="72" customHeight="1" x14ac:dyDescent="0.2">
      <c r="B92" s="160" t="s">
        <v>372</v>
      </c>
      <c r="C92" s="160"/>
      <c r="D92" s="160"/>
      <c r="E92" s="160"/>
      <c r="F92" s="160"/>
      <c r="G92" s="160"/>
      <c r="H92" s="160"/>
    </row>
    <row r="93" spans="2:8" s="74" customFormat="1" ht="18.75" x14ac:dyDescent="0.3">
      <c r="B93" s="4" t="s">
        <v>210</v>
      </c>
      <c r="F93" s="76"/>
      <c r="G93" s="76"/>
      <c r="H93" s="75"/>
    </row>
  </sheetData>
  <mergeCells count="8">
    <mergeCell ref="B3:H3"/>
    <mergeCell ref="B1:H1"/>
    <mergeCell ref="B2:H2"/>
    <mergeCell ref="B75:H75"/>
    <mergeCell ref="B92:H92"/>
    <mergeCell ref="B56:H56"/>
    <mergeCell ref="B76:H76"/>
    <mergeCell ref="B34:H34"/>
  </mergeCells>
  <pageMargins left="0" right="0" top="0" bottom="0" header="0.3" footer="0.3"/>
  <pageSetup scale="60" orientation="landscape" r:id="rId1"/>
  <headerFooter>
    <oddHeader>&amp;L&amp;"Arial"&amp;9&amp;K0078D7INTERNAL&amp;1#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3"/>
  <sheetViews>
    <sheetView showGridLines="0" view="pageBreakPreview" topLeftCell="B1" zoomScaleNormal="100" zoomScaleSheetLayoutView="100" workbookViewId="0">
      <selection activeCell="H5" sqref="H5"/>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161" t="s">
        <v>159</v>
      </c>
      <c r="C1" s="161"/>
      <c r="D1" s="161"/>
      <c r="E1" s="161"/>
      <c r="F1" s="161"/>
      <c r="G1" s="161"/>
      <c r="H1" s="161"/>
    </row>
    <row r="2" spans="2:8" x14ac:dyDescent="0.2">
      <c r="B2" s="181" t="s">
        <v>167</v>
      </c>
      <c r="C2" s="182"/>
      <c r="D2" s="182"/>
      <c r="E2" s="182"/>
      <c r="F2" s="182"/>
      <c r="G2" s="182"/>
      <c r="H2" s="182"/>
    </row>
    <row r="3" spans="2:8" x14ac:dyDescent="0.2">
      <c r="B3" s="161" t="s">
        <v>554</v>
      </c>
      <c r="C3" s="161"/>
      <c r="D3" s="161"/>
      <c r="E3" s="161"/>
      <c r="F3" s="161"/>
      <c r="G3" s="161"/>
      <c r="H3" s="161"/>
    </row>
    <row r="4" spans="2:8" ht="21" customHeight="1" x14ac:dyDescent="0.2"/>
    <row r="5" spans="2:8" ht="46.5" customHeight="1" x14ac:dyDescent="0.2">
      <c r="B5" s="94" t="s">
        <v>0</v>
      </c>
      <c r="C5" s="94" t="s">
        <v>1</v>
      </c>
      <c r="D5" s="94" t="s">
        <v>2</v>
      </c>
      <c r="E5" s="95" t="s">
        <v>3</v>
      </c>
      <c r="F5" s="96" t="s">
        <v>5</v>
      </c>
      <c r="G5" s="96" t="s">
        <v>4</v>
      </c>
      <c r="H5" s="120" t="s">
        <v>144</v>
      </c>
    </row>
    <row r="6" spans="2:8" x14ac:dyDescent="0.2">
      <c r="B6" s="77" t="s">
        <v>6</v>
      </c>
      <c r="C6" s="141"/>
      <c r="D6" s="141"/>
      <c r="E6" s="142"/>
      <c r="F6" s="143"/>
      <c r="G6" s="143"/>
      <c r="H6" s="142"/>
    </row>
    <row r="7" spans="2:8" x14ac:dyDescent="0.2">
      <c r="B7" s="5" t="s">
        <v>7</v>
      </c>
      <c r="C7" s="141"/>
      <c r="D7" s="141"/>
      <c r="E7" s="142"/>
      <c r="F7" s="143"/>
      <c r="G7" s="143"/>
      <c r="H7" s="142"/>
    </row>
    <row r="8" spans="2:8" x14ac:dyDescent="0.2">
      <c r="B8" s="141" t="s">
        <v>82</v>
      </c>
      <c r="C8" s="141" t="s">
        <v>106</v>
      </c>
      <c r="D8" s="141" t="s">
        <v>9</v>
      </c>
      <c r="E8" s="142">
        <v>55</v>
      </c>
      <c r="F8" s="143">
        <v>552.17195000000004</v>
      </c>
      <c r="G8" s="143">
        <v>10.32</v>
      </c>
      <c r="H8" s="142">
        <v>3.3852000000000002</v>
      </c>
    </row>
    <row r="9" spans="2:8" x14ac:dyDescent="0.2">
      <c r="B9" s="141" t="s">
        <v>506</v>
      </c>
      <c r="C9" s="141" t="s">
        <v>107</v>
      </c>
      <c r="D9" s="141" t="s">
        <v>9</v>
      </c>
      <c r="E9" s="142">
        <v>50</v>
      </c>
      <c r="F9" s="143">
        <v>501.57600000000002</v>
      </c>
      <c r="G9" s="143">
        <v>9.3800000000000008</v>
      </c>
      <c r="H9" s="142">
        <v>3.2044000000000001</v>
      </c>
    </row>
    <row r="10" spans="2:8" x14ac:dyDescent="0.2">
      <c r="B10" s="5" t="s">
        <v>10</v>
      </c>
      <c r="C10" s="5"/>
      <c r="D10" s="5"/>
      <c r="E10" s="6"/>
      <c r="F10" s="97">
        <v>1053.7479499999999</v>
      </c>
      <c r="G10" s="97">
        <v>19.7</v>
      </c>
      <c r="H10" s="6"/>
    </row>
    <row r="11" spans="2:8" x14ac:dyDescent="0.2">
      <c r="B11" s="5" t="s">
        <v>14</v>
      </c>
      <c r="C11" s="141"/>
      <c r="D11" s="141"/>
      <c r="E11" s="142"/>
      <c r="F11" s="143"/>
      <c r="G11" s="143"/>
      <c r="H11" s="142"/>
    </row>
    <row r="12" spans="2:8" x14ac:dyDescent="0.2">
      <c r="B12" s="141" t="s">
        <v>108</v>
      </c>
      <c r="C12" s="141" t="s">
        <v>109</v>
      </c>
      <c r="D12" s="141" t="s">
        <v>15</v>
      </c>
      <c r="E12" s="142">
        <v>500000</v>
      </c>
      <c r="F12" s="143">
        <v>501.471</v>
      </c>
      <c r="G12" s="143">
        <v>9.3800000000000008</v>
      </c>
      <c r="H12" s="142">
        <v>3.2667000000000002</v>
      </c>
    </row>
    <row r="13" spans="2:8" x14ac:dyDescent="0.2">
      <c r="B13" s="5" t="s">
        <v>10</v>
      </c>
      <c r="C13" s="5"/>
      <c r="D13" s="5"/>
      <c r="E13" s="6"/>
      <c r="F13" s="97">
        <v>501.471</v>
      </c>
      <c r="G13" s="97">
        <v>9.3800000000000008</v>
      </c>
      <c r="H13" s="6"/>
    </row>
    <row r="14" spans="2:8" x14ac:dyDescent="0.2">
      <c r="B14" s="77" t="s">
        <v>89</v>
      </c>
      <c r="C14" s="141"/>
      <c r="D14" s="141"/>
      <c r="E14" s="142"/>
      <c r="F14" s="143"/>
      <c r="G14" s="143"/>
      <c r="H14" s="142"/>
    </row>
    <row r="15" spans="2:8" x14ac:dyDescent="0.2">
      <c r="B15" s="5" t="s">
        <v>90</v>
      </c>
      <c r="C15" s="141"/>
      <c r="D15" s="141"/>
      <c r="E15" s="142"/>
      <c r="F15" s="143"/>
      <c r="G15" s="143"/>
      <c r="H15" s="142"/>
    </row>
    <row r="16" spans="2:8" x14ac:dyDescent="0.2">
      <c r="B16" s="5" t="s">
        <v>72</v>
      </c>
      <c r="C16" s="141"/>
      <c r="D16" s="141"/>
      <c r="E16" s="142"/>
      <c r="F16" s="143"/>
      <c r="G16" s="143"/>
      <c r="H16" s="142"/>
    </row>
    <row r="17" spans="1:8" x14ac:dyDescent="0.2">
      <c r="B17" s="141" t="s">
        <v>364</v>
      </c>
      <c r="C17" s="141" t="s">
        <v>398</v>
      </c>
      <c r="D17" s="141" t="s">
        <v>91</v>
      </c>
      <c r="E17" s="142">
        <v>500</v>
      </c>
      <c r="F17" s="143">
        <v>499.31049999999999</v>
      </c>
      <c r="G17" s="143">
        <v>9.34</v>
      </c>
      <c r="H17" s="142">
        <v>3.1501999999999999</v>
      </c>
    </row>
    <row r="18" spans="1:8" x14ac:dyDescent="0.2">
      <c r="B18" s="5" t="s">
        <v>10</v>
      </c>
      <c r="C18" s="5"/>
      <c r="D18" s="5"/>
      <c r="E18" s="6"/>
      <c r="F18" s="97">
        <v>499.31049999999999</v>
      </c>
      <c r="G18" s="97">
        <v>9.34</v>
      </c>
      <c r="H18" s="6"/>
    </row>
    <row r="19" spans="1:8" x14ac:dyDescent="0.2">
      <c r="B19" s="141" t="s">
        <v>350</v>
      </c>
      <c r="C19" s="141"/>
      <c r="D19" s="141"/>
      <c r="E19" s="142"/>
      <c r="F19" s="143">
        <v>2619.9798092999999</v>
      </c>
      <c r="G19" s="143">
        <v>48.984299999999998</v>
      </c>
      <c r="H19" s="142">
        <v>3.22</v>
      </c>
    </row>
    <row r="20" spans="1:8" x14ac:dyDescent="0.2">
      <c r="B20" s="141" t="s">
        <v>351</v>
      </c>
      <c r="C20" s="141"/>
      <c r="D20" s="141"/>
      <c r="E20" s="142"/>
      <c r="F20" s="143">
        <v>616.44481329999996</v>
      </c>
      <c r="G20" s="143">
        <v>11.5253</v>
      </c>
      <c r="H20" s="142">
        <v>3.09</v>
      </c>
    </row>
    <row r="21" spans="1:8" x14ac:dyDescent="0.2">
      <c r="B21" s="5" t="s">
        <v>10</v>
      </c>
      <c r="C21" s="5"/>
      <c r="D21" s="5"/>
      <c r="E21" s="6"/>
      <c r="F21" s="97">
        <v>3236.4246226</v>
      </c>
      <c r="G21" s="97">
        <v>60.509599999999999</v>
      </c>
      <c r="H21" s="6"/>
    </row>
    <row r="22" spans="1:8" x14ac:dyDescent="0.2">
      <c r="B22" s="141" t="s">
        <v>11</v>
      </c>
      <c r="C22" s="141"/>
      <c r="D22" s="141"/>
      <c r="E22" s="142"/>
      <c r="F22" s="143">
        <v>57.656925100000002</v>
      </c>
      <c r="G22" s="143">
        <v>1.0704</v>
      </c>
      <c r="H22" s="142">
        <v>3.1952000000000003</v>
      </c>
    </row>
    <row r="23" spans="1:8" x14ac:dyDescent="0.2">
      <c r="B23" s="7" t="s">
        <v>527</v>
      </c>
      <c r="C23" s="7"/>
      <c r="D23" s="7"/>
      <c r="E23" s="8"/>
      <c r="F23" s="9">
        <v>5348.6109976999996</v>
      </c>
      <c r="G23" s="9">
        <v>100</v>
      </c>
      <c r="H23" s="8"/>
    </row>
    <row r="24" spans="1:8" x14ac:dyDescent="0.2">
      <c r="B24" s="144"/>
      <c r="C24" s="144"/>
      <c r="D24" s="144"/>
      <c r="E24" s="145"/>
      <c r="F24" s="146"/>
      <c r="G24" s="146"/>
      <c r="H24" s="145"/>
    </row>
    <row r="25" spans="1:8" x14ac:dyDescent="0.2">
      <c r="B25" s="144" t="s">
        <v>528</v>
      </c>
      <c r="C25" s="144"/>
      <c r="D25" s="144"/>
      <c r="E25" s="145"/>
      <c r="F25" s="146"/>
      <c r="G25" s="146"/>
      <c r="H25" s="145"/>
    </row>
    <row r="26" spans="1:8" x14ac:dyDescent="0.2">
      <c r="B26" s="144" t="s">
        <v>529</v>
      </c>
      <c r="C26" s="144"/>
      <c r="D26" s="144"/>
      <c r="E26" s="145"/>
      <c r="F26" s="146"/>
      <c r="G26" s="146"/>
      <c r="H26" s="145"/>
    </row>
    <row r="28" spans="1:8" x14ac:dyDescent="0.2">
      <c r="B28" s="29" t="s">
        <v>172</v>
      </c>
    </row>
    <row r="29" spans="1:8" x14ac:dyDescent="0.2">
      <c r="B29" s="40" t="s">
        <v>199</v>
      </c>
    </row>
    <row r="30" spans="1:8" x14ac:dyDescent="0.2">
      <c r="B30" s="40" t="s">
        <v>174</v>
      </c>
    </row>
    <row r="31" spans="1:8" ht="25.5" x14ac:dyDescent="0.2">
      <c r="B31" s="54" t="s">
        <v>175</v>
      </c>
      <c r="C31" s="14" t="s">
        <v>588</v>
      </c>
      <c r="D31" s="14" t="s">
        <v>589</v>
      </c>
    </row>
    <row r="32" spans="1:8" x14ac:dyDescent="0.2">
      <c r="A32" s="1" t="s">
        <v>258</v>
      </c>
      <c r="B32" s="35" t="s">
        <v>176</v>
      </c>
      <c r="C32" s="16">
        <v>11.2117</v>
      </c>
      <c r="D32" s="82">
        <v>11.195499999999999</v>
      </c>
    </row>
    <row r="33" spans="1:8" x14ac:dyDescent="0.2">
      <c r="A33" s="1" t="s">
        <v>259</v>
      </c>
      <c r="B33" s="35" t="s">
        <v>431</v>
      </c>
      <c r="C33" s="17">
        <v>11.2117</v>
      </c>
      <c r="D33" s="59">
        <v>11.195499999999999</v>
      </c>
    </row>
    <row r="34" spans="1:8" x14ac:dyDescent="0.2">
      <c r="A34" s="1" t="s">
        <v>260</v>
      </c>
      <c r="B34" s="35" t="s">
        <v>182</v>
      </c>
      <c r="C34" s="17">
        <v>11.321</v>
      </c>
      <c r="D34" s="59">
        <v>11.302899999999999</v>
      </c>
    </row>
    <row r="35" spans="1:8" x14ac:dyDescent="0.2">
      <c r="A35" s="1" t="s">
        <v>261</v>
      </c>
      <c r="B35" s="30" t="s">
        <v>432</v>
      </c>
      <c r="C35" s="19">
        <v>11.321</v>
      </c>
      <c r="D35" s="60">
        <v>11.302899999999999</v>
      </c>
    </row>
    <row r="36" spans="1:8" x14ac:dyDescent="0.2">
      <c r="B36" s="23" t="s">
        <v>526</v>
      </c>
      <c r="C36" s="79"/>
      <c r="D36" s="79"/>
    </row>
    <row r="37" spans="1:8" x14ac:dyDescent="0.2">
      <c r="B37" s="51" t="s">
        <v>556</v>
      </c>
      <c r="C37" s="51"/>
      <c r="D37" s="26"/>
      <c r="E37" s="27"/>
      <c r="F37" s="27"/>
      <c r="G37" s="27"/>
    </row>
    <row r="38" spans="1:8" x14ac:dyDescent="0.2">
      <c r="B38" s="40" t="s">
        <v>557</v>
      </c>
      <c r="C38" s="23"/>
      <c r="D38" s="23"/>
      <c r="E38" s="27"/>
      <c r="F38" s="27"/>
      <c r="G38" s="27"/>
    </row>
    <row r="39" spans="1:8" x14ac:dyDescent="0.2">
      <c r="B39" s="78" t="s">
        <v>558</v>
      </c>
      <c r="C39" s="23"/>
      <c r="D39" s="23"/>
      <c r="E39" s="27"/>
      <c r="F39" s="27"/>
      <c r="G39" s="27"/>
    </row>
    <row r="40" spans="1:8" x14ac:dyDescent="0.2">
      <c r="B40" s="40" t="s">
        <v>573</v>
      </c>
      <c r="C40" s="23"/>
      <c r="D40" s="23"/>
      <c r="E40" s="27"/>
      <c r="F40" s="27"/>
      <c r="G40" s="27"/>
    </row>
    <row r="41" spans="1:8" x14ac:dyDescent="0.2">
      <c r="B41" s="148" t="s">
        <v>581</v>
      </c>
      <c r="C41" s="68"/>
      <c r="D41" s="68"/>
      <c r="E41" s="27"/>
      <c r="F41" s="27"/>
      <c r="G41" s="27"/>
    </row>
    <row r="42" spans="1:8" x14ac:dyDescent="0.2">
      <c r="B42" s="67" t="s">
        <v>562</v>
      </c>
      <c r="C42" s="67"/>
      <c r="D42" s="67"/>
      <c r="E42" s="27"/>
      <c r="F42" s="27"/>
      <c r="G42" s="27"/>
    </row>
    <row r="43" spans="1:8" x14ac:dyDescent="0.2">
      <c r="B43" s="174" t="s">
        <v>178</v>
      </c>
      <c r="C43" s="171"/>
      <c r="D43" s="171"/>
      <c r="E43" s="171"/>
      <c r="F43" s="171"/>
      <c r="G43" s="171"/>
    </row>
    <row r="44" spans="1:8" x14ac:dyDescent="0.2">
      <c r="B44" s="28" t="s">
        <v>179</v>
      </c>
      <c r="C44" s="25"/>
      <c r="D44" s="25"/>
      <c r="E44" s="25"/>
      <c r="F44" s="27"/>
      <c r="G44" s="27"/>
    </row>
    <row r="45" spans="1:8" x14ac:dyDescent="0.2">
      <c r="B45" s="164" t="s">
        <v>204</v>
      </c>
      <c r="C45" s="165"/>
      <c r="D45" s="165"/>
      <c r="E45" s="165"/>
      <c r="F45" s="165"/>
      <c r="G45" s="165"/>
      <c r="H45" s="165"/>
    </row>
    <row r="46" spans="1:8" ht="24.75" customHeight="1" x14ac:dyDescent="0.2">
      <c r="B46" s="174" t="s">
        <v>465</v>
      </c>
      <c r="C46" s="171"/>
      <c r="D46" s="171"/>
      <c r="E46" s="171"/>
      <c r="F46" s="171"/>
      <c r="G46" s="171"/>
      <c r="H46" s="171"/>
    </row>
    <row r="47" spans="1:8" s="74" customFormat="1" x14ac:dyDescent="0.2">
      <c r="E47" s="75"/>
      <c r="F47" s="76"/>
      <c r="G47" s="76"/>
      <c r="H47" s="75"/>
    </row>
    <row r="48" spans="1:8" s="74" customFormat="1" x14ac:dyDescent="0.2">
      <c r="B48" s="74" t="s">
        <v>206</v>
      </c>
      <c r="E48" s="75"/>
      <c r="F48" s="76"/>
      <c r="G48" s="76"/>
      <c r="H48" s="75"/>
    </row>
    <row r="49" spans="2:8" s="74" customFormat="1" x14ac:dyDescent="0.2">
      <c r="B49" s="74" t="s">
        <v>224</v>
      </c>
      <c r="E49" s="75"/>
      <c r="F49" s="76"/>
      <c r="G49" s="76"/>
      <c r="H49" s="75"/>
    </row>
    <row r="50" spans="2:8" s="74" customFormat="1" x14ac:dyDescent="0.2">
      <c r="B50" s="74" t="s">
        <v>212</v>
      </c>
      <c r="E50" s="75"/>
      <c r="F50" s="76"/>
      <c r="G50" s="76"/>
      <c r="H50" s="75"/>
    </row>
    <row r="51" spans="2:8" s="74" customFormat="1" x14ac:dyDescent="0.2">
      <c r="E51" s="75"/>
      <c r="F51" s="76"/>
      <c r="G51" s="76"/>
      <c r="H51" s="75"/>
    </row>
    <row r="52" spans="2:8" s="74" customFormat="1" x14ac:dyDescent="0.2">
      <c r="E52" s="75"/>
      <c r="F52" s="76"/>
      <c r="G52" s="76"/>
      <c r="H52" s="75"/>
    </row>
    <row r="53" spans="2:8" s="74" customFormat="1" x14ac:dyDescent="0.2">
      <c r="E53" s="75"/>
      <c r="F53" s="76"/>
      <c r="G53" s="76"/>
      <c r="H53" s="75"/>
    </row>
    <row r="54" spans="2:8" s="74" customFormat="1" x14ac:dyDescent="0.2">
      <c r="E54" s="75"/>
      <c r="F54" s="76"/>
      <c r="G54" s="76"/>
      <c r="H54" s="75"/>
    </row>
    <row r="55" spans="2:8" s="74" customFormat="1" x14ac:dyDescent="0.2">
      <c r="E55" s="75"/>
      <c r="F55" s="76"/>
      <c r="G55" s="76"/>
      <c r="H55" s="75"/>
    </row>
    <row r="56" spans="2:8" s="74" customFormat="1" x14ac:dyDescent="0.2">
      <c r="E56" s="75"/>
      <c r="F56" s="76"/>
      <c r="G56" s="76"/>
      <c r="H56" s="75"/>
    </row>
    <row r="57" spans="2:8" s="74" customFormat="1" x14ac:dyDescent="0.2">
      <c r="E57" s="75"/>
      <c r="F57" s="76"/>
      <c r="G57" s="76"/>
      <c r="H57" s="75"/>
    </row>
    <row r="58" spans="2:8" s="74" customFormat="1" x14ac:dyDescent="0.2">
      <c r="E58" s="75"/>
      <c r="F58" s="76"/>
      <c r="G58" s="76"/>
      <c r="H58" s="75"/>
    </row>
    <row r="59" spans="2:8" s="74" customFormat="1" x14ac:dyDescent="0.2">
      <c r="E59" s="75"/>
      <c r="F59" s="76"/>
      <c r="G59" s="76"/>
      <c r="H59" s="75"/>
    </row>
    <row r="60" spans="2:8" s="74" customFormat="1" x14ac:dyDescent="0.2">
      <c r="E60" s="75"/>
      <c r="F60" s="76"/>
      <c r="G60" s="76"/>
      <c r="H60" s="75"/>
    </row>
    <row r="61" spans="2:8" s="74" customFormat="1" x14ac:dyDescent="0.2">
      <c r="B61" s="74" t="s">
        <v>209</v>
      </c>
      <c r="F61" s="76"/>
      <c r="G61" s="76"/>
      <c r="H61" s="75"/>
    </row>
    <row r="62" spans="2:8" s="74" customFormat="1" ht="66" customHeight="1" x14ac:dyDescent="0.2">
      <c r="B62" s="160" t="s">
        <v>372</v>
      </c>
      <c r="C62" s="160"/>
      <c r="D62" s="160"/>
      <c r="E62" s="160"/>
      <c r="F62" s="160"/>
      <c r="G62" s="160"/>
      <c r="H62" s="160"/>
    </row>
    <row r="63" spans="2:8" s="74" customFormat="1" ht="18.75" x14ac:dyDescent="0.3">
      <c r="B63" s="4" t="s">
        <v>210</v>
      </c>
      <c r="F63" s="76"/>
      <c r="G63" s="76"/>
      <c r="H63" s="75"/>
    </row>
  </sheetData>
  <mergeCells count="7">
    <mergeCell ref="B62:H62"/>
    <mergeCell ref="B45:H45"/>
    <mergeCell ref="B3:H3"/>
    <mergeCell ref="B1:H1"/>
    <mergeCell ref="B2:H2"/>
    <mergeCell ref="B43:G43"/>
    <mergeCell ref="B46:H46"/>
  </mergeCells>
  <pageMargins left="0" right="0" top="0" bottom="0" header="0.3" footer="0.3"/>
  <pageSetup scale="70" orientation="landscape" r:id="rId1"/>
  <headerFooter>
    <oddHeader>&amp;L&amp;"Arial"&amp;9&amp;K0078D7INTERNAL&amp;1#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B31AC1-76EE-4F8D-83CB-DD13B0F8657B}"/>
</file>

<file path=customXml/itemProps2.xml><?xml version="1.0" encoding="utf-8"?>
<ds:datastoreItem xmlns:ds="http://schemas.openxmlformats.org/officeDocument/2006/customXml" ds:itemID="{F54C3902-444E-4845-B60E-7BA61029979C}"/>
</file>

<file path=customXml/itemProps3.xml><?xml version="1.0" encoding="utf-8"?>
<ds:datastoreItem xmlns:ds="http://schemas.openxmlformats.org/officeDocument/2006/customXml" ds:itemID="{90C8E158-128D-4640-BCFF-2D58662695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38</vt:i4>
      </vt:variant>
    </vt:vector>
  </HeadingPairs>
  <TitlesOfParts>
    <vt:vector size="52" baseType="lpstr">
      <vt:lpstr>HCBF</vt:lpstr>
      <vt:lpstr>HFDF</vt:lpstr>
      <vt:lpstr>HIF-IP</vt:lpstr>
      <vt:lpstr>HMIP</vt:lpstr>
      <vt:lpstr>HOF</vt:lpstr>
      <vt:lpstr>HIFSP</vt:lpstr>
      <vt:lpstr>HUDF</vt:lpstr>
      <vt:lpstr>HUSBF</vt:lpstr>
      <vt:lpstr>HFT136</vt:lpstr>
      <vt:lpstr>HFT137</vt:lpstr>
      <vt:lpstr>HFT139</vt:lpstr>
      <vt:lpstr>HFT140</vt:lpstr>
      <vt:lpstr>HCF</vt:lpstr>
      <vt:lpstr>Disclaimer</vt:lpstr>
      <vt:lpstr>HCBF!Print_Area</vt:lpstr>
      <vt:lpstr>HCF!Print_Area</vt:lpstr>
      <vt:lpstr>HFDF!Print_Area</vt:lpstr>
      <vt:lpstr>'HFT136'!Print_Area</vt:lpstr>
      <vt:lpstr>'HFT137'!Print_Area</vt:lpstr>
      <vt:lpstr>'HFT139'!Print_Area</vt:lpstr>
      <vt:lpstr>'HFT140'!Print_Area</vt:lpstr>
      <vt:lpstr>'HIF-IP'!Print_Area</vt:lpstr>
      <vt:lpstr>HIFSP!Print_Area</vt:lpstr>
      <vt:lpstr>HMIP!Print_Area</vt:lpstr>
      <vt:lpstr>HOF!Print_Area</vt:lpstr>
      <vt:lpstr>HUDF!Print_Area</vt:lpstr>
      <vt:lpstr>HUSBF!Print_Area</vt:lpstr>
      <vt:lpstr>HCF!SchemeDescription</vt:lpstr>
      <vt:lpstr>HFDF!SchemeDescription</vt:lpstr>
      <vt:lpstr>'HFT136'!SchemeDescription</vt:lpstr>
      <vt:lpstr>'HFT137'!SchemeDescription</vt:lpstr>
      <vt:lpstr>'HFT139'!SchemeDescription</vt:lpstr>
      <vt:lpstr>'HFT140'!SchemeDescription</vt:lpstr>
      <vt:lpstr>'HIF-IP'!SchemeDescription</vt:lpstr>
      <vt:lpstr>HIFSP!SchemeDescription</vt:lpstr>
      <vt:lpstr>HMIP!SchemeDescription</vt:lpstr>
      <vt:lpstr>HOF!SchemeDescription</vt:lpstr>
      <vt:lpstr>HUDF!SchemeDescription</vt:lpstr>
      <vt:lpstr>HUSBF!SchemeDescription</vt:lpstr>
      <vt:lpstr>SchemeDescription</vt:lpstr>
      <vt:lpstr>HCF!SchemeDescription_2</vt:lpstr>
      <vt:lpstr>HFDF!SchemeDescription_2</vt:lpstr>
      <vt:lpstr>'HFT136'!SchemeDescription_2</vt:lpstr>
      <vt:lpstr>'HFT137'!SchemeDescription_2</vt:lpstr>
      <vt:lpstr>'HFT139'!SchemeDescription_2</vt:lpstr>
      <vt:lpstr>'HFT140'!SchemeDescription_2</vt:lpstr>
      <vt:lpstr>HIFSP!SchemeDescription_2</vt:lpstr>
      <vt:lpstr>HMIP!SchemeDescription_2</vt:lpstr>
      <vt:lpstr>HOF!SchemeDescription_2</vt:lpstr>
      <vt:lpstr>HUDF!SchemeDescription_2</vt:lpstr>
      <vt:lpstr>HUSBF!SchemeDescription_2</vt:lpstr>
      <vt:lpstr>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Debt Fortnight Portfolio 31082021</dc:title>
  <dc:subject>Debt Fortnight Portfolio 31082021</dc:subject>
  <dc:creator>HSBC Mutual Fund</dc:creator>
  <cp:keywords>Debt Fortnight Portfolio 31082021</cp:keywords>
  <cp:lastModifiedBy>aaditya.kelkar@hsbc.co.in</cp:lastModifiedBy>
  <cp:lastPrinted>2020-11-02T18:31:07Z</cp:lastPrinted>
  <dcterms:created xsi:type="dcterms:W3CDTF">2015-09-23T05:30:42Z</dcterms:created>
  <dcterms:modified xsi:type="dcterms:W3CDTF">2021-09-03T13:56:53Z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iteId">
    <vt:lpwstr>b44900f1-2def-4c3b-9ec6-9020d604e19e</vt:lpwstr>
  </property>
  <property fmtid="{D5CDD505-2E9C-101B-9397-08002B2CF9AE}" pid="4" name="MSIP_Label_840e60c6-cef6-4cc0-a98d-364c7249d74b_Owner">
    <vt:lpwstr>1471033@zone1.scb.net</vt:lpwstr>
  </property>
  <property fmtid="{D5CDD505-2E9C-101B-9397-08002B2CF9AE}" pid="5" name="MSIP_Label_840e60c6-cef6-4cc0-a98d-364c7249d74b_SetDate">
    <vt:lpwstr>2020-10-01T15:02:27.3326902Z</vt:lpwstr>
  </property>
  <property fmtid="{D5CDD505-2E9C-101B-9397-08002B2CF9AE}" pid="6" name="MSIP_Label_840e60c6-cef6-4cc0-a98d-364c7249d74b_Name">
    <vt:lpwstr>Internal</vt:lpwstr>
  </property>
  <property fmtid="{D5CDD505-2E9C-101B-9397-08002B2CF9AE}" pid="7" name="MSIP_Label_840e60c6-cef6-4cc0-a98d-364c7249d74b_Application">
    <vt:lpwstr>Microsoft Azure Information Protection</vt:lpwstr>
  </property>
  <property fmtid="{D5CDD505-2E9C-101B-9397-08002B2CF9AE}" pid="8" name="MSIP_Label_840e60c6-cef6-4cc0-a98d-364c7249d74b_ActionId">
    <vt:lpwstr>503693bd-ecba-43ea-81ed-849f556c23f1</vt:lpwstr>
  </property>
  <property fmtid="{D5CDD505-2E9C-101B-9397-08002B2CF9AE}" pid="9" name="MSIP_Label_840e60c6-cef6-4cc0-a98d-364c7249d74b_Extended_MSFT_Method">
    <vt:lpwstr>Manual</vt:lpwstr>
  </property>
  <property fmtid="{D5CDD505-2E9C-101B-9397-08002B2CF9AE}" pid="10" name="MSIP_Label_3486a02c-2dfb-4efe-823f-aa2d1f0e6ab7_Enabled">
    <vt:lpwstr>true</vt:lpwstr>
  </property>
  <property fmtid="{D5CDD505-2E9C-101B-9397-08002B2CF9AE}" pid="11" name="MSIP_Label_3486a02c-2dfb-4efe-823f-aa2d1f0e6ab7_SetDate">
    <vt:lpwstr>2021-09-03T13:56:43Z</vt:lpwstr>
  </property>
  <property fmtid="{D5CDD505-2E9C-101B-9397-08002B2CF9AE}" pid="12" name="MSIP_Label_3486a02c-2dfb-4efe-823f-aa2d1f0e6ab7_Method">
    <vt:lpwstr>Privileged</vt:lpwstr>
  </property>
  <property fmtid="{D5CDD505-2E9C-101B-9397-08002B2CF9AE}" pid="13" name="MSIP_Label_3486a02c-2dfb-4efe-823f-aa2d1f0e6ab7_Name">
    <vt:lpwstr>CLAPUBLIC</vt:lpwstr>
  </property>
  <property fmtid="{D5CDD505-2E9C-101B-9397-08002B2CF9AE}" pid="14" name="MSIP_Label_3486a02c-2dfb-4efe-823f-aa2d1f0e6ab7_SiteId">
    <vt:lpwstr>e0fd434d-ba64-497b-90d2-859c472e1a92</vt:lpwstr>
  </property>
  <property fmtid="{D5CDD505-2E9C-101B-9397-08002B2CF9AE}" pid="15" name="MSIP_Label_3486a02c-2dfb-4efe-823f-aa2d1f0e6ab7_ActionId">
    <vt:lpwstr>1e05d259-68e8-465c-8a89-92e0da9e68fb</vt:lpwstr>
  </property>
  <property fmtid="{D5CDD505-2E9C-101B-9397-08002B2CF9AE}" pid="16" name="MSIP_Label_3486a02c-2dfb-4efe-823f-aa2d1f0e6ab7_ContentBits">
    <vt:lpwstr>2</vt:lpwstr>
  </property>
  <property fmtid="{D5CDD505-2E9C-101B-9397-08002B2CF9AE}" pid="17" name="Classification">
    <vt:lpwstr>PUBLIC</vt:lpwstr>
  </property>
</Properties>
</file>