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9.xml" ContentType="application/vnd.openxmlformats-officedocument.drawing+xml"/>
  <Override PartName="/xl/drawings/drawing18.xml" ContentType="application/vnd.openxmlformats-officedocument.drawing+xml"/>
  <Override PartName="/xl/drawings/drawing17.xml" ContentType="application/vnd.openxmlformats-officedocument.drawing+xml"/>
  <Override PartName="/xl/drawings/drawing16.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5.xml" ContentType="application/vnd.openxmlformats-officedocument.drawing+xml"/>
  <Override PartName="/xl/worksheets/sheet1.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1.xml" ContentType="application/vnd.openxmlformats-officedocument.spreadsheetml.worksheet+xml"/>
  <Override PartName="/xl/worksheets/sheet20.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14.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9.xml" ContentType="application/vnd.openxmlformats-officedocument.drawing+xml"/>
  <Override PartName="/xl/drawings/drawing8.xml" ContentType="application/vnd.openxmlformats-officedocument.drawing+xml"/>
  <Override PartName="/xl/drawings/drawing13.xml" ContentType="application/vnd.openxmlformats-officedocument.drawing+xml"/>
  <Override PartName="/xl/drawings/drawing12.xml" ContentType="application/vnd.openxmlformats-officedocument.drawing+xml"/>
  <Override PartName="/xl/drawings/drawing6.xml" ContentType="application/vnd.openxmlformats-officedocument.drawing+xml"/>
  <Override PartName="/xl/drawings/drawing11.xml" ContentType="application/vnd.openxmlformats-officedocument.drawing+xml"/>
  <Override PartName="/xl/drawings/drawing7.xml" ContentType="application/vnd.openxmlformats-officedocument.drawing+xml"/>
  <Override PartName="/xl/drawings/drawing10.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X:\JPM ACC DETAILS\Fact Sheets\Monthly - Fortnight debt Portfolio on website (MR 0024)\2020\Dec 2020\31122020\"/>
    </mc:Choice>
  </mc:AlternateContent>
  <bookViews>
    <workbookView xWindow="-105" yWindow="-105" windowWidth="19425" windowHeight="10425"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r:id="rId10"/>
    <sheet name="HFT131" sheetId="20" r:id="rId11"/>
    <sheet name="HFT132" sheetId="21" r:id="rId12"/>
    <sheet name="HFT133" sheetId="22" r:id="rId13"/>
    <sheet name="HFT134" sheetId="23" r:id="rId14"/>
    <sheet name="HFT135" sheetId="24" r:id="rId15"/>
    <sheet name="HFT136" sheetId="25" r:id="rId16"/>
    <sheet name="HFT137" sheetId="26" r:id="rId17"/>
    <sheet name="HFT139" sheetId="27" r:id="rId18"/>
    <sheet name="HFT140" sheetId="28" r:id="rId19"/>
    <sheet name="HCF" sheetId="29" r:id="rId20"/>
    <sheet name="Disclaimer" sheetId="30" r:id="rId21"/>
  </sheets>
  <definedNames>
    <definedName name="_xlnm._FilterDatabase" localSheetId="1" hidden="1">HCBF!$B$5:$G$15</definedName>
    <definedName name="_xlnm._FilterDatabase" localSheetId="19" hidden="1">HCF!$B$5:$G$45</definedName>
    <definedName name="_xlnm._FilterDatabase" localSheetId="2" hidden="1">HFDF!$B$5:$G$22</definedName>
    <definedName name="_xlnm._FilterDatabase" localSheetId="9" hidden="1">'HFT130'!$B$5:$G$26</definedName>
    <definedName name="_xlnm._FilterDatabase" localSheetId="10" hidden="1">'HFT131'!$B$5:$G$29</definedName>
    <definedName name="_xlnm._FilterDatabase" localSheetId="11" hidden="1">'HFT132'!$B$5:$G$30</definedName>
    <definedName name="_xlnm._FilterDatabase" localSheetId="12" hidden="1">'HFT133'!$B$5:$G$37</definedName>
    <definedName name="_xlnm._FilterDatabase" localSheetId="13" hidden="1">'HFT134'!$B$5:$G$36</definedName>
    <definedName name="_xlnm._FilterDatabase" localSheetId="14" hidden="1">'HFT135'!$B$5:$G$29</definedName>
    <definedName name="_xlnm._FilterDatabase" localSheetId="15" hidden="1">'HFT136'!$B$5:$G$30</definedName>
    <definedName name="_xlnm._FilterDatabase" localSheetId="16" hidden="1">'HFT137'!$B$5:$G$31</definedName>
    <definedName name="_xlnm._FilterDatabase" localSheetId="17" hidden="1">'HFT139'!$B$5:$G$29</definedName>
    <definedName name="_xlnm._FilterDatabase" localSheetId="18" hidden="1">'HFT140'!$B$5:$G$28</definedName>
    <definedName name="_xlnm._FilterDatabase" localSheetId="3" hidden="1">'HIF-IP'!$B$5:$G$19</definedName>
    <definedName name="_xlnm._FilterDatabase" localSheetId="6" hidden="1">HIFSP!$B$5:$G$29</definedName>
    <definedName name="_xlnm._FilterDatabase" localSheetId="4" hidden="1">HMIP!$B$5:$G$61</definedName>
    <definedName name="_xlnm._FilterDatabase" localSheetId="5" hidden="1">HOF!$B$5:$G$10</definedName>
    <definedName name="_xlnm._FilterDatabase" localSheetId="7" hidden="1">HUDF!$B$5:$G$38</definedName>
    <definedName name="_xlnm._FilterDatabase" localSheetId="8" hidden="1">HUSBF!$B$5:$G$36</definedName>
    <definedName name="_xlnm.Print_Area" localSheetId="1">HCBF!$B$1:$H$90</definedName>
    <definedName name="_xlnm.Print_Area" localSheetId="19">HCF!$B$1:$H$113</definedName>
    <definedName name="_xlnm.Print_Area" localSheetId="2">HFDF!$B$1:$H$91</definedName>
    <definedName name="_xlnm.Print_Area" localSheetId="9">'HFT130'!$B$1:$H$62</definedName>
    <definedName name="_xlnm.Print_Area" localSheetId="10">'HFT131'!$B$1:$H$66</definedName>
    <definedName name="_xlnm.Print_Area" localSheetId="11">'HFT132'!$B$1:$H$65</definedName>
    <definedName name="_xlnm.Print_Area" localSheetId="12">'HFT133'!$B$1:$H$73</definedName>
    <definedName name="_xlnm.Print_Area" localSheetId="13">'HFT134'!$B$1:$H$72</definedName>
    <definedName name="_xlnm.Print_Area" localSheetId="14">'HFT135'!$B$1:$H$64</definedName>
    <definedName name="_xlnm.Print_Area" localSheetId="15">'HFT136'!$B$1:$H$65</definedName>
    <definedName name="_xlnm.Print_Area" localSheetId="16">'HFT137'!$B$1:$H$67</definedName>
    <definedName name="_xlnm.Print_Area" localSheetId="17">'HFT139'!$B$1:$H$66</definedName>
    <definedName name="_xlnm.Print_Area" localSheetId="18">'HFT140'!$B$1:$H$64</definedName>
    <definedName name="_xlnm.Print_Area" localSheetId="3">'HIF-IP'!$B$1:$H$63</definedName>
    <definedName name="_xlnm.Print_Area" localSheetId="6">HIFSP!$B$1:$H$95</definedName>
    <definedName name="_xlnm.Print_Area" localSheetId="4">HMIP!$B$1:$H$117</definedName>
    <definedName name="_xlnm.Print_Area" localSheetId="5">HOF!$B$1:$H$60</definedName>
    <definedName name="_xlnm.Print_Area" localSheetId="7">HUDF!$B$1:$H$92</definedName>
    <definedName name="_xlnm.Print_Area" localSheetId="8">HUSBF!$B$1:$H$96</definedName>
    <definedName name="SchemeDescription" localSheetId="19">HCF!$T$1:$W$9</definedName>
    <definedName name="SchemeDescription" localSheetId="2">HFDF!$T$1:$W$8</definedName>
    <definedName name="SchemeDescription" localSheetId="9">'HFT130'!$T$1:$W$8</definedName>
    <definedName name="SchemeDescription" localSheetId="10">'HFT131'!$T$1:$W$8</definedName>
    <definedName name="SchemeDescription" localSheetId="11">'HFT132'!$T$1:$W$8</definedName>
    <definedName name="SchemeDescription" localSheetId="12">'HFT133'!$T$1:$W$8</definedName>
    <definedName name="SchemeDescription" localSheetId="13">'HFT134'!$T$1:$W$8</definedName>
    <definedName name="SchemeDescription" localSheetId="14">'HFT135'!$T$1:$W$8</definedName>
    <definedName name="SchemeDescription" localSheetId="15">'HFT136'!$T$1:$W$8</definedName>
    <definedName name="SchemeDescription" localSheetId="16">'HFT137'!$T$1:$W$8</definedName>
    <definedName name="SchemeDescription" localSheetId="17">'HFT139'!$T$1:$W$8</definedName>
    <definedName name="SchemeDescription" localSheetId="18">'HFT140'!$T$1:$W$8</definedName>
    <definedName name="SchemeDescription" localSheetId="3">'HIF-IP'!$T$1:$W$9</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9">HCF!$B$79:$E$83</definedName>
    <definedName name="SchemeDescription_2" localSheetId="2">HFDF!$B$27:$E$28</definedName>
    <definedName name="SchemeDescription_2" localSheetId="9">'HFT130'!$B$42:$E$46</definedName>
    <definedName name="SchemeDescription_2" localSheetId="10">'HFT131'!$B$45:$E$49</definedName>
    <definedName name="SchemeDescription_2" localSheetId="11">'HFT132'!$B$46:$E$50</definedName>
    <definedName name="SchemeDescription_2" localSheetId="12">'HFT133'!$B$54:$E$58</definedName>
    <definedName name="SchemeDescription_2" localSheetId="13">'HFT134'!$B$61:$E$65</definedName>
    <definedName name="SchemeDescription_2" localSheetId="14">'HFT135'!$B$46:$E$50</definedName>
    <definedName name="SchemeDescription_2" localSheetId="15">'HFT136'!$B$55:$E$59</definedName>
    <definedName name="SchemeDescription_2" localSheetId="16">'HFT137'!$B$58:$E$62</definedName>
    <definedName name="SchemeDescription_2" localSheetId="17">'HFT139'!$B$54:$E$58</definedName>
    <definedName name="SchemeDescription_2" localSheetId="18">'HFT140'!$B$55:$E$59</definedName>
    <definedName name="SchemeDescription_2" localSheetId="3">'HIF-IP'!$B$36:$E$39</definedName>
    <definedName name="SchemeDescription_2" localSheetId="6">HIFSP!$B$52:$E$57</definedName>
    <definedName name="SchemeDescription_2" localSheetId="4">HMIP!$B$77:$E$81</definedName>
    <definedName name="SchemeDescription_2" localSheetId="5">HOF!$B$27:$E$31</definedName>
    <definedName name="SchemeDescription_2" localSheetId="7">HUDF!$B$59:$E$63</definedName>
    <definedName name="SchemeDescription_2" localSheetId="8">HUSBF!$B$52:$E$55</definedName>
    <definedName name="SchemeDescription_2">HCBF!$B$44:$E$45</definedName>
  </definedNames>
  <calcPr calcId="191029" iterate="1" iterateCount="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6" i="2" l="1"/>
  <c r="D65" i="2"/>
  <c r="D64" i="2"/>
  <c r="D63" i="2"/>
  <c r="D62" i="2"/>
  <c r="D61" i="2"/>
  <c r="D87" i="29"/>
  <c r="D86" i="29"/>
  <c r="D85" i="29"/>
  <c r="D84" i="29"/>
  <c r="D83" i="29"/>
  <c r="D82" i="29"/>
  <c r="D81" i="29"/>
  <c r="D80" i="29"/>
  <c r="D79" i="29"/>
  <c r="D78" i="29"/>
  <c r="D77" i="29"/>
  <c r="D70" i="10"/>
  <c r="D69" i="10"/>
  <c r="D68" i="10"/>
  <c r="D67" i="10"/>
  <c r="D66" i="10"/>
  <c r="D65" i="10"/>
  <c r="D64" i="10"/>
  <c r="D63" i="10"/>
  <c r="D68" i="9"/>
  <c r="D67" i="9"/>
  <c r="D66" i="9"/>
  <c r="D65" i="9"/>
  <c r="D64" i="9"/>
  <c r="D63" i="9"/>
  <c r="D67" i="8"/>
  <c r="D66" i="8"/>
  <c r="D65" i="8"/>
  <c r="D64" i="8"/>
  <c r="D63" i="8"/>
  <c r="D35" i="7"/>
  <c r="D34" i="7"/>
  <c r="D33" i="7"/>
  <c r="D32" i="7"/>
  <c r="D31" i="7"/>
  <c r="D91" i="6"/>
  <c r="D90" i="6"/>
  <c r="D89" i="6"/>
  <c r="D88" i="6"/>
  <c r="D39" i="5"/>
  <c r="D38" i="5"/>
  <c r="D55" i="4"/>
  <c r="D56" i="4"/>
  <c r="D57" i="4"/>
  <c r="D59" i="4"/>
  <c r="D60" i="4"/>
  <c r="D63" i="4"/>
  <c r="D64" i="4"/>
  <c r="D54" i="4"/>
  <c r="D58" i="4"/>
  <c r="D62" i="4"/>
</calcChain>
</file>

<file path=xl/sharedStrings.xml><?xml version="1.0" encoding="utf-8"?>
<sst xmlns="http://schemas.openxmlformats.org/spreadsheetml/2006/main" count="2266" uniqueCount="722">
  <si>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</si>
  <si>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</si>
  <si>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</si>
  <si>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</si>
  <si>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</si>
  <si>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</si>
  <si>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</si>
  <si>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</si>
  <si>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</si>
  <si>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</si>
  <si>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</si>
  <si>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</si>
  <si>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</si>
  <si>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</si>
  <si>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</si>
  <si>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</si>
  <si>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</si>
  <si>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</si>
  <si>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</si>
  <si>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</si>
  <si>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</si>
  <si>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</si>
  <si>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</si>
  <si>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</si>
  <si>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</si>
  <si>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</si>
  <si>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</si>
  <si>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</si>
  <si>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</si>
  <si>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</si>
  <si>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</si>
  <si>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</si>
  <si>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</si>
  <si>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</si>
  <si>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</si>
  <si>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</si>
  <si>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</si>
  <si>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</si>
  <si>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</si>
  <si>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</si>
  <si>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</si>
  <si>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</si>
  <si>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</si>
  <si>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</si>
  <si>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</si>
  <si>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</si>
  <si>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INE001A07SR3</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</si>
  <si>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</si>
  <si>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</si>
  <si>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</si>
  <si>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</si>
  <si>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</si>
  <si>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</si>
  <si>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</si>
  <si>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</si>
  <si>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</si>
  <si>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</si>
  <si>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7.37% GOVT OF INDIA RED 16-04-2023</t>
  </si>
  <si>
    <t>IN0020180025</t>
  </si>
  <si>
    <t>6.79% GOVT OF INDIA RED 15-05-2027</t>
  </si>
  <si>
    <t>IN0020170026</t>
  </si>
  <si>
    <t>6.18% GOVT OF INDIA RED 04-11-2024</t>
  </si>
  <si>
    <t>IN0020190396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</si>
  <si>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</si>
  <si>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</si>
  <si>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</si>
  <si>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</si>
  <si>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</si>
  <si>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</si>
  <si>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</si>
  <si>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</si>
  <si>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</si>
  <si>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</si>
  <si>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</si>
  <si>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</si>
  <si>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</si>
  <si>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</si>
  <si>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</si>
  <si>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</si>
  <si>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</si>
  <si>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Bharti Airtel Ltd.</t>
  </si>
  <si>
    <t>INE397D01024</t>
  </si>
  <si>
    <t>TELECOM - SERVICES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</si>
  <si>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</si>
  <si>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</si>
  <si>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</si>
  <si>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</si>
  <si>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</si>
  <si>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</si>
  <si>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</si>
  <si>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</si>
  <si>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</si>
  <si>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</si>
  <si>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</si>
  <si>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</si>
  <si>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</si>
  <si>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</si>
  <si>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</si>
  <si>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</si>
  <si>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</si>
  <si>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</si>
  <si>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</si>
  <si>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</si>
  <si>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</si>
  <si>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CEMENT</t>
  </si>
  <si>
    <t>KEI Industries Ltd.</t>
  </si>
  <si>
    <t>INE878B01027</t>
  </si>
  <si>
    <t>Axis Bank Ltd.</t>
  </si>
  <si>
    <t>INE238A01034</t>
  </si>
  <si>
    <t>Godrej Consumer Products Ltd.</t>
  </si>
  <si>
    <t>INE102D01028</t>
  </si>
  <si>
    <t>Atul Ltd.</t>
  </si>
  <si>
    <t>INE100A01010</t>
  </si>
  <si>
    <t>CHEMICALS</t>
  </si>
  <si>
    <t>DLF Ltd.</t>
  </si>
  <si>
    <t>INE271C01023</t>
  </si>
  <si>
    <t>CONSTRUCTION</t>
  </si>
  <si>
    <t>Hero MotoCorp Ltd.</t>
  </si>
  <si>
    <t>INE158A01026</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</si>
  <si>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</si>
  <si>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</si>
  <si>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</si>
  <si>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</si>
  <si>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</si>
  <si>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</si>
  <si>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</si>
  <si>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</si>
  <si>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</si>
  <si>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</si>
  <si>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</si>
  <si>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</si>
  <si>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Can Fin Homes Ltd.**</t>
  </si>
  <si>
    <t>INE477A07274</t>
  </si>
  <si>
    <t>[ICRA]AA+</t>
  </si>
  <si>
    <t>IDFC First Bank Ltd.**</t>
  </si>
  <si>
    <t>INE092T08ER0</t>
  </si>
  <si>
    <t>IIFL Finance Ltd.**</t>
  </si>
  <si>
    <t>INE866I07BO5</t>
  </si>
  <si>
    <t>[ICRA]AA</t>
  </si>
  <si>
    <t>IIFL Home Finance Ltd.**</t>
  </si>
  <si>
    <t>INE477L07826</t>
  </si>
  <si>
    <t>Privately Placed/Unlisted</t>
  </si>
  <si>
    <t>Tata Sons Pvt Ltd.**</t>
  </si>
  <si>
    <t>INE895D08725</t>
  </si>
  <si>
    <t>National Bank for Agriculture &amp; Rural Development**</t>
  </si>
  <si>
    <t>INE261F08BI5</t>
  </si>
  <si>
    <t>HDB Financial Services Ltd.**</t>
  </si>
  <si>
    <t>INE756I07CO6</t>
  </si>
  <si>
    <t>Housing Development Finance Corporation Ltd.**</t>
  </si>
  <si>
    <t>INE001A07RW5</t>
  </si>
  <si>
    <t>Larsen &amp; Toubro Ltd.**</t>
  </si>
  <si>
    <t>INE018A08AR3</t>
  </si>
  <si>
    <t>Grasim Industries Ltd.**</t>
  </si>
  <si>
    <t>INE047A08133</t>
  </si>
  <si>
    <t>Power Finance Corporation Ltd.**</t>
  </si>
  <si>
    <t>INE134E08KS7</t>
  </si>
  <si>
    <t>Kotak Mahindra Prime Ltd.**</t>
  </si>
  <si>
    <t>INE916DA7QQ6</t>
  </si>
  <si>
    <t>Energy Efficiency Services Ltd.**</t>
  </si>
  <si>
    <t>INE688V08031</t>
  </si>
  <si>
    <t>CARE A+</t>
  </si>
  <si>
    <t>Housing &amp; Urban Development Corp Ltd.**</t>
  </si>
  <si>
    <t>INE031A08715</t>
  </si>
  <si>
    <t>CARE AAA</t>
  </si>
  <si>
    <t>LIC Housing Finance Ltd.**</t>
  </si>
  <si>
    <t>CRISIL AA+</t>
  </si>
  <si>
    <t>INE261F08AL1</t>
  </si>
  <si>
    <t>REC Ltd.**</t>
  </si>
  <si>
    <t>INE020B08CA9</t>
  </si>
  <si>
    <t>INE020B08AS5</t>
  </si>
  <si>
    <t>INE134E08IJ0</t>
  </si>
  <si>
    <t>Money Market Instruments</t>
  </si>
  <si>
    <t>Certificate of Deposit</t>
  </si>
  <si>
    <t>IndusInd Bank Ltd.**</t>
  </si>
  <si>
    <t>INE095A16G37</t>
  </si>
  <si>
    <t>CRISIL A1+</t>
  </si>
  <si>
    <t>INE095A16G29</t>
  </si>
  <si>
    <t>Commercial Paper</t>
  </si>
  <si>
    <t>Tata Capital Housing Finance Ltd.**</t>
  </si>
  <si>
    <t>INE033L14KY2</t>
  </si>
  <si>
    <t>Tata Capital Financial Services Ltd.**</t>
  </si>
  <si>
    <t>INE306N14RX5</t>
  </si>
  <si>
    <t>CARE A1+</t>
  </si>
  <si>
    <t>INE001A14WI0</t>
  </si>
  <si>
    <t>Reliance Industries Ltd.**</t>
  </si>
  <si>
    <t>INE002A14EY3</t>
  </si>
  <si>
    <t>INE134E14AR8</t>
  </si>
  <si>
    <t>[ICRA]A1+</t>
  </si>
  <si>
    <t>Treasury Bill</t>
  </si>
  <si>
    <t>INE261F08AI7</t>
  </si>
  <si>
    <t>INE002A08575</t>
  </si>
  <si>
    <t>INE020B08AB1</t>
  </si>
  <si>
    <t>Aditya Birla Finance Ltd.**</t>
  </si>
  <si>
    <t>[ICRA]AAA</t>
  </si>
  <si>
    <t>NHPC Ltd.**</t>
  </si>
  <si>
    <t>ICICI Bank Ltd.**</t>
  </si>
  <si>
    <t>INE261F08956</t>
  </si>
  <si>
    <t>INE001A07OO9</t>
  </si>
  <si>
    <t>INE053F07AK6</t>
  </si>
  <si>
    <t>NTPC Ltd.**</t>
  </si>
  <si>
    <t>INE733E07JZ5</t>
  </si>
  <si>
    <t>8.39% RAJASTHAN SPL SDL RED 15-03-2021</t>
  </si>
  <si>
    <t>IN2920150306</t>
  </si>
  <si>
    <t>Bajaj Housing Finance**</t>
  </si>
  <si>
    <t>INE377Y07029</t>
  </si>
  <si>
    <t>Small Industries Development Bank of India**</t>
  </si>
  <si>
    <t>INE556F08JD2</t>
  </si>
  <si>
    <t>Bajaj Finance Ltd.**</t>
  </si>
  <si>
    <t>INE296A07QJ0</t>
  </si>
  <si>
    <t>INE134E08DM5</t>
  </si>
  <si>
    <t>Power Grid Corporation of India Ltd.**</t>
  </si>
  <si>
    <t>INE031A08590</t>
  </si>
  <si>
    <t>INE895D08881</t>
  </si>
  <si>
    <t>7.55% MAHARASHTRA SDL RED 21-03-2021</t>
  </si>
  <si>
    <t>IN2220170194</t>
  </si>
  <si>
    <t>INE020B08AR7</t>
  </si>
  <si>
    <t>JM Financial Products Ltd.**</t>
  </si>
  <si>
    <t>INE523H07882</t>
  </si>
  <si>
    <t>Edelweiss Rural And Corporate Serv Ltd.**</t>
  </si>
  <si>
    <t>INE657N07464</t>
  </si>
  <si>
    <t>[ICRA]A+</t>
  </si>
  <si>
    <t>INE031A08566</t>
  </si>
  <si>
    <t>Shriram Transport Finance Company Ltd.**</t>
  </si>
  <si>
    <t>INE721A07KC5</t>
  </si>
  <si>
    <t>8.21% RAJASTHAN SDL RED - 31-03-2021</t>
  </si>
  <si>
    <t>IN2920150405</t>
  </si>
  <si>
    <t>INE445L08334</t>
  </si>
  <si>
    <t>Vedanta Ltd.**</t>
  </si>
  <si>
    <t>INE205A07139</t>
  </si>
  <si>
    <t>INE238A160U6</t>
  </si>
  <si>
    <t>INE090A164W1</t>
  </si>
  <si>
    <t>INE556F08JF7</t>
  </si>
  <si>
    <t>L &amp; T Finance Ltd.**</t>
  </si>
  <si>
    <t>INE027E07642</t>
  </si>
  <si>
    <t>INE053F09HR2</t>
  </si>
  <si>
    <t>INE020B08AW7</t>
  </si>
  <si>
    <t>INE134E08DQ6</t>
  </si>
  <si>
    <t>INE752E07JU6</t>
  </si>
  <si>
    <t>INE848E07963</t>
  </si>
  <si>
    <t>INE916DA7PO3</t>
  </si>
  <si>
    <t>INE134E08DN3</t>
  </si>
  <si>
    <t>INE756I07CQ1</t>
  </si>
  <si>
    <t>INE001A07SF8</t>
  </si>
  <si>
    <t>INE733E07KB4</t>
  </si>
  <si>
    <t>8.15% RAJASTHAN SDL RED 23-06-2021</t>
  </si>
  <si>
    <t>IN2920160073</t>
  </si>
  <si>
    <t>INE110L07070</t>
  </si>
  <si>
    <t>INE027E07691</t>
  </si>
  <si>
    <t>INE848E07815</t>
  </si>
  <si>
    <t>INE115A07LX4</t>
  </si>
  <si>
    <t>Sundaram Finance Ltd.**</t>
  </si>
  <si>
    <t>INE660A07PN1</t>
  </si>
  <si>
    <t>INE916DA7PZ9</t>
  </si>
  <si>
    <t>INE261F08AM9</t>
  </si>
  <si>
    <t>INE134E08IM4</t>
  </si>
  <si>
    <t>INE657N07522</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</si>
  <si>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</si>
  <si>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</si>
  <si>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</si>
  <si>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</si>
  <si>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</si>
  <si>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</si>
  <si>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</si>
  <si>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</si>
  <si>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</si>
  <si>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</si>
  <si>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</si>
  <si>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</si>
  <si>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</si>
  <si>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</si>
  <si>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</si>
  <si>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</si>
  <si>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</si>
  <si>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</si>
  <si>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</si>
  <si>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</si>
  <si>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</si>
  <si>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</si>
  <si>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</si>
  <si>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</si>
  <si>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</si>
  <si>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</si>
  <si>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</si>
  <si>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</si>
  <si>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</si>
  <si>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</si>
  <si>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</si>
  <si>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</si>
  <si>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</si>
  <si>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</si>
  <si>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</si>
  <si>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</si>
  <si>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Indian Oil Corporation Ltd.**</t>
  </si>
  <si>
    <t>Fitch A1+</t>
  </si>
  <si>
    <t>HDFC Securities Ltd.**</t>
  </si>
  <si>
    <t>ICICI Securities Ltd.**</t>
  </si>
  <si>
    <t>Yield of the Instrument (%)</t>
  </si>
  <si>
    <t>$ Nabha Power Ltd - This issuer is a subsidiary of L&amp;T and the bonds have an unconditional and irrevocable guarantee from Larsen &amp; Toubro (L&amp;T) (ultimate parent). The credit enhancement in the  rating is derived from the guarantee of the ultimate parent L&amp;T. It is a secured NCD.</t>
  </si>
  <si>
    <t>Nabha Power Ltd.** $</t>
  </si>
  <si>
    <t>Talwandi Sabo Power Ltd.**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</si>
  <si>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</si>
  <si>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</si>
  <si>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</si>
  <si>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</si>
  <si>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</si>
  <si>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</si>
  <si>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</si>
  <si>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</si>
  <si>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</si>
  <si>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</si>
  <si>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</si>
  <si>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</si>
  <si>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</si>
  <si>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</si>
  <si>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</si>
  <si>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</si>
  <si>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</si>
  <si>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</si>
  <si>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</si>
  <si>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</si>
  <si>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</si>
  <si>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</si>
  <si>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</si>
  <si>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</si>
  <si>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131 (A Close-Ended Income Scheme)</t>
  </si>
  <si>
    <t>HSBC FIXED TERM SERIES 132 (A Close-Ended Income Scheme)</t>
  </si>
  <si>
    <t>HSBC FIXED TERM SERIES 133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</si>
  <si>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</si>
  <si>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</si>
  <si>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</si>
  <si>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</si>
  <si>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</si>
  <si>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</si>
  <si>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</si>
  <si>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</si>
  <si>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</si>
  <si>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</si>
  <si>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</si>
  <si>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</si>
  <si>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Monthly Dividend</t>
  </si>
  <si>
    <t xml:space="preserve">Quarterly Dividend Option </t>
  </si>
  <si>
    <t>Direct Plan  Growth Option</t>
  </si>
  <si>
    <t>Direct Plan  Monthly Dividend Option</t>
  </si>
  <si>
    <t>Direct Plan  Quartterly Dividend Option</t>
  </si>
  <si>
    <t>(9) No. of instances of deviation from valuation guidelines is Nil</t>
  </si>
  <si>
    <t xml:space="preserve">(10) Investment in Partly paid Bonds / NCD’s : Nil </t>
  </si>
  <si>
    <t>Regular Option - Growth ##</t>
  </si>
  <si>
    <t>Regular Option - Fortnightly Dividend ##</t>
  </si>
  <si>
    <t>Regular Option - Monthly Dividend ##</t>
  </si>
  <si>
    <t>Regular Option - Quarterly Dividend ##</t>
  </si>
  <si>
    <t>Growth Option ****</t>
  </si>
  <si>
    <t>Fortnightly Dividend Option ****</t>
  </si>
  <si>
    <t>Monthly Dividend Option ****</t>
  </si>
  <si>
    <t>Quarterly Dividend Option ****</t>
  </si>
  <si>
    <t>Direct Plan - Growth Option</t>
  </si>
  <si>
    <t>Direct Plan - Fortnightly Dividend Option</t>
  </si>
  <si>
    <t>Direct Plan - Monthly Dividend Option</t>
  </si>
  <si>
    <t>Direct Plan - Quarterly Dividend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</si>
  <si>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</si>
  <si>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</si>
  <si>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</si>
  <si>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</si>
  <si>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</si>
  <si>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</si>
  <si>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</si>
  <si>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</si>
  <si>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</si>
  <si>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</si>
  <si>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Monthly Dividend Option</t>
  </si>
  <si>
    <t>Quarterly Dividend Option</t>
  </si>
  <si>
    <t>(4) Details of Schemes having exposure in Derivatives is as follows :</t>
  </si>
  <si>
    <t>(11) No. of instances of deviation from valuation guidelines is Nil</t>
  </si>
  <si>
    <t xml:space="preserve">(12) Investment in Partly paid Bonds / NCD’s : Nil </t>
  </si>
  <si>
    <t>Daily Dividend Option</t>
  </si>
  <si>
    <t>Weekly Dividend</t>
  </si>
  <si>
    <t>Direct Plan - Daily Dividend Option</t>
  </si>
  <si>
    <t>Direct Plan - Weekly Dividend Option</t>
  </si>
  <si>
    <t>Weekly Dividend Option</t>
  </si>
  <si>
    <t>Weekly Dividend Option ****</t>
  </si>
  <si>
    <t>Institutional Option - Growth ##</t>
  </si>
  <si>
    <t>Institutional Option - Weekly Dividend ##</t>
  </si>
  <si>
    <t>Quarterly Dividend Option****</t>
  </si>
  <si>
    <t>Daily Dividend</t>
  </si>
  <si>
    <t>Direct Plan  Daily Dividend Option</t>
  </si>
  <si>
    <t>Direct Plan  Weekly Dividend Option</t>
  </si>
  <si>
    <t>Regular Option - Daily Dividend ##</t>
  </si>
  <si>
    <t>Regular Option - Weekly Dividend ##</t>
  </si>
  <si>
    <t>Daily Dividend Option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</si>
  <si>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</si>
  <si>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</si>
  <si>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</si>
  <si>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</si>
  <si>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</si>
  <si>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Daily Dividend ##</t>
  </si>
  <si>
    <t>Institutional Option - Monthly Dividend ##</t>
  </si>
  <si>
    <t>Unclaimed Dividend Above 3 years</t>
  </si>
  <si>
    <t>Unclaimed Dividend Below 3 years</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</si>
  <si>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</si>
  <si>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</si>
  <si>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</si>
  <si>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</si>
  <si>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</si>
  <si>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</si>
  <si>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</si>
  <si>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</si>
  <si>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understand that their principal will be at moderately risk</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</si>
  <si>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</si>
  <si>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</si>
  <si>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</si>
  <si>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</si>
  <si>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</si>
  <si>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</si>
  <si>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</si>
  <si>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</si>
  <si>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Investors understand that their principal will be at moderately high risk</t>
  </si>
  <si>
    <t>• investment in debt &amp; money market instruments with overnight maturity</t>
  </si>
  <si>
    <t>• income over short term and high liquidity</t>
  </si>
  <si>
    <t>Investors understand that their principal will be at low risk</t>
  </si>
  <si>
    <t>•  Investment in diversified portfolio of fixed income securities such that the Macaulay duration of the portfolio is between 1 year to 3 years.</t>
  </si>
  <si>
    <t>Investors understand that their principal will be at moderately low risk</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</si>
  <si>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</si>
  <si>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</si>
  <si>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</si>
  <si>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</si>
  <si>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</si>
  <si>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</si>
  <si>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</si>
  <si>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</si>
  <si>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</si>
  <si>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</si>
  <si>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</si>
  <si>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</si>
  <si>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</si>
  <si>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</si>
  <si>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</si>
  <si>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</si>
  <si>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</si>
  <si>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</si>
  <si>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</si>
  <si>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</si>
  <si>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</si>
  <si>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</si>
  <si>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</si>
  <si>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</si>
  <si>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</si>
  <si>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</si>
  <si>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</si>
  <si>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</si>
  <si>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</si>
  <si>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</si>
  <si>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</si>
  <si>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</si>
  <si>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</si>
  <si>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</si>
  <si>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</si>
  <si>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</si>
  <si>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</si>
  <si>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</si>
  <si>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</si>
  <si>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</si>
  <si>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</si>
  <si>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</si>
  <si>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</si>
  <si>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</si>
  <si>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</si>
  <si>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</si>
  <si>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</si>
  <si>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</si>
  <si>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</si>
  <si>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</si>
  <si>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HFT133G</t>
  </si>
  <si>
    <t>HFT133D</t>
  </si>
  <si>
    <t>HFT133GDP</t>
  </si>
  <si>
    <t>HFT133DDP</t>
  </si>
  <si>
    <t>HFT132G</t>
  </si>
  <si>
    <t>HFT132D</t>
  </si>
  <si>
    <t>HFT132GDP</t>
  </si>
  <si>
    <t>HFT132DDP</t>
  </si>
  <si>
    <t>HFT131G</t>
  </si>
  <si>
    <t>HFT131D</t>
  </si>
  <si>
    <t>HFT131GDP</t>
  </si>
  <si>
    <t>HFT131DDP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</si>
  <si>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</si>
  <si>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</si>
  <si>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</si>
  <si>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</si>
  <si>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</si>
  <si>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</si>
  <si>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</si>
  <si>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</si>
  <si>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</si>
  <si>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</si>
  <si>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</si>
  <si>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</si>
  <si>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</si>
  <si>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</si>
  <si>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</si>
  <si>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</si>
  <si>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</si>
  <si>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</si>
  <si>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</si>
  <si>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</si>
  <si>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</si>
  <si>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</si>
  <si>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</si>
  <si>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</si>
  <si>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</si>
  <si>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</si>
  <si>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</si>
  <si>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</si>
  <si>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</si>
  <si>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</si>
  <si>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</si>
  <si>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</si>
  <si>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</si>
  <si>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</si>
  <si>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</si>
  <si>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</si>
  <si>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</si>
  <si>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</si>
  <si>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</si>
  <si>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</si>
  <si>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</si>
  <si>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</si>
  <si>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</si>
  <si>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</si>
  <si>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</si>
  <si>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</si>
  <si>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</si>
  <si>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</si>
  <si>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</si>
  <si>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</si>
  <si>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</si>
  <si>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</si>
  <si>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</si>
  <si>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</si>
  <si>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</si>
  <si>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</si>
  <si>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</si>
  <si>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</si>
  <si>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</si>
  <si>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</si>
  <si>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</si>
  <si>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</si>
  <si>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</si>
  <si>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</si>
  <si>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</si>
  <si>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</si>
  <si>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</si>
  <si>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</si>
  <si>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</si>
  <si>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</si>
  <si>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</si>
  <si>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</si>
  <si>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</si>
  <si>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INE733E08163</t>
  </si>
  <si>
    <t>INE115A07OW0</t>
  </si>
  <si>
    <t>INE756I07DC9</t>
  </si>
  <si>
    <t>INE134E08LD7</t>
  </si>
  <si>
    <t>INE018A08AY9</t>
  </si>
  <si>
    <t>INE242A08452</t>
  </si>
  <si>
    <t>Indian Railway Finance Corporation Ltd.^</t>
  </si>
  <si>
    <t>Export Import Bank of India**</t>
  </si>
  <si>
    <t>INE514E08FV4</t>
  </si>
  <si>
    <t>INE261F08CI3</t>
  </si>
  <si>
    <t>INE242A08486</t>
  </si>
  <si>
    <t>INE756I07DJ4</t>
  </si>
  <si>
    <t>8.53% UTTAR PRADESH SDL 10-02-2026</t>
  </si>
  <si>
    <t>IN3320150375</t>
  </si>
  <si>
    <t>8.36% MAHARASHTRA SDL RED 27-01-2026</t>
  </si>
  <si>
    <t>IN2220150170</t>
  </si>
  <si>
    <t>8.45% PUNJAB SDL RED 31-03-2024</t>
  </si>
  <si>
    <t>IN2820150299</t>
  </si>
  <si>
    <t>8.88% WEST BENGAL SDL RED 24-02-2026</t>
  </si>
  <si>
    <t>IN3420150150</t>
  </si>
  <si>
    <t>8.21% Haryana SDL RED 31-03-2026</t>
  </si>
  <si>
    <t>IN1620150186</t>
  </si>
  <si>
    <t>8.29% Andhra Pradesh SDL RED 13-01-2026</t>
  </si>
  <si>
    <t>IN1020150117</t>
  </si>
  <si>
    <t>8.43% ASSAM SDL 27-01-2026</t>
  </si>
  <si>
    <t>IN1220150024</t>
  </si>
  <si>
    <t>8.19% RAJASTHAN SDL RED 23-06-2026</t>
  </si>
  <si>
    <t>IN2920160123</t>
  </si>
  <si>
    <t>Dr. Reddy's Laboratories Ltd.</t>
  </si>
  <si>
    <t>INE089A01023</t>
  </si>
  <si>
    <t>CARE AA</t>
  </si>
  <si>
    <t>INE134E08KP3</t>
  </si>
  <si>
    <t>8.58% GUJARAT SDL RED 23-01-2023</t>
  </si>
  <si>
    <t>IN1520120131</t>
  </si>
  <si>
    <t>8.6% MADHYA PRADESH SDL RED 23-01-2023</t>
  </si>
  <si>
    <t>IN2120120026</t>
  </si>
  <si>
    <t>8.59% ANDHRA PRADESH SDL RED 23-01-2023</t>
  </si>
  <si>
    <t>IN1020120177</t>
  </si>
  <si>
    <t>9.22% WEST BENGAL SDL RED 23-05-2022</t>
  </si>
  <si>
    <t>IN3420120039</t>
  </si>
  <si>
    <t>8.66% WEST BENGAL SDL RED 20-03-2023</t>
  </si>
  <si>
    <t>IN3420120153</t>
  </si>
  <si>
    <t>182 DAYS TBILL RED 25-02-2021</t>
  </si>
  <si>
    <t>IN002020Y215</t>
  </si>
  <si>
    <t>INE115A07OK5</t>
  </si>
  <si>
    <t>CRISIL AA-</t>
  </si>
  <si>
    <t>Reverse Repos</t>
  </si>
  <si>
    <t>Treps</t>
  </si>
  <si>
    <t>Housing Development Finance Corporation Ltd.^</t>
  </si>
  <si>
    <t>INE020B08DF6</t>
  </si>
  <si>
    <t>INE053F07CS5</t>
  </si>
  <si>
    <t>8.65% UTTAR PRADESH SDL 10-03-2024</t>
  </si>
  <si>
    <t>IN3320150508</t>
  </si>
  <si>
    <t>8.73% UTTAR PRADESH SDL 31-12-2022</t>
  </si>
  <si>
    <t>IN3320140269</t>
  </si>
  <si>
    <t>ICRA AAA (CE)</t>
  </si>
  <si>
    <t>CRISIL AA- (CE)</t>
  </si>
  <si>
    <t>INE261F16470</t>
  </si>
  <si>
    <t>National Housing Bank**</t>
  </si>
  <si>
    <t>INE557F08FH9</t>
  </si>
  <si>
    <t>INE916DA7QR4</t>
  </si>
  <si>
    <t>7.17% GOVT OF INDIA RED 08-01-2028</t>
  </si>
  <si>
    <t>IN0020170174</t>
  </si>
  <si>
    <t>8.5% JAMMU &amp; KASHMIR SDL RED 30-03-2025</t>
  </si>
  <si>
    <t>IN1820150101</t>
  </si>
  <si>
    <t>INE514E16BT0</t>
  </si>
  <si>
    <t>Bank of Baroda**</t>
  </si>
  <si>
    <t>INE028A16CH2</t>
  </si>
  <si>
    <t>Axis Finance Ltd.**</t>
  </si>
  <si>
    <t>INE891K14JX9</t>
  </si>
  <si>
    <t>182 DAYS TBILL RED 18-03-2021</t>
  </si>
  <si>
    <t>IN002020Y249</t>
  </si>
  <si>
    <t>National Bank for Agriculture &amp; Rural Development^</t>
  </si>
  <si>
    <t>INE261F14GW3</t>
  </si>
  <si>
    <t>INE763G14JE8</t>
  </si>
  <si>
    <t>INE700G14298</t>
  </si>
  <si>
    <t>INE115A14CL4</t>
  </si>
  <si>
    <t>(7) The Average Maturity Period of the Portfolio has been 0.00 months.</t>
  </si>
  <si>
    <t>Half Yearly Dividend Option</t>
  </si>
  <si>
    <t>Direct Plan  Half Yearly Dividend Option</t>
  </si>
  <si>
    <t>Regular Option - Half Yearly Dividend ##</t>
  </si>
  <si>
    <t>Direct Plan - Half Yearly Dividend Option</t>
  </si>
  <si>
    <t>Half Yearly Dividend Option ****</t>
  </si>
  <si>
    <t>!</t>
  </si>
  <si>
    <t>INE660A07QQ2</t>
  </si>
  <si>
    <t>JB Chemicals &amp; Pharmaceuticals Ltd.</t>
  </si>
  <si>
    <t>INE572A01028</t>
  </si>
  <si>
    <t>Axis Bank Ltd.**</t>
  </si>
  <si>
    <t>INE238A168U9</t>
  </si>
  <si>
    <t>INE238A169U7</t>
  </si>
  <si>
    <t>182 DAYS TBILL RED 10-06-2021</t>
  </si>
  <si>
    <t>IN002020Y355</t>
  </si>
  <si>
    <t>INE296A07RM2</t>
  </si>
  <si>
    <t>Vedanta Ltd.^</t>
  </si>
  <si>
    <t>National Highways Authority of India**</t>
  </si>
  <si>
    <t>7% GOVT OF INDIA RED 21-01-2021</t>
  </si>
  <si>
    <t>IN0020180470</t>
  </si>
  <si>
    <t>INE238A161U4</t>
  </si>
  <si>
    <t>INE752E14443</t>
  </si>
  <si>
    <t>INE002A14GJ9</t>
  </si>
  <si>
    <t>INE001A14WK6</t>
  </si>
  <si>
    <t>INE700G14314</t>
  </si>
  <si>
    <t>NTPC Ltd.^</t>
  </si>
  <si>
    <t>Total Net Assets as on 31-Dec-2020</t>
  </si>
  <si>
    <t>** Securities are classified as non-traded on the basis of Traded data as on December 31,2020 provided by CRISIL and ICRA.</t>
  </si>
  <si>
    <t>^ Securities are classified as traded on the basis of Traded data as on December 31,2020 provided by CRISIL and ICRA.</t>
  </si>
  <si>
    <t>Shree Cement Ltd.</t>
  </si>
  <si>
    <t>INE070A01015</t>
  </si>
  <si>
    <t>Ashok Leyland Ltd.</t>
  </si>
  <si>
    <t>INE208A01029</t>
  </si>
  <si>
    <t>INE028A16CE9</t>
  </si>
  <si>
    <t>INE001A14XE7</t>
  </si>
  <si>
    <t>LIC Housing Finance Ltd.^</t>
  </si>
  <si>
    <t>INE028A16BX1</t>
  </si>
  <si>
    <t>Punjab National Bank**</t>
  </si>
  <si>
    <t>INE141A16A29</t>
  </si>
  <si>
    <t>INE556F16804</t>
  </si>
  <si>
    <t>Union Bank of India**</t>
  </si>
  <si>
    <t>INE434A16RB3</t>
  </si>
  <si>
    <t>Kotak Securities Ltd.**</t>
  </si>
  <si>
    <t>INE028E14HO4</t>
  </si>
  <si>
    <t>INE047A14636</t>
  </si>
  <si>
    <t>INE763G14JL3</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</si>
  <si>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</si>
  <si>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Fortnightly Portfolio Statement as of December 31,2020</t>
  </si>
  <si>
    <t>(3) The total outstanding exposure in derivative instruments as on December 31, 2020 is Nil.</t>
  </si>
  <si>
    <t>(4) The total market value of investments in foreign securities / American Depositary Receipts / Global Depositary Receipts as on December 31, 2020 is Nil.</t>
  </si>
  <si>
    <t>(5) No dividend was declared during the fortnight ended December 31,2020.</t>
  </si>
  <si>
    <t>(5) The dividends declared during the fortnight ended December 31, 2020 under the dividend options of the Scheme are as follows:</t>
  </si>
  <si>
    <t xml:space="preserve">(5) The dividends declared during the fortnight ended December 31, 2020 under the dividend options of the Scheme are as follows:
      </t>
  </si>
  <si>
    <t>^^ No dividend was distributed during the fortnight ended December 31, 2020.</t>
  </si>
  <si>
    <t>(6) No bonus was declared  during the fortnight ended December 31, 2020.</t>
  </si>
  <si>
    <t>(8) Investment in Repo in Corporate Debt Securities during the fortnight ended December 31, 2020 is Nil.</t>
  </si>
  <si>
    <t>(10) Investment in Repo in Corporate Debt Securities during the fortnight ended December 31, 2020 is Nil.</t>
  </si>
  <si>
    <t xml:space="preserve">     a. Hedging Positions through Futures as on December 31, 2020 is Nil</t>
  </si>
  <si>
    <t xml:space="preserve">         For the period ended December 31, 2020, hedging transactions through futures which have been squared off/expired is Nil.</t>
  </si>
  <si>
    <t xml:space="preserve">     b. Other than Hedging Positions through Futures as on December 31, 2020 is Nil.</t>
  </si>
  <si>
    <t xml:space="preserve">         For the period ended December 31, 2020, non-hedging transactions through futures which have been squared off/expired is Nil.</t>
  </si>
  <si>
    <t xml:space="preserve">     c. Hedging Positions through Options as on December 31, 2020 is Nil.</t>
  </si>
  <si>
    <t xml:space="preserve">     d. Other than Hedging Positions through Options as on December 31, 2020 is Nil.</t>
  </si>
  <si>
    <t xml:space="preserve">     e. Hedging Positions through swaps as on December 31, 2020 is Nil.</t>
  </si>
  <si>
    <t>^^ No dividend was distributed during the fortnight ended ended December 31, 2020.</t>
  </si>
  <si>
    <t>(7) The total market value of investments in foreign securities / American Depositary Receipts / Global Depositary Receipts as on December 31, 2020 is Nil.</t>
  </si>
  <si>
    <t>(7) The Average Maturity Period of the Portfolio has been 45.69 months.</t>
  </si>
  <si>
    <t>(7) The Average Maturity Period of the Portfolio has been 79.83 months.</t>
  </si>
  <si>
    <t>(7) The Average Maturity Period of the Portfolio has been 85.16 months.</t>
  </si>
  <si>
    <t>(9) The Average Maturity Period for debt portion of the Portfolio has been 56.86 months.</t>
  </si>
  <si>
    <t>(7) The Average Maturity Period of the Portfolio has been 29.75 months.</t>
  </si>
  <si>
    <t>(7) The Average Maturity Period of the Portfolio has been 4.21 months.</t>
  </si>
  <si>
    <t>(7) The Average Maturity Period of the Portfolio has been 11.52 months.</t>
  </si>
  <si>
    <t>(7) The Average Maturity Period of the Portfolio has been 0.96 months.</t>
  </si>
  <si>
    <t>(7) The Average Maturity Period of the Portfolio has been 2.43 months.</t>
  </si>
  <si>
    <t>(7) The Average Maturity Period of the Portfolio has been 2.80 months.</t>
  </si>
  <si>
    <t>(7) The Average Maturity Period of the Portfolio has been 2.70 months.</t>
  </si>
  <si>
    <t>(7) The Average Maturity Period of the Portfolio has been 4.68 months.</t>
  </si>
  <si>
    <t>(7) The Average Maturity Period of the Portfolio has been 5.18 months.</t>
  </si>
  <si>
    <t>(7) The Average Maturity Period of the Portfolio has been 6.45 months.</t>
  </si>
  <si>
    <t>(7) The Average Maturity Period of the Portfolio has been 13.63 months.</t>
  </si>
  <si>
    <t>(7) The Average Maturity Period of the Portfolio has been 14.08 months.</t>
  </si>
  <si>
    <t>(7) The Average Maturity Period of the Portfolio has been 14.98 months.</t>
  </si>
  <si>
    <t>(7) The Average Maturity Period of the Portfolio has been 1.15 months.</t>
  </si>
  <si>
    <t>^^</t>
  </si>
  <si>
    <t>As on 31 December 2020</t>
  </si>
  <si>
    <t>As on 15 December 2020</t>
  </si>
  <si>
    <t>(6) No bonus was declared during the fortnight ended December 31,2020.</t>
  </si>
  <si>
    <t>$ Talwandi Sabo Power Ltd - The issuer is a subsidiary of Vedanta and the bonds have an unconditional and irrevocable guarantee from Vedanta (parent). The credit enhancement in the rating is derived from the guarantee of the promoter Vedanta. It is a secured NCD.</t>
  </si>
  <si>
    <t>(8) The portfolio turnover ratio of the Scheme for the fortnight ended December 31, 2020 is 2.63 times.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</si>
</sst>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2"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6">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5" fillId="0" borderId="0"/>
    <xf numFmtId="164" fontId="17" fillId="0" borderId="0" applyFont="0" applyFill="0" applyBorder="0" applyAlignment="0" applyProtection="0"/>
    <xf numFmtId="0" fontId="15" fillId="0" borderId="0" applyNumberFormat="0" applyFill="0" applyBorder="0" applyAlignment="0" applyProtection="0"/>
    <xf numFmtId="0" fontId="20" fillId="0" borderId="0">
      <alignment vertical="top"/>
    </xf>
    <xf numFmtId="0" fontId="17" fillId="0" borderId="0"/>
  </cellStyleXfs>
  <cellXfs count="187">
    <xf numFmtId="0" fontId="0" fillId="0" borderId="0" xfId="0"/>
    <xf numFmtId="0" fontId="12" fillId="3" borderId="0" xfId="0" applyFont="1" applyFill="1"/>
    <xf numFmtId="4" fontId="12" fillId="3" borderId="0" xfId="0" applyNumberFormat="1" applyFont="1" applyFill="1"/>
    <xf numFmtId="43" fontId="12" fillId="3" borderId="0" xfId="0" applyNumberFormat="1" applyFont="1" applyFill="1"/>
    <xf numFmtId="0" fontId="14" fillId="3" borderId="0" xfId="0" applyFont="1" applyFill="1"/>
    <xf numFmtId="0" fontId="0" fillId="0" borderId="0" xfId="0" applyAlignment="1">
      <alignment horizontal="left" vertical="center"/>
    </xf>
    <xf numFmtId="0" fontId="11" fillId="0" borderId="1" xfId="0" applyFont="1" applyBorder="1" applyAlignment="1">
      <alignment horizontal="left" vertical="center"/>
    </xf>
    <xf numFmtId="0" fontId="10"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13" fillId="3" borderId="3" xfId="0" applyFont="1" applyFill="1" applyBorder="1"/>
    <xf numFmtId="4" fontId="13" fillId="3" borderId="3" xfId="0" applyNumberFormat="1" applyFont="1" applyFill="1" applyBorder="1"/>
    <xf numFmtId="0" fontId="13" fillId="3" borderId="4" xfId="0" applyFont="1" applyFill="1" applyBorder="1"/>
    <xf numFmtId="4" fontId="13" fillId="3" borderId="4" xfId="0" applyNumberFormat="1" applyFont="1" applyFill="1" applyBorder="1"/>
    <xf numFmtId="43" fontId="13" fillId="3" borderId="4" xfId="0" applyNumberFormat="1" applyFont="1" applyFill="1" applyBorder="1"/>
    <xf numFmtId="43" fontId="13" fillId="3" borderId="3" xfId="0" applyNumberFormat="1" applyFont="1" applyFill="1" applyBorder="1"/>
    <xf numFmtId="0" fontId="16" fillId="3" borderId="2" xfId="0" applyFont="1" applyFill="1" applyBorder="1" applyAlignment="1">
      <alignment horizontal="left" vertical="top" readingOrder="1"/>
    </xf>
    <xf numFmtId="0" fontId="19" fillId="0" borderId="0" xfId="0" applyFont="1" applyFill="1" applyBorder="1" applyAlignment="1">
      <alignment vertical="center" wrapText="1"/>
    </xf>
    <xf numFmtId="0" fontId="15" fillId="0" borderId="9" xfId="0" applyFont="1" applyFill="1" applyBorder="1" applyAlignment="1">
      <alignment horizontal="left" vertical="top" readingOrder="1"/>
    </xf>
    <xf numFmtId="0" fontId="16" fillId="0" borderId="7" xfId="0" applyFont="1" applyFill="1" applyBorder="1" applyAlignment="1">
      <alignment horizontal="left" vertical="top" readingOrder="1"/>
    </xf>
    <xf numFmtId="0" fontId="16" fillId="0" borderId="7" xfId="0" applyFont="1" applyFill="1" applyBorder="1" applyAlignment="1">
      <alignment horizontal="center" vertical="top" wrapText="1" readingOrder="1"/>
    </xf>
    <xf numFmtId="0" fontId="15" fillId="0" borderId="3" xfId="0" applyFont="1" applyFill="1" applyBorder="1" applyAlignment="1">
      <alignment horizontal="left" vertical="top" readingOrder="1"/>
    </xf>
    <xf numFmtId="165" fontId="9" fillId="0" borderId="10" xfId="0" applyNumberFormat="1" applyFont="1" applyFill="1" applyBorder="1" applyAlignment="1">
      <alignment horizontal="center"/>
    </xf>
    <xf numFmtId="165" fontId="9" fillId="0" borderId="3" xfId="0" applyNumberFormat="1" applyFont="1" applyFill="1" applyBorder="1" applyAlignment="1">
      <alignment horizontal="center"/>
    </xf>
    <xf numFmtId="0" fontId="15" fillId="0" borderId="4" xfId="0" applyFont="1" applyFill="1" applyBorder="1" applyAlignment="1">
      <alignment horizontal="left" vertical="top" readingOrder="1"/>
    </xf>
    <xf numFmtId="165" fontId="9" fillId="0" borderId="4" xfId="0" applyNumberFormat="1" applyFont="1" applyFill="1" applyBorder="1" applyAlignment="1">
      <alignment horizontal="center"/>
    </xf>
    <xf numFmtId="0" fontId="15" fillId="0" borderId="0" xfId="0" applyFont="1" applyFill="1" applyBorder="1" applyAlignment="1">
      <alignment horizontal="left" vertical="top" readingOrder="1"/>
    </xf>
    <xf numFmtId="0" fontId="20" fillId="0" borderId="0" xfId="0" applyFont="1" applyFill="1" applyBorder="1" applyAlignment="1">
      <alignment vertical="top" readingOrder="1"/>
    </xf>
    <xf numFmtId="43" fontId="15" fillId="0" borderId="0" xfId="1" applyNumberFormat="1" applyFill="1" applyBorder="1" applyAlignment="1">
      <alignment vertical="top" readingOrder="1"/>
    </xf>
    <xf numFmtId="0" fontId="15" fillId="0" borderId="0" xfId="0" applyFont="1" applyFill="1" applyBorder="1" applyAlignment="1">
      <alignment vertical="top" readingOrder="1"/>
    </xf>
    <xf numFmtId="0" fontId="15" fillId="0" borderId="0" xfId="1" applyFill="1" applyBorder="1" applyAlignment="1">
      <alignment vertical="top" readingOrder="1"/>
    </xf>
    <xf numFmtId="0" fontId="9" fillId="3" borderId="0" xfId="0" applyFont="1" applyFill="1"/>
    <xf numFmtId="4" fontId="9" fillId="3" borderId="0" xfId="0" applyNumberFormat="1" applyFont="1" applyFill="1"/>
    <xf numFmtId="43" fontId="9" fillId="3" borderId="0" xfId="0" applyNumberFormat="1" applyFont="1" applyFill="1"/>
    <xf numFmtId="0" fontId="15" fillId="0" borderId="2" xfId="0" applyFont="1" applyFill="1" applyBorder="1" applyAlignment="1">
      <alignment horizontal="left" vertical="top" wrapText="1" readingOrder="1"/>
    </xf>
    <xf numFmtId="0" fontId="16" fillId="0" borderId="2" xfId="0" quotePrefix="1" applyFont="1" applyFill="1" applyBorder="1" applyAlignment="1">
      <alignment vertical="top" readingOrder="1"/>
    </xf>
    <xf numFmtId="0" fontId="15" fillId="0" borderId="11" xfId="0" applyFont="1" applyFill="1" applyBorder="1" applyAlignment="1">
      <alignment horizontal="left" vertical="top" readingOrder="1"/>
    </xf>
    <xf numFmtId="0" fontId="15" fillId="0" borderId="9" xfId="0" applyFont="1" applyFill="1" applyBorder="1" applyAlignment="1">
      <alignment vertical="top" readingOrder="1"/>
    </xf>
    <xf numFmtId="43" fontId="9" fillId="3" borderId="0" xfId="0" applyNumberFormat="1" applyFont="1" applyFill="1" applyAlignment="1"/>
    <xf numFmtId="0" fontId="16" fillId="0" borderId="12" xfId="0" applyFont="1" applyFill="1" applyBorder="1" applyAlignment="1">
      <alignment horizontal="left" vertical="top" readingOrder="1"/>
    </xf>
    <xf numFmtId="0" fontId="15" fillId="0" borderId="14" xfId="0" applyFont="1" applyFill="1" applyBorder="1" applyAlignment="1">
      <alignment horizontal="left" vertical="top" readingOrder="1"/>
    </xf>
    <xf numFmtId="0" fontId="15" fillId="0" borderId="2" xfId="0" applyFont="1" applyFill="1" applyBorder="1" applyAlignment="1">
      <alignment horizontal="left" vertical="top" readingOrder="1"/>
    </xf>
    <xf numFmtId="165" fontId="15" fillId="0" borderId="0" xfId="0" quotePrefix="1" applyNumberFormat="1" applyFont="1" applyFill="1" applyBorder="1" applyAlignment="1">
      <alignment horizontal="center" vertical="top" readingOrder="1"/>
    </xf>
    <xf numFmtId="43" fontId="16" fillId="0" borderId="0" xfId="1" applyNumberFormat="1" applyFont="1" applyFill="1" applyBorder="1" applyAlignment="1">
      <alignment vertical="top" readingOrder="1"/>
    </xf>
    <xf numFmtId="0" fontId="20" fillId="0" borderId="2" xfId="0" applyFont="1" applyFill="1" applyBorder="1" applyAlignment="1">
      <alignment horizontal="left" vertical="top" readingOrder="1"/>
    </xf>
    <xf numFmtId="0" fontId="20" fillId="0" borderId="0" xfId="0" applyFont="1" applyFill="1" applyBorder="1" applyAlignment="1">
      <alignment horizontal="left" vertical="top" readingOrder="1"/>
    </xf>
    <xf numFmtId="0" fontId="15" fillId="0" borderId="2" xfId="0" applyFont="1" applyFill="1" applyBorder="1" applyAlignment="1">
      <alignment vertical="top" readingOrder="1"/>
    </xf>
    <xf numFmtId="166" fontId="16"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9" fillId="3" borderId="0" xfId="0" applyNumberFormat="1" applyFont="1" applyFill="1" applyBorder="1"/>
    <xf numFmtId="43" fontId="9" fillId="0" borderId="0" xfId="0" applyNumberFormat="1" applyFont="1" applyFill="1" applyBorder="1"/>
    <xf numFmtId="0" fontId="16" fillId="0" borderId="2" xfId="0" applyFont="1" applyFill="1" applyBorder="1" applyAlignment="1">
      <alignment horizontal="left" vertical="top" readingOrder="1"/>
    </xf>
    <xf numFmtId="0" fontId="9" fillId="0" borderId="2" xfId="3" applyFont="1" applyFill="1" applyBorder="1" applyAlignment="1">
      <alignment vertical="top" readingOrder="1"/>
    </xf>
    <xf numFmtId="0" fontId="16" fillId="0" borderId="10" xfId="0" applyFont="1" applyFill="1" applyBorder="1" applyAlignment="1">
      <alignment horizontal="left" vertical="top" readingOrder="1"/>
    </xf>
    <xf numFmtId="0" fontId="15" fillId="0" borderId="10" xfId="0" applyFont="1" applyFill="1" applyBorder="1" applyAlignment="1">
      <alignment horizontal="left" vertical="top" readingOrder="1"/>
    </xf>
    <xf numFmtId="167" fontId="16" fillId="0" borderId="0" xfId="0" quotePrefix="1" applyNumberFormat="1" applyFont="1" applyFill="1" applyBorder="1" applyAlignment="1">
      <alignment horizontal="center" vertical="top" readingOrder="1"/>
    </xf>
    <xf numFmtId="43" fontId="13" fillId="3" borderId="0" xfId="0" applyNumberFormat="1" applyFont="1" applyFill="1"/>
    <xf numFmtId="43" fontId="9" fillId="0" borderId="0" xfId="0" applyNumberFormat="1" applyFont="1" applyFill="1"/>
    <xf numFmtId="0" fontId="9" fillId="0" borderId="0" xfId="0" applyFont="1" applyFill="1"/>
    <xf numFmtId="4" fontId="9" fillId="0" borderId="0" xfId="0" applyNumberFormat="1" applyFont="1" applyFill="1"/>
    <xf numFmtId="0" fontId="15" fillId="0" borderId="2" xfId="0" applyFont="1" applyFill="1" applyBorder="1" applyAlignment="1">
      <alignment vertical="top" wrapText="1" readingOrder="1"/>
    </xf>
    <xf numFmtId="0" fontId="16" fillId="0" borderId="12" xfId="0" applyFont="1" applyFill="1" applyBorder="1" applyAlignment="1">
      <alignment vertical="top" readingOrder="1"/>
    </xf>
    <xf numFmtId="0" fontId="16" fillId="0" borderId="14" xfId="0" applyFont="1" applyFill="1" applyBorder="1" applyAlignment="1">
      <alignment vertical="top" readingOrder="1"/>
    </xf>
    <xf numFmtId="0" fontId="16" fillId="0" borderId="11" xfId="0" applyFont="1" applyFill="1" applyBorder="1" applyAlignment="1">
      <alignment horizontal="center" vertical="top" readingOrder="1"/>
    </xf>
    <xf numFmtId="166" fontId="16" fillId="0" borderId="7" xfId="0" applyNumberFormat="1" applyFont="1" applyFill="1" applyBorder="1" applyAlignment="1">
      <alignment vertical="top" readingOrder="1"/>
    </xf>
    <xf numFmtId="0" fontId="9" fillId="0" borderId="2" xfId="0" applyFont="1" applyFill="1" applyBorder="1" applyAlignment="1">
      <alignment horizontal="left" vertical="top" readingOrder="1"/>
    </xf>
    <xf numFmtId="165" fontId="9" fillId="0" borderId="16" xfId="0" applyNumberFormat="1" applyFont="1" applyFill="1" applyBorder="1" applyAlignment="1">
      <alignment horizontal="center"/>
    </xf>
    <xf numFmtId="165" fontId="9" fillId="0" borderId="17" xfId="0" applyNumberFormat="1" applyFont="1" applyFill="1" applyBorder="1" applyAlignment="1">
      <alignment horizontal="center"/>
    </xf>
    <xf numFmtId="0" fontId="15" fillId="0" borderId="0" xfId="0" applyFont="1" applyFill="1" applyBorder="1" applyAlignment="1">
      <alignment horizontal="left" vertical="top" wrapText="1" readingOrder="1"/>
    </xf>
    <xf numFmtId="0" fontId="10" fillId="0" borderId="7" xfId="0" applyFont="1" applyFill="1" applyBorder="1" applyAlignment="1"/>
    <xf numFmtId="0" fontId="15" fillId="0" borderId="0" xfId="0" quotePrefix="1" applyFont="1" applyFill="1" applyBorder="1" applyAlignment="1">
      <alignment horizontal="left" vertical="top" readingOrder="1"/>
    </xf>
    <xf numFmtId="0" fontId="15" fillId="0" borderId="11" xfId="0" applyFont="1" applyFill="1" applyBorder="1" applyAlignment="1">
      <alignment vertical="top" readingOrder="1"/>
    </xf>
    <xf numFmtId="0" fontId="15" fillId="0" borderId="2" xfId="1" applyFill="1" applyBorder="1" applyAlignment="1">
      <alignment vertical="top" readingOrder="1"/>
    </xf>
    <xf numFmtId="43" fontId="15" fillId="0" borderId="0" xfId="0" applyNumberFormat="1" applyFont="1" applyFill="1" applyBorder="1" applyAlignment="1">
      <alignment vertical="top" readingOrder="1"/>
    </xf>
    <xf numFmtId="0" fontId="9" fillId="3" borderId="0" xfId="0" applyNumberFormat="1" applyFont="1" applyFill="1" applyBorder="1" applyAlignment="1"/>
    <xf numFmtId="0" fontId="18" fillId="0" borderId="0" xfId="0" quotePrefix="1" applyFont="1" applyFill="1" applyBorder="1" applyAlignment="1">
      <alignment horizontal="left" vertical="top" readingOrder="1"/>
    </xf>
    <xf numFmtId="43" fontId="18" fillId="3" borderId="0" xfId="0" applyNumberFormat="1" applyFont="1" applyFill="1"/>
    <xf numFmtId="0" fontId="9" fillId="0" borderId="0" xfId="0" applyFont="1" applyFill="1" applyBorder="1" applyAlignment="1">
      <alignment horizontal="left" vertical="top" readingOrder="1"/>
    </xf>
    <xf numFmtId="0" fontId="15" fillId="0" borderId="0" xfId="1" applyFont="1" applyFill="1" applyBorder="1" applyAlignment="1">
      <alignment vertical="top" readingOrder="1"/>
    </xf>
    <xf numFmtId="0" fontId="9" fillId="0" borderId="0" xfId="0" applyFont="1" applyFill="1" applyBorder="1" applyAlignment="1">
      <alignment vertical="top" readingOrder="1"/>
    </xf>
    <xf numFmtId="0" fontId="0" fillId="0" borderId="9" xfId="0" applyBorder="1"/>
    <xf numFmtId="0" fontId="0" fillId="0" borderId="0" xfId="0" applyBorder="1"/>
    <xf numFmtId="0" fontId="20" fillId="0" borderId="2" xfId="4" applyFont="1" applyFill="1" applyBorder="1" applyAlignment="1">
      <alignment vertical="top" wrapText="1" readingOrder="1"/>
    </xf>
    <xf numFmtId="0" fontId="0" fillId="0" borderId="0" xfId="0" applyFill="1" applyBorder="1" applyAlignment="1">
      <alignment vertical="top" wrapText="1" readingOrder="1"/>
    </xf>
    <xf numFmtId="0" fontId="8" fillId="3" borderId="0" xfId="0" applyFont="1" applyFill="1"/>
    <xf numFmtId="4" fontId="8" fillId="3" borderId="0" xfId="0" applyNumberFormat="1" applyFont="1" applyFill="1"/>
    <xf numFmtId="43" fontId="8" fillId="3" borderId="0" xfId="0" applyNumberFormat="1" applyFont="1" applyFill="1"/>
    <xf numFmtId="0" fontId="21" fillId="3" borderId="3" xfId="0" applyFont="1" applyFill="1" applyBorder="1"/>
    <xf numFmtId="0" fontId="15" fillId="0" borderId="0" xfId="0" applyFont="1" applyFill="1" applyBorder="1" applyAlignment="1">
      <alignment horizontal="left" vertical="top" wrapText="1" readingOrder="1"/>
    </xf>
    <xf numFmtId="0" fontId="15" fillId="0" borderId="2" xfId="0" applyFont="1" applyFill="1" applyBorder="1" applyAlignment="1">
      <alignment horizontal="left" vertical="top" readingOrder="1"/>
    </xf>
    <xf numFmtId="165" fontId="9" fillId="0" borderId="0" xfId="0" applyNumberFormat="1" applyFont="1" applyFill="1" applyBorder="1" applyAlignment="1">
      <alignment horizontal="center"/>
    </xf>
    <xf numFmtId="0" fontId="7" fillId="3" borderId="0" xfId="0" applyFont="1" applyFill="1"/>
    <xf numFmtId="165" fontId="9" fillId="0" borderId="15" xfId="0" applyNumberFormat="1" applyFont="1" applyFill="1" applyBorder="1" applyAlignment="1">
      <alignment horizontal="center"/>
    </xf>
    <xf numFmtId="168" fontId="15" fillId="0" borderId="3" xfId="2" quotePrefix="1" applyNumberFormat="1" applyFont="1" applyFill="1" applyBorder="1" applyAlignment="1">
      <alignment horizontal="center" vertical="center" readingOrder="1"/>
    </xf>
    <xf numFmtId="166" fontId="16" fillId="0" borderId="10" xfId="0" applyNumberFormat="1" applyFont="1" applyFill="1" applyBorder="1" applyAlignment="1">
      <alignment horizontal="center" vertical="top" readingOrder="1"/>
    </xf>
    <xf numFmtId="166" fontId="16" fillId="0" borderId="10" xfId="0" applyNumberFormat="1" applyFont="1" applyFill="1" applyBorder="1" applyAlignment="1">
      <alignment vertical="top" readingOrder="1"/>
    </xf>
    <xf numFmtId="168" fontId="15" fillId="0" borderId="10" xfId="2" quotePrefix="1" applyNumberFormat="1" applyFont="1" applyFill="1" applyBorder="1" applyAlignment="1">
      <alignment horizontal="center" vertical="center" readingOrder="1"/>
    </xf>
    <xf numFmtId="168" fontId="15" fillId="0" borderId="4" xfId="2" quotePrefix="1" applyNumberFormat="1" applyFont="1" applyFill="1" applyBorder="1" applyAlignment="1">
      <alignment horizontal="center" vertical="center" readingOrder="1"/>
    </xf>
    <xf numFmtId="168" fontId="15" fillId="0" borderId="17" xfId="2" quotePrefix="1" applyNumberFormat="1" applyFont="1" applyFill="1" applyBorder="1" applyAlignment="1">
      <alignment horizontal="center" vertical="center" readingOrder="1"/>
    </xf>
    <xf numFmtId="168" fontId="15" fillId="0" borderId="0" xfId="2" quotePrefix="1" applyNumberFormat="1" applyFont="1" applyFill="1" applyBorder="1" applyAlignment="1">
      <alignment horizontal="center" vertical="center" readingOrder="1"/>
    </xf>
    <xf numFmtId="168" fontId="15" fillId="0" borderId="15" xfId="2" quotePrefix="1" applyNumberFormat="1" applyFont="1" applyFill="1" applyBorder="1" applyAlignment="1">
      <alignment horizontal="center" vertical="center" readingOrder="1"/>
    </xf>
    <xf numFmtId="168" fontId="15" fillId="0" borderId="16" xfId="2" quotePrefix="1" applyNumberFormat="1" applyFont="1" applyFill="1" applyBorder="1" applyAlignment="1">
      <alignment horizontal="center" vertical="center" readingOrder="1"/>
    </xf>
    <xf numFmtId="43" fontId="13" fillId="3" borderId="0" xfId="0" applyNumberFormat="1" applyFont="1" applyFill="1" applyBorder="1"/>
    <xf numFmtId="0" fontId="13" fillId="3" borderId="18" xfId="0" applyFont="1" applyFill="1" applyBorder="1" applyAlignment="1">
      <alignment vertical="top"/>
    </xf>
    <xf numFmtId="4" fontId="13" fillId="3" borderId="18" xfId="0" applyNumberFormat="1" applyFont="1" applyFill="1" applyBorder="1" applyAlignment="1">
      <alignment vertical="top"/>
    </xf>
    <xf numFmtId="43" fontId="13" fillId="3" borderId="18" xfId="0" applyNumberFormat="1" applyFont="1" applyFill="1" applyBorder="1" applyAlignment="1">
      <alignment vertical="top" wrapText="1"/>
    </xf>
    <xf numFmtId="43" fontId="13" fillId="3" borderId="18" xfId="0" applyNumberFormat="1" applyFont="1" applyFill="1" applyBorder="1"/>
    <xf numFmtId="0" fontId="6" fillId="3" borderId="0" xfId="0" applyFont="1" applyFill="1"/>
    <xf numFmtId="4" fontId="6" fillId="3" borderId="0" xfId="0" applyNumberFormat="1" applyFont="1" applyFill="1"/>
    <xf numFmtId="43" fontId="6" fillId="3" borderId="0" xfId="0" applyNumberFormat="1" applyFont="1" applyFill="1"/>
    <xf numFmtId="0" fontId="15" fillId="0" borderId="0" xfId="0" quotePrefix="1" applyFont="1" applyFill="1" applyBorder="1" applyAlignment="1">
      <alignment horizontal="left" vertical="top" readingOrder="1"/>
    </xf>
    <xf numFmtId="15" fontId="12" fillId="3" borderId="0" xfId="0" applyNumberFormat="1" applyFont="1" applyFill="1"/>
    <xf numFmtId="4" fontId="5" fillId="3" borderId="0" xfId="0" applyNumberFormat="1" applyFont="1" applyFill="1"/>
    <xf numFmtId="0" fontId="4" fillId="3" borderId="0" xfId="0" applyFont="1" applyFill="1"/>
    <xf numFmtId="4" fontId="4" fillId="3" borderId="0" xfId="0" applyNumberFormat="1" applyFont="1" applyFill="1"/>
    <xf numFmtId="43" fontId="4" fillId="3" borderId="0" xfId="0" applyNumberFormat="1" applyFont="1" applyFill="1"/>
    <xf numFmtId="0" fontId="13" fillId="3" borderId="2" xfId="0" applyFont="1" applyFill="1" applyBorder="1"/>
    <xf numFmtId="0" fontId="13" fillId="3" borderId="0" xfId="0" applyFont="1" applyFill="1" applyBorder="1"/>
    <xf numFmtId="4" fontId="13" fillId="3" borderId="0" xfId="0" applyNumberFormat="1" applyFont="1" applyFill="1" applyBorder="1"/>
    <xf numFmtId="0" fontId="15" fillId="0" borderId="0" xfId="0" applyFont="1" applyFill="1" applyBorder="1" applyAlignment="1">
      <alignment horizontal="left" vertical="top" readingOrder="1"/>
    </xf>
    <xf numFmtId="0" fontId="3" fillId="3" borderId="0" xfId="0" applyFont="1" applyFill="1"/>
    <xf numFmtId="4" fontId="3" fillId="3" borderId="0" xfId="0" applyNumberFormat="1" applyFont="1" applyFill="1"/>
    <xf numFmtId="43" fontId="3" fillId="3" borderId="0" xfId="0" applyNumberFormat="1" applyFont="1" applyFill="1"/>
    <xf numFmtId="4" fontId="12" fillId="3" borderId="0" xfId="2" applyNumberFormat="1" applyFont="1" applyFill="1"/>
    <xf numFmtId="4" fontId="8" fillId="3" borderId="0" xfId="2" applyNumberFormat="1" applyFont="1" applyFill="1"/>
    <xf numFmtId="0" fontId="15" fillId="0" borderId="0" xfId="0" applyFont="1" applyFill="1" applyBorder="1" applyAlignment="1">
      <alignment horizontal="left" vertical="top" readingOrder="1"/>
    </xf>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2" fillId="3" borderId="0" xfId="0" applyFont="1" applyFill="1"/>
    <xf numFmtId="4" fontId="2" fillId="3" borderId="0" xfId="0" applyNumberFormat="1" applyFont="1" applyFill="1"/>
    <xf numFmtId="43" fontId="2" fillId="3" borderId="0" xfId="0" applyNumberFormat="1" applyFont="1" applyFill="1"/>
    <xf numFmtId="0" fontId="15" fillId="0" borderId="2"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5" fillId="0" borderId="0" xfId="0" applyFont="1" applyFill="1" applyBorder="1" applyAlignment="1">
      <alignment horizontal="left" vertical="top" wrapText="1" readingOrder="1"/>
    </xf>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1" fillId="3" borderId="3" xfId="0" applyFont="1" applyFill="1" applyBorder="1"/>
    <xf numFmtId="4" fontId="1" fillId="3" borderId="3" xfId="0" applyNumberFormat="1" applyFont="1" applyFill="1" applyBorder="1"/>
    <xf numFmtId="43" fontId="1" fillId="3" borderId="3" xfId="0" applyNumberFormat="1" applyFont="1" applyFill="1" applyBorder="1"/>
    <xf numFmtId="0" fontId="1" fillId="3" borderId="0" xfId="0" applyFont="1" applyFill="1"/>
    <xf numFmtId="4" fontId="1" fillId="3" borderId="0" xfId="0" applyNumberFormat="1" applyFont="1" applyFill="1"/>
    <xf numFmtId="43" fontId="1" fillId="3" borderId="0" xfId="0" applyNumberFormat="1" applyFont="1" applyFill="1"/>
    <xf numFmtId="0" fontId="1" fillId="0" borderId="2" xfId="0" applyFont="1" applyFill="1" applyBorder="1" applyAlignment="1">
      <alignment vertical="top" readingOrder="1"/>
    </xf>
    <xf numFmtId="0" fontId="1" fillId="0" borderId="2" xfId="0" applyFont="1" applyFill="1" applyBorder="1" applyAlignment="1">
      <alignment horizontal="left" vertical="top" readingOrder="1"/>
    </xf>
    <xf numFmtId="4" fontId="13" fillId="3" borderId="18" xfId="0" applyNumberFormat="1" applyFont="1" applyFill="1" applyBorder="1" applyAlignment="1">
      <alignment horizontal="center" vertical="top" wrapText="1"/>
    </xf>
    <xf numFmtId="0" fontId="1" fillId="0" borderId="0" xfId="0" applyFont="1" applyFill="1" applyBorder="1" applyAlignment="1">
      <alignment vertical="top" readingOrder="1"/>
    </xf>
    <xf numFmtId="0" fontId="12" fillId="0" borderId="0" xfId="0" applyFont="1" applyFill="1"/>
    <xf numFmtId="0" fontId="16" fillId="0" borderId="13" xfId="0" applyFont="1" applyFill="1" applyBorder="1" applyAlignment="1">
      <alignment vertical="top" readingOrder="1"/>
    </xf>
    <xf numFmtId="0" fontId="16" fillId="0" borderId="4" xfId="0" applyFont="1" applyFill="1" applyBorder="1" applyAlignment="1">
      <alignment horizontal="left" vertical="top" readingOrder="1"/>
    </xf>
    <xf numFmtId="4" fontId="12" fillId="0" borderId="0" xfId="0" applyNumberFormat="1" applyFont="1" applyFill="1"/>
    <xf numFmtId="0" fontId="3" fillId="0" borderId="2" xfId="0" applyFont="1" applyFill="1" applyBorder="1" applyAlignment="1">
      <alignment horizontal="left" vertical="top" readingOrder="1"/>
    </xf>
    <xf numFmtId="0" fontId="13" fillId="0" borderId="3" xfId="0" applyFont="1" applyFill="1" applyBorder="1"/>
    <xf numFmtId="0" fontId="13" fillId="3" borderId="3" xfId="0" applyFont="1" applyFill="1" applyBorder="1" applyAlignment="1">
      <alignment vertical="top"/>
    </xf>
    <xf numFmtId="4" fontId="13" fillId="3" borderId="3" xfId="0" applyNumberFormat="1" applyFont="1" applyFill="1" applyBorder="1" applyAlignment="1">
      <alignment vertical="top"/>
    </xf>
    <xf numFmtId="43" fontId="13" fillId="3" borderId="3" xfId="0" applyNumberFormat="1" applyFont="1" applyFill="1" applyBorder="1" applyAlignment="1">
      <alignment vertical="top" wrapText="1"/>
    </xf>
    <xf numFmtId="43" fontId="12" fillId="0" borderId="0" xfId="0" applyNumberFormat="1" applyFont="1" applyFill="1"/>
    <xf numFmtId="0" fontId="16" fillId="0" borderId="14" xfId="0" applyFont="1" applyFill="1" applyBorder="1" applyAlignment="1">
      <alignment horizontal="left" vertical="top" readingOrder="1"/>
    </xf>
    <xf numFmtId="0" fontId="16" fillId="0" borderId="11" xfId="0" applyFont="1" applyFill="1" applyBorder="1" applyAlignment="1">
      <alignment horizontal="left" vertical="top" readingOrder="1"/>
    </xf>
    <xf numFmtId="166" fontId="16" fillId="0" borderId="18" xfId="0" applyNumberFormat="1" applyFont="1" applyFill="1" applyBorder="1" applyAlignment="1">
      <alignment horizontal="center" vertical="top" readingOrder="1"/>
    </xf>
    <xf numFmtId="166" fontId="16" fillId="0" borderId="18" xfId="0" applyNumberFormat="1" applyFont="1" applyFill="1" applyBorder="1" applyAlignment="1">
      <alignment vertical="top" readingOrder="1"/>
    </xf>
    <xf numFmtId="168" fontId="15" fillId="0" borderId="3" xfId="2" quotePrefix="1" applyNumberFormat="1" applyFont="1" applyFill="1" applyBorder="1" applyAlignment="1">
      <alignment vertical="center" readingOrder="1"/>
    </xf>
    <xf numFmtId="0" fontId="20" fillId="0" borderId="2" xfId="0" applyFont="1" applyFill="1" applyBorder="1" applyAlignment="1">
      <alignment vertical="top" readingOrder="1"/>
    </xf>
    <xf numFmtId="4" fontId="13" fillId="3" borderId="3" xfId="0" applyNumberFormat="1" applyFont="1" applyFill="1" applyBorder="1" applyAlignment="1">
      <alignment horizontal="center" vertical="top" wrapText="1"/>
    </xf>
    <xf numFmtId="0" fontId="21" fillId="3" borderId="3" xfId="0" applyFont="1" applyFill="1" applyBorder="1" applyAlignment="1">
      <alignment vertical="top"/>
    </xf>
    <xf numFmtId="0" fontId="1" fillId="3" borderId="0" xfId="0" applyFont="1" applyFill="1" applyAlignment="1">
      <alignment horizontal="left" wrapText="1"/>
    </xf>
    <xf numFmtId="0" fontId="13" fillId="3" borderId="0" xfId="0" applyFont="1" applyFill="1" applyAlignment="1">
      <alignment horizontal="center"/>
    </xf>
    <xf numFmtId="0" fontId="13" fillId="3" borderId="2" xfId="0" applyFont="1" applyFill="1" applyBorder="1" applyAlignment="1">
      <alignment horizontal="center" wrapText="1"/>
    </xf>
    <xf numFmtId="0" fontId="13" fillId="3" borderId="0" xfId="0" applyFont="1" applyFill="1" applyBorder="1" applyAlignment="1">
      <alignment horizontal="center" wrapText="1"/>
    </xf>
    <xf numFmtId="0" fontId="15" fillId="0" borderId="2" xfId="0" applyFont="1" applyFill="1" applyBorder="1" applyAlignment="1">
      <alignment horizontal="left" vertical="top" wrapText="1" readingOrder="1"/>
    </xf>
    <xf numFmtId="0" fontId="15" fillId="0" borderId="0" xfId="0" applyFont="1" applyFill="1" applyBorder="1" applyAlignment="1">
      <alignment horizontal="left" vertical="top" wrapText="1" readingOrder="1"/>
    </xf>
    <xf numFmtId="0" fontId="15" fillId="0" borderId="2" xfId="0" applyFont="1" applyFill="1" applyBorder="1" applyAlignment="1">
      <alignment horizontal="left" vertical="top" readingOrder="1"/>
    </xf>
    <xf numFmtId="0" fontId="15" fillId="0" borderId="0" xfId="0" applyFont="1" applyFill="1" applyBorder="1" applyAlignment="1">
      <alignment horizontal="left" vertical="top" readingOrder="1"/>
    </xf>
    <xf numFmtId="0" fontId="16" fillId="0" borderId="12" xfId="0" applyFont="1" applyFill="1" applyBorder="1" applyAlignment="1">
      <alignment horizontal="center" vertical="top" readingOrder="1"/>
    </xf>
    <xf numFmtId="0" fontId="16" fillId="0" borderId="13" xfId="0" applyFont="1" applyFill="1" applyBorder="1" applyAlignment="1">
      <alignment horizontal="center" vertical="top" readingOrder="1"/>
    </xf>
    <xf numFmtId="0" fontId="16" fillId="5" borderId="8" xfId="1" applyFont="1" applyFill="1" applyBorder="1" applyAlignment="1">
      <alignment horizontal="center" vertical="top" wrapText="1" readingOrder="1"/>
    </xf>
    <xf numFmtId="0" fontId="16" fillId="5" borderId="0" xfId="1" applyFont="1" applyFill="1" applyBorder="1" applyAlignment="1">
      <alignment horizontal="center" vertical="top" wrapText="1" readingOrder="1"/>
    </xf>
    <xf numFmtId="0" fontId="16" fillId="0" borderId="14" xfId="0" applyFont="1" applyFill="1" applyBorder="1" applyAlignment="1">
      <alignment horizontal="center" vertical="top" readingOrder="1"/>
    </xf>
    <xf numFmtId="0" fontId="16" fillId="0" borderId="15" xfId="0" applyFont="1" applyFill="1" applyBorder="1" applyAlignment="1">
      <alignment horizontal="center" vertical="top" readingOrder="1"/>
    </xf>
    <xf numFmtId="0" fontId="16" fillId="5" borderId="8" xfId="1" applyFont="1" applyFill="1" applyBorder="1" applyAlignment="1">
      <alignment horizontal="center" vertical="top" readingOrder="1"/>
    </xf>
    <xf numFmtId="0" fontId="16" fillId="5" borderId="0" xfId="1" applyFont="1" applyFill="1" applyBorder="1" applyAlignment="1">
      <alignment horizontal="center" vertical="top" readingOrder="1"/>
    </xf>
    <xf numFmtId="0" fontId="15" fillId="3" borderId="0" xfId="0" applyFont="1" applyFill="1" applyAlignment="1">
      <alignment horizontal="left" vertical="top" wrapText="1"/>
    </xf>
    <xf numFmtId="0" fontId="15" fillId="3" borderId="0" xfId="0" applyFont="1" applyFill="1" applyAlignment="1">
      <alignment horizontal="left" wrapText="1"/>
    </xf>
    <xf numFmtId="0" fontId="15" fillId="0" borderId="2" xfId="0" quotePrefix="1" applyFont="1" applyFill="1" applyBorder="1" applyAlignment="1">
      <alignment horizontal="left" vertical="top" readingOrder="1"/>
    </xf>
    <xf numFmtId="0" fontId="15" fillId="0" borderId="0" xfId="0" quotePrefix="1" applyFont="1" applyFill="1" applyBorder="1" applyAlignment="1">
      <alignment horizontal="left" vertical="top" readingOrder="1"/>
    </xf>
    <xf numFmtId="0" fontId="10"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17.xml.rels><?xml version="1.0" encoding="UTF-8" standalone="yes"?>
<Relationships xmlns="http://schemas.openxmlformats.org/package/2006/relationships"><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2.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6.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51</xdr:row>
      <xdr:rowOff>0</xdr:rowOff>
    </xdr:from>
    <xdr:to>
      <xdr:col>1</xdr:col>
      <xdr:colOff>1838325</xdr:colOff>
      <xdr:row>56</xdr:row>
      <xdr:rowOff>115981</xdr:rowOff>
    </xdr:to>
    <xdr:pic>
      <xdr:nvPicPr>
        <xdr:cNvPr id="2" name="LOGO_MODERATE">
          <a:extLst>
            <a:ext uri="{FF2B5EF4-FFF2-40B4-BE49-F238E27FC236}">
              <a16:creationId xmlns:a16="http://schemas.microsoft.com/office/drawing/2014/main" id="{FD8BDF64-C197-43DD-9A6B-4B849B2EE69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377940"/>
          <a:ext cx="1838325" cy="954181"/>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1838325</xdr:colOff>
      <xdr:row>60</xdr:row>
      <xdr:rowOff>115981</xdr:rowOff>
    </xdr:to>
    <xdr:pic>
      <xdr:nvPicPr>
        <xdr:cNvPr id="2" name="LOGO_MODERATE">
          <a:extLst>
            <a:ext uri="{FF2B5EF4-FFF2-40B4-BE49-F238E27FC236}">
              <a16:creationId xmlns:a16="http://schemas.microsoft.com/office/drawing/2014/main" id="{9607CBD1-9767-41F2-AB0D-B7558B1ED66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1838325</xdr:colOff>
      <xdr:row>59</xdr:row>
      <xdr:rowOff>115981</xdr:rowOff>
    </xdr:to>
    <xdr:pic>
      <xdr:nvPicPr>
        <xdr:cNvPr id="2" name="LOGO_MODERATE">
          <a:extLst>
            <a:ext uri="{FF2B5EF4-FFF2-40B4-BE49-F238E27FC236}">
              <a16:creationId xmlns:a16="http://schemas.microsoft.com/office/drawing/2014/main" id="{D48FBD1A-BE08-4BDE-B318-87141356523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383780"/>
          <a:ext cx="1838325" cy="95418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62</xdr:row>
      <xdr:rowOff>0</xdr:rowOff>
    </xdr:from>
    <xdr:to>
      <xdr:col>1</xdr:col>
      <xdr:colOff>1838325</xdr:colOff>
      <xdr:row>67</xdr:row>
      <xdr:rowOff>115981</xdr:rowOff>
    </xdr:to>
    <xdr:pic>
      <xdr:nvPicPr>
        <xdr:cNvPr id="2" name="LOGO_MODERATE">
          <a:extLst>
            <a:ext uri="{FF2B5EF4-FFF2-40B4-BE49-F238E27FC236}">
              <a16:creationId xmlns:a16="http://schemas.microsoft.com/office/drawing/2014/main" id="{D3D611D5-F34D-4F54-B865-BCF399C029E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886700"/>
          <a:ext cx="1838325" cy="954181"/>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61</xdr:row>
      <xdr:rowOff>0</xdr:rowOff>
    </xdr:from>
    <xdr:to>
      <xdr:col>1</xdr:col>
      <xdr:colOff>1838325</xdr:colOff>
      <xdr:row>66</xdr:row>
      <xdr:rowOff>55021</xdr:rowOff>
    </xdr:to>
    <xdr:pic>
      <xdr:nvPicPr>
        <xdr:cNvPr id="2" name="LOGO_MODERATE">
          <a:extLst>
            <a:ext uri="{FF2B5EF4-FFF2-40B4-BE49-F238E27FC236}">
              <a16:creationId xmlns:a16="http://schemas.microsoft.com/office/drawing/2014/main" id="{44F75CDF-1F32-42A1-A75B-A359E0DE98A1}"/>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838325" cy="954181"/>
        </a:xfrm>
        <a:prstGeom prst="rect">
          <a:avLst/>
        </a:prstGeom>
        <a:noFill/>
        <a:ln w="9525">
          <a:noFill/>
          <a:miter lim="800000"/>
          <a:headEnd/>
          <a:tailEnd/>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1</xdr:col>
      <xdr:colOff>1838325</xdr:colOff>
      <xdr:row>58</xdr:row>
      <xdr:rowOff>115981</xdr:rowOff>
    </xdr:to>
    <xdr:pic>
      <xdr:nvPicPr>
        <xdr:cNvPr id="2" name="LOGO_MODERATE">
          <a:extLst>
            <a:ext uri="{FF2B5EF4-FFF2-40B4-BE49-F238E27FC236}">
              <a16:creationId xmlns:a16="http://schemas.microsoft.com/office/drawing/2014/main" id="{7C55A38B-9239-4BE5-B25A-1E3D5D11A0E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54</xdr:row>
      <xdr:rowOff>0</xdr:rowOff>
    </xdr:from>
    <xdr:to>
      <xdr:col>1</xdr:col>
      <xdr:colOff>1838325</xdr:colOff>
      <xdr:row>59</xdr:row>
      <xdr:rowOff>55021</xdr:rowOff>
    </xdr:to>
    <xdr:pic>
      <xdr:nvPicPr>
        <xdr:cNvPr id="2" name="LOGO_MODERATE">
          <a:extLst>
            <a:ext uri="{FF2B5EF4-FFF2-40B4-BE49-F238E27FC236}">
              <a16:creationId xmlns:a16="http://schemas.microsoft.com/office/drawing/2014/main" id="{C550F093-24F3-41A8-9D74-E26E209BD7F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838325" cy="954181"/>
        </a:xfrm>
        <a:prstGeom prst="rect">
          <a:avLst/>
        </a:prstGeom>
        <a:noFill/>
        <a:ln w="9525">
          <a:noFill/>
          <a:miter lim="800000"/>
          <a:headEnd/>
          <a:tailEnd/>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56</xdr:row>
      <xdr:rowOff>0</xdr:rowOff>
    </xdr:from>
    <xdr:to>
      <xdr:col>1</xdr:col>
      <xdr:colOff>1838325</xdr:colOff>
      <xdr:row>61</xdr:row>
      <xdr:rowOff>55021</xdr:rowOff>
    </xdr:to>
    <xdr:pic>
      <xdr:nvPicPr>
        <xdr:cNvPr id="2" name="LOGO_MODERATE">
          <a:extLst>
            <a:ext uri="{FF2B5EF4-FFF2-40B4-BE49-F238E27FC236}">
              <a16:creationId xmlns:a16="http://schemas.microsoft.com/office/drawing/2014/main" id="{7B154841-2393-4524-94B6-24277B74D34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048500"/>
          <a:ext cx="1838325" cy="954181"/>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55</xdr:row>
      <xdr:rowOff>0</xdr:rowOff>
    </xdr:from>
    <xdr:to>
      <xdr:col>1</xdr:col>
      <xdr:colOff>1838325</xdr:colOff>
      <xdr:row>60</xdr:row>
      <xdr:rowOff>55021</xdr:rowOff>
    </xdr:to>
    <xdr:pic>
      <xdr:nvPicPr>
        <xdr:cNvPr id="2" name="LOGO_MODERATE">
          <a:extLst>
            <a:ext uri="{FF2B5EF4-FFF2-40B4-BE49-F238E27FC236}">
              <a16:creationId xmlns:a16="http://schemas.microsoft.com/office/drawing/2014/main" id="{8B73A60C-6235-4145-8E41-2A5C561C7ACA}"/>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713220"/>
          <a:ext cx="1838325" cy="954181"/>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53</xdr:row>
      <xdr:rowOff>0</xdr:rowOff>
    </xdr:from>
    <xdr:to>
      <xdr:col>1</xdr:col>
      <xdr:colOff>1838325</xdr:colOff>
      <xdr:row>58</xdr:row>
      <xdr:rowOff>55021</xdr:rowOff>
    </xdr:to>
    <xdr:pic>
      <xdr:nvPicPr>
        <xdr:cNvPr id="2" name="LOGO_MODERATE">
          <a:extLst>
            <a:ext uri="{FF2B5EF4-FFF2-40B4-BE49-F238E27FC236}">
              <a16:creationId xmlns:a16="http://schemas.microsoft.com/office/drawing/2014/main" id="{065CA2C8-2E91-417A-A49C-94461ED10F8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545580"/>
          <a:ext cx="1838325" cy="954181"/>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79</xdr:row>
      <xdr:rowOff>0</xdr:rowOff>
    </xdr:from>
    <xdr:to>
      <xdr:col>1</xdr:col>
      <xdr:colOff>1838325</xdr:colOff>
      <xdr:row>84</xdr:row>
      <xdr:rowOff>115981</xdr:rowOff>
    </xdr:to>
    <xdr:pic>
      <xdr:nvPicPr>
        <xdr:cNvPr id="2" name="LOGO_MODERATE">
          <a:extLst>
            <a:ext uri="{FF2B5EF4-FFF2-40B4-BE49-F238E27FC236}">
              <a16:creationId xmlns:a16="http://schemas.microsoft.com/office/drawing/2014/main" id="{B8FD8533-4000-41EA-8037-95B7D1C6395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4366260"/>
          <a:ext cx="1838325" cy="954181"/>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102</xdr:row>
      <xdr:rowOff>0</xdr:rowOff>
    </xdr:from>
    <xdr:to>
      <xdr:col>1</xdr:col>
      <xdr:colOff>1838325</xdr:colOff>
      <xdr:row>107</xdr:row>
      <xdr:rowOff>6163</xdr:rowOff>
    </xdr:to>
    <xdr:pic>
      <xdr:nvPicPr>
        <xdr:cNvPr id="2" name="LOGO_LOW">
          <a:extLst>
            <a:ext uri="{FF2B5EF4-FFF2-40B4-BE49-F238E27FC236}">
              <a16:creationId xmlns:a16="http://schemas.microsoft.com/office/drawing/2014/main" id="{9428AEBA-6991-480A-963F-877CA5C79D6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9395460"/>
          <a:ext cx="1838325" cy="844363"/>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80</xdr:row>
      <xdr:rowOff>0</xdr:rowOff>
    </xdr:from>
    <xdr:to>
      <xdr:col>1</xdr:col>
      <xdr:colOff>1838325</xdr:colOff>
      <xdr:row>85</xdr:row>
      <xdr:rowOff>115981</xdr:rowOff>
    </xdr:to>
    <xdr:pic>
      <xdr:nvPicPr>
        <xdr:cNvPr id="2" name="LOGO_MODERATE">
          <a:extLst>
            <a:ext uri="{FF2B5EF4-FFF2-40B4-BE49-F238E27FC236}">
              <a16:creationId xmlns:a16="http://schemas.microsoft.com/office/drawing/2014/main" id="{C1E97D4B-9F94-43BD-BC22-7D1C3E5624B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372100"/>
          <a:ext cx="1838325" cy="954181"/>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1</xdr:col>
      <xdr:colOff>1838325</xdr:colOff>
      <xdr:row>57</xdr:row>
      <xdr:rowOff>115981</xdr:rowOff>
    </xdr:to>
    <xdr:pic>
      <xdr:nvPicPr>
        <xdr:cNvPr id="2" name="LOGO_MODERATE">
          <a:extLst>
            <a:ext uri="{FF2B5EF4-FFF2-40B4-BE49-F238E27FC236}">
              <a16:creationId xmlns:a16="http://schemas.microsoft.com/office/drawing/2014/main" id="{320B4C11-0788-4D4B-A8A9-C10FA9F0B72B}"/>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036820"/>
          <a:ext cx="1838325" cy="954181"/>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106</xdr:row>
      <xdr:rowOff>0</xdr:rowOff>
    </xdr:from>
    <xdr:to>
      <xdr:col>1</xdr:col>
      <xdr:colOff>1819275</xdr:colOff>
      <xdr:row>111</xdr:row>
      <xdr:rowOff>89311</xdr:rowOff>
    </xdr:to>
    <xdr:pic>
      <xdr:nvPicPr>
        <xdr:cNvPr id="2" name="LOGO_MODERATELY_HIGH">
          <a:extLst>
            <a:ext uri="{FF2B5EF4-FFF2-40B4-BE49-F238E27FC236}">
              <a16:creationId xmlns:a16="http://schemas.microsoft.com/office/drawing/2014/main" id="{C268D906-D193-4958-BF3A-CBB058F90C5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12077700"/>
          <a:ext cx="1819275" cy="927511"/>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49</xdr:row>
      <xdr:rowOff>0</xdr:rowOff>
    </xdr:from>
    <xdr:to>
      <xdr:col>1</xdr:col>
      <xdr:colOff>1838325</xdr:colOff>
      <xdr:row>54</xdr:row>
      <xdr:rowOff>6163</xdr:rowOff>
    </xdr:to>
    <xdr:pic>
      <xdr:nvPicPr>
        <xdr:cNvPr id="2" name="LOGO_LOW">
          <a:extLst>
            <a:ext uri="{FF2B5EF4-FFF2-40B4-BE49-F238E27FC236}">
              <a16:creationId xmlns:a16="http://schemas.microsoft.com/office/drawing/2014/main" id="{FD2496B9-538E-4C98-A117-9C4601C3C44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3360420"/>
          <a:ext cx="1838325" cy="844363"/>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84</xdr:row>
      <xdr:rowOff>0</xdr:rowOff>
    </xdr:from>
    <xdr:to>
      <xdr:col>1</xdr:col>
      <xdr:colOff>1743075</xdr:colOff>
      <xdr:row>89</xdr:row>
      <xdr:rowOff>127410</xdr:rowOff>
    </xdr:to>
    <xdr:pic>
      <xdr:nvPicPr>
        <xdr:cNvPr id="2" name="LOGO_MODERATELY_LOW">
          <a:extLst>
            <a:ext uri="{FF2B5EF4-FFF2-40B4-BE49-F238E27FC236}">
              <a16:creationId xmlns:a16="http://schemas.microsoft.com/office/drawing/2014/main" id="{9C4970CA-2D96-4EDF-9398-3A369FE308B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6880860"/>
          <a:ext cx="1743075" cy="965610"/>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81</xdr:row>
      <xdr:rowOff>0</xdr:rowOff>
    </xdr:from>
    <xdr:to>
      <xdr:col>1</xdr:col>
      <xdr:colOff>1743075</xdr:colOff>
      <xdr:row>86</xdr:row>
      <xdr:rowOff>127410</xdr:rowOff>
    </xdr:to>
    <xdr:pic>
      <xdr:nvPicPr>
        <xdr:cNvPr id="2" name="LOGO_MODERATELY_LOW">
          <a:extLst>
            <a:ext uri="{FF2B5EF4-FFF2-40B4-BE49-F238E27FC236}">
              <a16:creationId xmlns:a16="http://schemas.microsoft.com/office/drawing/2014/main" id="{A22AE7BD-15B4-4742-9163-199084B21E3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719060"/>
          <a:ext cx="1743075" cy="965610"/>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85</xdr:row>
      <xdr:rowOff>0</xdr:rowOff>
    </xdr:from>
    <xdr:to>
      <xdr:col>1</xdr:col>
      <xdr:colOff>1743075</xdr:colOff>
      <xdr:row>90</xdr:row>
      <xdr:rowOff>127410</xdr:rowOff>
    </xdr:to>
    <xdr:pic>
      <xdr:nvPicPr>
        <xdr:cNvPr id="2" name="LOGO_MODERATELY_LOW">
          <a:extLst>
            <a:ext uri="{FF2B5EF4-FFF2-40B4-BE49-F238E27FC236}">
              <a16:creationId xmlns:a16="http://schemas.microsoft.com/office/drawing/2014/main" id="{01CE3AEC-48AC-4FDD-A6D1-A8ED8DA3EB56}"/>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7551420"/>
          <a:ext cx="1743075" cy="96561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&amp;R&amp;1#&amp;"Calibri"&amp;10&amp;KFF0000|PUBLIC|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323</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131</v>
      </c>
      <c r="C8" s="138" t="s">
        <v>132</v>
      </c>
      <c r="D8" s="138" t="s">
        <v>133</v>
      </c>
      <c r="E8" s="139">
        <v>27</v>
      </c>
      <c r="F8" s="140">
        <v>271.82736</v>
      </c>
      <c r="G8" s="140">
        <v>9.56</v>
      </c>
      <c r="H8" s="139">
        <v>3.3351999999999999</v>
      </c>
    </row>
    <row r="9" spans="2:8" x14ac:dyDescent="0.2">
      <c r="B9" s="138" t="s">
        <v>144</v>
      </c>
      <c r="C9" s="138" t="s">
        <v>196</v>
      </c>
      <c r="D9" s="138" t="s">
        <v>45</v>
      </c>
      <c r="E9" s="139">
        <v>27</v>
      </c>
      <c r="F9" s="140">
        <v>270.9855</v>
      </c>
      <c r="G9" s="140">
        <v>9.5299999999999994</v>
      </c>
      <c r="H9" s="139">
        <v>3.0804999999999998</v>
      </c>
    </row>
    <row r="10" spans="2:8" x14ac:dyDescent="0.2">
      <c r="B10" s="138" t="s">
        <v>148</v>
      </c>
      <c r="C10" s="138" t="s">
        <v>197</v>
      </c>
      <c r="D10" s="138" t="s">
        <v>45</v>
      </c>
      <c r="E10" s="139">
        <v>2</v>
      </c>
      <c r="F10" s="140">
        <v>201.81139999999999</v>
      </c>
      <c r="G10" s="140">
        <v>7.1</v>
      </c>
      <c r="H10" s="139">
        <v>3.1598999999999999</v>
      </c>
    </row>
    <row r="11" spans="2:8" x14ac:dyDescent="0.2">
      <c r="B11" s="138" t="s">
        <v>49</v>
      </c>
      <c r="C11" s="138" t="s">
        <v>198</v>
      </c>
      <c r="D11" s="138" t="s">
        <v>45</v>
      </c>
      <c r="E11" s="139">
        <v>20</v>
      </c>
      <c r="F11" s="140">
        <v>201.79920000000001</v>
      </c>
      <c r="G11" s="140">
        <v>7.1</v>
      </c>
      <c r="H11" s="139">
        <v>3.0741000000000001</v>
      </c>
    </row>
    <row r="12" spans="2:8" x14ac:dyDescent="0.2">
      <c r="B12" s="138" t="s">
        <v>199</v>
      </c>
      <c r="C12" s="138" t="s">
        <v>200</v>
      </c>
      <c r="D12" s="138" t="s">
        <v>45</v>
      </c>
      <c r="E12" s="139">
        <v>12</v>
      </c>
      <c r="F12" s="140">
        <v>120.89532</v>
      </c>
      <c r="G12" s="140">
        <v>4.25</v>
      </c>
      <c r="H12" s="139">
        <v>3.0352999999999999</v>
      </c>
    </row>
    <row r="13" spans="2:8" x14ac:dyDescent="0.2">
      <c r="B13" s="11" t="s">
        <v>47</v>
      </c>
      <c r="C13" s="11"/>
      <c r="D13" s="11"/>
      <c r="E13" s="12"/>
      <c r="F13" s="108">
        <v>1067.3187800000001</v>
      </c>
      <c r="G13" s="108">
        <v>37.54</v>
      </c>
      <c r="H13" s="12"/>
    </row>
    <row r="14" spans="2:8" x14ac:dyDescent="0.2">
      <c r="B14" s="11" t="s">
        <v>141</v>
      </c>
      <c r="C14" s="11"/>
      <c r="D14" s="11"/>
      <c r="E14" s="12"/>
      <c r="F14" s="16"/>
      <c r="G14" s="16"/>
      <c r="H14" s="12"/>
    </row>
    <row r="15" spans="2:8" x14ac:dyDescent="0.2">
      <c r="B15" s="138" t="s">
        <v>142</v>
      </c>
      <c r="C15" s="138" t="s">
        <v>143</v>
      </c>
      <c r="D15" s="138" t="s">
        <v>45</v>
      </c>
      <c r="E15" s="139">
        <v>25</v>
      </c>
      <c r="F15" s="140">
        <v>250.83275</v>
      </c>
      <c r="G15" s="140">
        <v>8.82</v>
      </c>
      <c r="H15" s="139">
        <v>3.7099000000000002</v>
      </c>
    </row>
    <row r="16" spans="2:8" x14ac:dyDescent="0.2">
      <c r="B16" s="11" t="s">
        <v>47</v>
      </c>
      <c r="C16" s="11"/>
      <c r="D16" s="11"/>
      <c r="E16" s="12"/>
      <c r="F16" s="108">
        <v>250.83275</v>
      </c>
      <c r="G16" s="108">
        <v>8.82</v>
      </c>
      <c r="H16" s="12"/>
    </row>
    <row r="17" spans="1:8" x14ac:dyDescent="0.2">
      <c r="B17" s="11" t="s">
        <v>51</v>
      </c>
      <c r="C17" s="138"/>
      <c r="D17" s="138"/>
      <c r="E17" s="139"/>
      <c r="F17" s="140"/>
      <c r="G17" s="140"/>
      <c r="H17" s="139"/>
    </row>
    <row r="18" spans="1:8" x14ac:dyDescent="0.2">
      <c r="B18" s="138" t="s">
        <v>201</v>
      </c>
      <c r="C18" s="138" t="s">
        <v>202</v>
      </c>
      <c r="D18" s="138" t="s">
        <v>52</v>
      </c>
      <c r="E18" s="139">
        <v>215000</v>
      </c>
      <c r="F18" s="140">
        <v>217.20826500000001</v>
      </c>
      <c r="G18" s="140">
        <v>7.64</v>
      </c>
      <c r="H18" s="139">
        <v>3.3696999999999999</v>
      </c>
    </row>
    <row r="19" spans="1:8" x14ac:dyDescent="0.2">
      <c r="B19" s="11" t="s">
        <v>47</v>
      </c>
      <c r="C19" s="11"/>
      <c r="D19" s="11"/>
      <c r="E19" s="12"/>
      <c r="F19" s="108">
        <v>217.20826500000001</v>
      </c>
      <c r="G19" s="108">
        <v>7.64</v>
      </c>
      <c r="H19" s="12"/>
    </row>
    <row r="20" spans="1:8" x14ac:dyDescent="0.2">
      <c r="B20" s="138" t="s">
        <v>602</v>
      </c>
      <c r="C20" s="138"/>
      <c r="D20" s="138"/>
      <c r="E20" s="139"/>
      <c r="F20" s="140">
        <v>1119.8302517</v>
      </c>
      <c r="G20" s="140">
        <v>39.398699999999998</v>
      </c>
      <c r="H20" s="139">
        <v>2.79</v>
      </c>
    </row>
    <row r="21" spans="1:8" x14ac:dyDescent="0.2">
      <c r="B21" s="138" t="s">
        <v>601</v>
      </c>
      <c r="C21" s="138"/>
      <c r="D21" s="138"/>
      <c r="E21" s="139"/>
      <c r="F21" s="140">
        <v>132.64904540000001</v>
      </c>
      <c r="G21" s="140">
        <v>4.6669</v>
      </c>
      <c r="H21" s="139">
        <v>3.08</v>
      </c>
    </row>
    <row r="22" spans="1:8" x14ac:dyDescent="0.2">
      <c r="B22" s="11" t="s">
        <v>47</v>
      </c>
      <c r="C22" s="11"/>
      <c r="D22" s="11"/>
      <c r="E22" s="12"/>
      <c r="F22" s="108">
        <v>1252.4792970999999</v>
      </c>
      <c r="G22" s="108">
        <v>44.065600000000003</v>
      </c>
      <c r="H22" s="12"/>
    </row>
    <row r="23" spans="1:8" x14ac:dyDescent="0.2">
      <c r="B23" s="138" t="s">
        <v>48</v>
      </c>
      <c r="C23" s="138"/>
      <c r="D23" s="138"/>
      <c r="E23" s="139"/>
      <c r="F23" s="140">
        <v>54.462643399999997</v>
      </c>
      <c r="G23" s="140">
        <v>1.9343999999999999</v>
      </c>
      <c r="H23" s="139"/>
    </row>
    <row r="24" spans="1:8" x14ac:dyDescent="0.2">
      <c r="B24" s="13" t="s">
        <v>658</v>
      </c>
      <c r="C24" s="13"/>
      <c r="D24" s="13"/>
      <c r="E24" s="14"/>
      <c r="F24" s="15">
        <v>2842.3017355000002</v>
      </c>
      <c r="G24" s="15">
        <v>100</v>
      </c>
      <c r="H24" s="14"/>
    </row>
    <row r="25" spans="1:8" x14ac:dyDescent="0.2">
      <c r="B25" s="141"/>
      <c r="C25" s="141"/>
      <c r="D25" s="141"/>
      <c r="E25" s="142"/>
      <c r="F25" s="143"/>
      <c r="G25" s="143"/>
      <c r="H25" s="142"/>
    </row>
    <row r="26" spans="1:8" x14ac:dyDescent="0.2">
      <c r="B26" s="141" t="s">
        <v>659</v>
      </c>
      <c r="C26" s="141"/>
      <c r="D26" s="141"/>
      <c r="E26" s="142"/>
      <c r="F26" s="143"/>
      <c r="G26" s="143"/>
      <c r="H26" s="142"/>
    </row>
    <row r="27" spans="1:8" x14ac:dyDescent="0.2">
      <c r="B27" s="122"/>
      <c r="C27" s="122"/>
      <c r="D27" s="122"/>
      <c r="E27" s="123"/>
      <c r="F27" s="124"/>
      <c r="G27" s="124"/>
      <c r="H27" s="123"/>
    </row>
    <row r="28" spans="1:8" x14ac:dyDescent="0.2">
      <c r="B28" s="36" t="s">
        <v>334</v>
      </c>
      <c r="C28" s="30"/>
      <c r="D28" s="75"/>
      <c r="E28" s="29"/>
      <c r="F28" s="34"/>
      <c r="G28" s="34"/>
    </row>
    <row r="29" spans="1:8" x14ac:dyDescent="0.2">
      <c r="B29" s="170" t="s">
        <v>335</v>
      </c>
      <c r="C29" s="171"/>
      <c r="D29" s="171"/>
      <c r="E29" s="171"/>
      <c r="F29" s="171"/>
      <c r="G29" s="171"/>
    </row>
    <row r="30" spans="1:8" x14ac:dyDescent="0.2">
      <c r="B30" s="42" t="s">
        <v>336</v>
      </c>
      <c r="C30" s="27"/>
      <c r="D30" s="27"/>
      <c r="E30" s="29"/>
      <c r="F30" s="34"/>
      <c r="G30" s="34"/>
    </row>
    <row r="31" spans="1:8" ht="25.5" x14ac:dyDescent="0.2">
      <c r="B31" s="63" t="s">
        <v>337</v>
      </c>
      <c r="C31" s="21" t="s">
        <v>717</v>
      </c>
      <c r="D31" s="21" t="s">
        <v>718</v>
      </c>
    </row>
    <row r="32" spans="1:8" x14ac:dyDescent="0.2">
      <c r="A32" s="1" t="s">
        <v>482</v>
      </c>
      <c r="B32" s="42" t="s">
        <v>338</v>
      </c>
      <c r="C32" s="23">
        <v>12.3484</v>
      </c>
      <c r="D32" s="94">
        <v>12.3315</v>
      </c>
    </row>
    <row r="33" spans="1:8" x14ac:dyDescent="0.2">
      <c r="A33" s="1" t="s">
        <v>483</v>
      </c>
      <c r="B33" s="42" t="s">
        <v>389</v>
      </c>
      <c r="C33" s="24">
        <v>12.3484</v>
      </c>
      <c r="D33" s="68">
        <v>12.3315</v>
      </c>
    </row>
    <row r="34" spans="1:8" x14ac:dyDescent="0.2">
      <c r="A34" s="1" t="s">
        <v>484</v>
      </c>
      <c r="B34" s="42" t="s">
        <v>354</v>
      </c>
      <c r="C34" s="24">
        <v>12.4262</v>
      </c>
      <c r="D34" s="68">
        <v>12.4079</v>
      </c>
    </row>
    <row r="35" spans="1:8" x14ac:dyDescent="0.2">
      <c r="A35" s="1" t="s">
        <v>485</v>
      </c>
      <c r="B35" s="37" t="s">
        <v>390</v>
      </c>
      <c r="C35" s="26" t="s">
        <v>638</v>
      </c>
      <c r="D35" s="69" t="s">
        <v>638</v>
      </c>
    </row>
    <row r="36" spans="1:8" x14ac:dyDescent="0.2">
      <c r="B36" s="76" t="s">
        <v>358</v>
      </c>
      <c r="C36" s="77"/>
      <c r="D36" s="77"/>
      <c r="E36" s="78"/>
      <c r="F36" s="78"/>
      <c r="G36" s="34"/>
    </row>
    <row r="37" spans="1:8" x14ac:dyDescent="0.2">
      <c r="B37" s="42" t="s">
        <v>680</v>
      </c>
      <c r="C37" s="27"/>
      <c r="D37" s="27"/>
      <c r="E37" s="34"/>
      <c r="F37" s="34"/>
      <c r="G37" s="34"/>
    </row>
    <row r="38" spans="1:8" x14ac:dyDescent="0.2">
      <c r="B38" s="42" t="s">
        <v>681</v>
      </c>
      <c r="C38" s="27"/>
      <c r="D38" s="27"/>
      <c r="E38" s="34"/>
      <c r="F38" s="34"/>
      <c r="G38" s="34"/>
    </row>
    <row r="39" spans="1:8" x14ac:dyDescent="0.2">
      <c r="B39" s="91" t="s">
        <v>682</v>
      </c>
      <c r="C39" s="30"/>
      <c r="D39" s="30"/>
      <c r="E39" s="34"/>
      <c r="F39" s="34"/>
      <c r="G39" s="34"/>
    </row>
    <row r="40" spans="1:8" x14ac:dyDescent="0.2">
      <c r="B40" s="47" t="s">
        <v>719</v>
      </c>
      <c r="C40" s="27"/>
      <c r="D40" s="27"/>
      <c r="E40" s="34"/>
      <c r="F40" s="34"/>
      <c r="G40" s="34"/>
    </row>
    <row r="41" spans="1:8" x14ac:dyDescent="0.2">
      <c r="B41" s="145" t="s">
        <v>705</v>
      </c>
      <c r="C41" s="79"/>
      <c r="D41" s="79"/>
      <c r="E41" s="34"/>
      <c r="F41" s="34"/>
      <c r="G41" s="34"/>
    </row>
    <row r="42" spans="1:8" x14ac:dyDescent="0.2">
      <c r="B42" s="80" t="s">
        <v>687</v>
      </c>
      <c r="C42" s="80"/>
      <c r="D42" s="80"/>
      <c r="E42" s="34"/>
      <c r="F42" s="34"/>
      <c r="G42" s="34"/>
    </row>
    <row r="43" spans="1:8" x14ac:dyDescent="0.2">
      <c r="B43" s="170" t="s">
        <v>344</v>
      </c>
      <c r="C43" s="171"/>
      <c r="D43" s="171"/>
      <c r="E43" s="171"/>
      <c r="F43" s="171"/>
      <c r="G43" s="171"/>
    </row>
    <row r="44" spans="1:8" x14ac:dyDescent="0.2">
      <c r="B44" s="35" t="s">
        <v>345</v>
      </c>
      <c r="C44" s="32"/>
      <c r="D44" s="32"/>
      <c r="E44" s="32"/>
      <c r="F44" s="34"/>
      <c r="G44" s="34"/>
    </row>
    <row r="45" spans="1:8" x14ac:dyDescent="0.2">
      <c r="B45" s="172" t="s">
        <v>400</v>
      </c>
      <c r="C45" s="173"/>
      <c r="D45" s="173"/>
      <c r="E45" s="173"/>
      <c r="F45" s="173"/>
      <c r="G45" s="173"/>
      <c r="H45" s="173"/>
    </row>
    <row r="46" spans="1:8" x14ac:dyDescent="0.2">
      <c r="E46" s="1"/>
    </row>
    <row r="47" spans="1:8" s="86" customFormat="1" x14ac:dyDescent="0.2">
      <c r="B47" s="86" t="s">
        <v>402</v>
      </c>
      <c r="E47" s="87"/>
      <c r="F47" s="88"/>
      <c r="G47" s="88"/>
      <c r="H47" s="87"/>
    </row>
    <row r="48" spans="1:8" s="86" customFormat="1" x14ac:dyDescent="0.2">
      <c r="B48" s="86" t="s">
        <v>424</v>
      </c>
      <c r="E48" s="87"/>
      <c r="F48" s="88"/>
      <c r="G48" s="88"/>
      <c r="H48" s="87"/>
    </row>
    <row r="49" spans="2:8" s="86" customFormat="1" x14ac:dyDescent="0.2">
      <c r="B49" s="86" t="s">
        <v>409</v>
      </c>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B59" s="86" t="s">
        <v>405</v>
      </c>
      <c r="E59" s="87"/>
      <c r="F59" s="88"/>
      <c r="G59" s="88"/>
      <c r="H59" s="87"/>
    </row>
    <row r="60" spans="2:8" s="86" customFormat="1" x14ac:dyDescent="0.2">
      <c r="B60" s="86" t="s">
        <v>406</v>
      </c>
      <c r="F60" s="88"/>
      <c r="G60" s="88"/>
      <c r="H60" s="87"/>
    </row>
    <row r="61" spans="2:8" s="86" customFormat="1" ht="67.5" customHeight="1" x14ac:dyDescent="0.2">
      <c r="B61" s="166" t="s">
        <v>678</v>
      </c>
      <c r="C61" s="166"/>
      <c r="D61" s="166"/>
      <c r="E61" s="166"/>
      <c r="F61" s="166"/>
      <c r="G61" s="166"/>
      <c r="H61" s="166"/>
    </row>
    <row r="62" spans="2:8" s="86" customFormat="1" ht="18.75" x14ac:dyDescent="0.3">
      <c r="B62" s="4" t="s">
        <v>407</v>
      </c>
      <c r="F62" s="88"/>
      <c r="G62" s="88"/>
      <c r="H62" s="87"/>
    </row>
  </sheetData>
  <mergeCells count="7">
    <mergeCell ref="B61:H61"/>
    <mergeCell ref="B45:H45"/>
    <mergeCell ref="B3:H3"/>
    <mergeCell ref="B1:H1"/>
    <mergeCell ref="B2:H2"/>
    <mergeCell ref="B29:G29"/>
    <mergeCell ref="B43:G43"/>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324</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203</v>
      </c>
      <c r="C8" s="138" t="s">
        <v>204</v>
      </c>
      <c r="D8" s="138" t="s">
        <v>45</v>
      </c>
      <c r="E8" s="139">
        <v>40</v>
      </c>
      <c r="F8" s="140">
        <v>507.6096</v>
      </c>
      <c r="G8" s="140">
        <v>10.38</v>
      </c>
      <c r="H8" s="139">
        <v>3.75</v>
      </c>
    </row>
    <row r="9" spans="2:8" x14ac:dyDescent="0.2">
      <c r="B9" s="138" t="s">
        <v>205</v>
      </c>
      <c r="C9" s="138" t="s">
        <v>206</v>
      </c>
      <c r="D9" s="138" t="s">
        <v>163</v>
      </c>
      <c r="E9" s="139">
        <v>48</v>
      </c>
      <c r="F9" s="140">
        <v>485.39663999999999</v>
      </c>
      <c r="G9" s="140">
        <v>9.92</v>
      </c>
      <c r="H9" s="139">
        <v>3.4750000000000001</v>
      </c>
    </row>
    <row r="10" spans="2:8" x14ac:dyDescent="0.2">
      <c r="B10" s="138" t="s">
        <v>49</v>
      </c>
      <c r="C10" s="138" t="s">
        <v>198</v>
      </c>
      <c r="D10" s="138" t="s">
        <v>45</v>
      </c>
      <c r="E10" s="139">
        <v>48</v>
      </c>
      <c r="F10" s="140">
        <v>484.31808000000001</v>
      </c>
      <c r="G10" s="140">
        <v>9.9</v>
      </c>
      <c r="H10" s="139">
        <v>3.0741000000000001</v>
      </c>
    </row>
    <row r="11" spans="2:8" x14ac:dyDescent="0.2">
      <c r="B11" s="138" t="s">
        <v>207</v>
      </c>
      <c r="C11" s="138" t="s">
        <v>208</v>
      </c>
      <c r="D11" s="138" t="s">
        <v>163</v>
      </c>
      <c r="E11" s="139">
        <v>38</v>
      </c>
      <c r="F11" s="140">
        <v>476.97752000000003</v>
      </c>
      <c r="G11" s="140">
        <v>9.75</v>
      </c>
      <c r="H11" s="139">
        <v>3.6749999999999998</v>
      </c>
    </row>
    <row r="12" spans="2:8" x14ac:dyDescent="0.2">
      <c r="B12" s="138" t="s">
        <v>167</v>
      </c>
      <c r="C12" s="138" t="s">
        <v>169</v>
      </c>
      <c r="D12" s="138" t="s">
        <v>45</v>
      </c>
      <c r="E12" s="139">
        <v>47</v>
      </c>
      <c r="F12" s="140">
        <v>474.089</v>
      </c>
      <c r="G12" s="140">
        <v>9.69</v>
      </c>
      <c r="H12" s="139">
        <v>3.13</v>
      </c>
    </row>
    <row r="13" spans="2:8" x14ac:dyDescent="0.2">
      <c r="B13" s="138" t="s">
        <v>144</v>
      </c>
      <c r="C13" s="138" t="s">
        <v>196</v>
      </c>
      <c r="D13" s="138" t="s">
        <v>45</v>
      </c>
      <c r="E13" s="139">
        <v>45</v>
      </c>
      <c r="F13" s="140">
        <v>451.64249999999998</v>
      </c>
      <c r="G13" s="140">
        <v>9.23</v>
      </c>
      <c r="H13" s="139">
        <v>3.0804999999999998</v>
      </c>
    </row>
    <row r="14" spans="2:8" x14ac:dyDescent="0.2">
      <c r="B14" s="138" t="s">
        <v>154</v>
      </c>
      <c r="C14" s="138" t="s">
        <v>209</v>
      </c>
      <c r="D14" s="138" t="s">
        <v>45</v>
      </c>
      <c r="E14" s="139">
        <v>42</v>
      </c>
      <c r="F14" s="140">
        <v>426.49025999999998</v>
      </c>
      <c r="G14" s="140">
        <v>8.7200000000000006</v>
      </c>
      <c r="H14" s="139">
        <v>3.4750000000000001</v>
      </c>
    </row>
    <row r="15" spans="2:8" x14ac:dyDescent="0.2">
      <c r="B15" s="138" t="s">
        <v>161</v>
      </c>
      <c r="C15" s="138" t="s">
        <v>211</v>
      </c>
      <c r="D15" s="138" t="s">
        <v>163</v>
      </c>
      <c r="E15" s="139">
        <v>2</v>
      </c>
      <c r="F15" s="140">
        <v>20.205259999999999</v>
      </c>
      <c r="G15" s="140">
        <v>0.41</v>
      </c>
      <c r="H15" s="139">
        <v>3.5251000000000001</v>
      </c>
    </row>
    <row r="16" spans="2:8" x14ac:dyDescent="0.2">
      <c r="B16" s="138" t="s">
        <v>199</v>
      </c>
      <c r="C16" s="138" t="s">
        <v>200</v>
      </c>
      <c r="D16" s="138" t="s">
        <v>45</v>
      </c>
      <c r="E16" s="139">
        <v>1</v>
      </c>
      <c r="F16" s="140">
        <v>10.07461</v>
      </c>
      <c r="G16" s="140">
        <v>0.21</v>
      </c>
      <c r="H16" s="139">
        <v>3.0352999999999999</v>
      </c>
    </row>
    <row r="17" spans="2:8" x14ac:dyDescent="0.2">
      <c r="B17" s="11" t="s">
        <v>47</v>
      </c>
      <c r="C17" s="11"/>
      <c r="D17" s="11"/>
      <c r="E17" s="12"/>
      <c r="F17" s="108">
        <v>3336.8034699999998</v>
      </c>
      <c r="G17" s="108">
        <v>68.209999999999994</v>
      </c>
      <c r="H17" s="12"/>
    </row>
    <row r="18" spans="2:8" x14ac:dyDescent="0.2">
      <c r="B18" s="11" t="s">
        <v>141</v>
      </c>
      <c r="C18" s="11"/>
      <c r="D18" s="11"/>
      <c r="E18" s="12"/>
      <c r="F18" s="16"/>
      <c r="G18" s="16"/>
      <c r="H18" s="12"/>
    </row>
    <row r="19" spans="2:8" x14ac:dyDescent="0.2">
      <c r="B19" s="138" t="s">
        <v>142</v>
      </c>
      <c r="C19" s="138" t="s">
        <v>212</v>
      </c>
      <c r="D19" s="138" t="s">
        <v>45</v>
      </c>
      <c r="E19" s="139">
        <v>40</v>
      </c>
      <c r="F19" s="140">
        <v>403.74959999999999</v>
      </c>
      <c r="G19" s="140">
        <v>8.25</v>
      </c>
      <c r="H19" s="139">
        <v>3.75</v>
      </c>
    </row>
    <row r="20" spans="2:8" x14ac:dyDescent="0.2">
      <c r="B20" s="11" t="s">
        <v>47</v>
      </c>
      <c r="C20" s="11"/>
      <c r="D20" s="11"/>
      <c r="E20" s="12"/>
      <c r="F20" s="108">
        <v>403.74959999999999</v>
      </c>
      <c r="G20" s="108">
        <v>8.25</v>
      </c>
      <c r="H20" s="12"/>
    </row>
    <row r="21" spans="2:8" x14ac:dyDescent="0.2">
      <c r="B21" s="11" t="s">
        <v>51</v>
      </c>
      <c r="C21" s="138"/>
      <c r="D21" s="138"/>
      <c r="E21" s="139"/>
      <c r="F21" s="140"/>
      <c r="G21" s="140"/>
      <c r="H21" s="139"/>
    </row>
    <row r="22" spans="2:8" x14ac:dyDescent="0.2">
      <c r="B22" s="138" t="s">
        <v>213</v>
      </c>
      <c r="C22" s="138" t="s">
        <v>214</v>
      </c>
      <c r="D22" s="138" t="s">
        <v>52</v>
      </c>
      <c r="E22" s="139">
        <v>500000</v>
      </c>
      <c r="F22" s="140">
        <v>504.97550000000001</v>
      </c>
      <c r="G22" s="140">
        <v>10.32</v>
      </c>
      <c r="H22" s="139">
        <v>3.0598000000000001</v>
      </c>
    </row>
    <row r="23" spans="2:8" x14ac:dyDescent="0.2">
      <c r="B23" s="11" t="s">
        <v>47</v>
      </c>
      <c r="C23" s="11"/>
      <c r="D23" s="11"/>
      <c r="E23" s="12"/>
      <c r="F23" s="108">
        <v>504.97550000000001</v>
      </c>
      <c r="G23" s="108">
        <v>10.32</v>
      </c>
      <c r="H23" s="12"/>
    </row>
    <row r="24" spans="2:8" x14ac:dyDescent="0.2">
      <c r="B24" s="138" t="s">
        <v>602</v>
      </c>
      <c r="C24" s="138"/>
      <c r="D24" s="138"/>
      <c r="E24" s="139"/>
      <c r="F24" s="140">
        <v>462.43059049999999</v>
      </c>
      <c r="G24" s="140">
        <v>9.4522999999999993</v>
      </c>
      <c r="H24" s="139">
        <v>2.79</v>
      </c>
    </row>
    <row r="25" spans="2:8" x14ac:dyDescent="0.2">
      <c r="B25" s="138" t="s">
        <v>601</v>
      </c>
      <c r="C25" s="138"/>
      <c r="D25" s="138"/>
      <c r="E25" s="139"/>
      <c r="F25" s="140">
        <v>54.7775526</v>
      </c>
      <c r="G25" s="140">
        <v>1.1195999999999999</v>
      </c>
      <c r="H25" s="139">
        <v>3.08</v>
      </c>
    </row>
    <row r="26" spans="2:8" x14ac:dyDescent="0.2">
      <c r="B26" s="11" t="s">
        <v>47</v>
      </c>
      <c r="C26" s="11"/>
      <c r="D26" s="11"/>
      <c r="E26" s="12"/>
      <c r="F26" s="108">
        <v>517.20814310000003</v>
      </c>
      <c r="G26" s="108">
        <v>10.571999999999999</v>
      </c>
      <c r="H26" s="12"/>
    </row>
    <row r="27" spans="2:8" x14ac:dyDescent="0.2">
      <c r="B27" s="138" t="s">
        <v>48</v>
      </c>
      <c r="C27" s="138"/>
      <c r="D27" s="138"/>
      <c r="E27" s="139"/>
      <c r="F27" s="140">
        <v>129.50771119999999</v>
      </c>
      <c r="G27" s="140">
        <v>2.6480999999999999</v>
      </c>
      <c r="H27" s="139"/>
    </row>
    <row r="28" spans="2:8" x14ac:dyDescent="0.2">
      <c r="B28" s="13" t="s">
        <v>658</v>
      </c>
      <c r="C28" s="13"/>
      <c r="D28" s="13"/>
      <c r="E28" s="14"/>
      <c r="F28" s="15">
        <v>4892.2444243</v>
      </c>
      <c r="G28" s="15">
        <v>100</v>
      </c>
      <c r="H28" s="14"/>
    </row>
    <row r="29" spans="2:8" x14ac:dyDescent="0.2">
      <c r="B29" s="141"/>
      <c r="C29" s="141"/>
      <c r="D29" s="141"/>
      <c r="E29" s="142"/>
      <c r="F29" s="143"/>
      <c r="G29" s="143"/>
      <c r="H29" s="142"/>
    </row>
    <row r="30" spans="2:8" x14ac:dyDescent="0.2">
      <c r="B30" s="141" t="s">
        <v>659</v>
      </c>
      <c r="C30" s="130"/>
      <c r="D30" s="130"/>
      <c r="E30" s="131"/>
      <c r="F30" s="132"/>
      <c r="G30" s="132"/>
      <c r="H30" s="131"/>
    </row>
    <row r="31" spans="2:8" x14ac:dyDescent="0.2">
      <c r="B31" s="122"/>
      <c r="C31" s="122"/>
      <c r="D31" s="122"/>
      <c r="E31" s="123"/>
      <c r="F31" s="124"/>
      <c r="G31" s="124"/>
      <c r="H31" s="123"/>
    </row>
    <row r="32" spans="2:8" x14ac:dyDescent="0.2">
      <c r="B32" s="36" t="s">
        <v>334</v>
      </c>
      <c r="C32" s="30"/>
      <c r="D32" s="75"/>
      <c r="E32" s="29"/>
      <c r="F32" s="34"/>
      <c r="G32" s="34"/>
    </row>
    <row r="33" spans="1:7" x14ac:dyDescent="0.2">
      <c r="B33" s="170" t="s">
        <v>335</v>
      </c>
      <c r="C33" s="171"/>
      <c r="D33" s="171"/>
      <c r="E33" s="171"/>
      <c r="F33" s="171"/>
      <c r="G33" s="171"/>
    </row>
    <row r="34" spans="1:7" x14ac:dyDescent="0.2">
      <c r="B34" s="42" t="s">
        <v>336</v>
      </c>
      <c r="C34" s="27"/>
      <c r="D34" s="27"/>
      <c r="E34" s="29"/>
      <c r="F34" s="34"/>
      <c r="G34" s="34"/>
    </row>
    <row r="35" spans="1:7" ht="25.5" x14ac:dyDescent="0.2">
      <c r="B35" s="63" t="s">
        <v>337</v>
      </c>
      <c r="C35" s="21" t="s">
        <v>717</v>
      </c>
      <c r="D35" s="21" t="s">
        <v>718</v>
      </c>
    </row>
    <row r="36" spans="1:7" x14ac:dyDescent="0.2">
      <c r="A36" s="1" t="s">
        <v>478</v>
      </c>
      <c r="B36" s="42" t="s">
        <v>338</v>
      </c>
      <c r="C36" s="23">
        <v>12.0656</v>
      </c>
      <c r="D36" s="94">
        <v>12.0466</v>
      </c>
    </row>
    <row r="37" spans="1:7" x14ac:dyDescent="0.2">
      <c r="A37" s="1" t="s">
        <v>479</v>
      </c>
      <c r="B37" s="42" t="s">
        <v>389</v>
      </c>
      <c r="C37" s="24">
        <v>12.0656</v>
      </c>
      <c r="D37" s="68">
        <v>12.0466</v>
      </c>
    </row>
    <row r="38" spans="1:7" x14ac:dyDescent="0.2">
      <c r="A38" s="1" t="s">
        <v>480</v>
      </c>
      <c r="B38" s="42" t="s">
        <v>354</v>
      </c>
      <c r="C38" s="24">
        <v>12.1541</v>
      </c>
      <c r="D38" s="68">
        <v>12.133599999999999</v>
      </c>
    </row>
    <row r="39" spans="1:7" x14ac:dyDescent="0.2">
      <c r="A39" s="1" t="s">
        <v>481</v>
      </c>
      <c r="B39" s="37" t="s">
        <v>390</v>
      </c>
      <c r="C39" s="26" t="s">
        <v>638</v>
      </c>
      <c r="D39" s="69" t="s">
        <v>638</v>
      </c>
    </row>
    <row r="40" spans="1:7" x14ac:dyDescent="0.2">
      <c r="B40" s="32" t="s">
        <v>358</v>
      </c>
      <c r="C40" s="32"/>
      <c r="D40" s="33"/>
      <c r="E40" s="34"/>
      <c r="F40" s="34"/>
      <c r="G40" s="34"/>
    </row>
    <row r="41" spans="1:7" x14ac:dyDescent="0.2">
      <c r="B41" s="47" t="s">
        <v>680</v>
      </c>
      <c r="C41" s="60"/>
      <c r="D41" s="33"/>
      <c r="E41" s="34"/>
      <c r="F41" s="34"/>
      <c r="G41" s="34"/>
    </row>
    <row r="42" spans="1:7" x14ac:dyDescent="0.2">
      <c r="B42" s="42" t="s">
        <v>681</v>
      </c>
      <c r="C42" s="27"/>
      <c r="D42" s="27"/>
      <c r="E42" s="34"/>
      <c r="F42" s="34"/>
      <c r="G42" s="34"/>
    </row>
    <row r="43" spans="1:7" x14ac:dyDescent="0.2">
      <c r="B43" s="91" t="s">
        <v>682</v>
      </c>
      <c r="C43" s="30"/>
      <c r="D43" s="30"/>
      <c r="E43" s="34"/>
      <c r="F43" s="34"/>
      <c r="G43" s="34"/>
    </row>
    <row r="44" spans="1:7" x14ac:dyDescent="0.2">
      <c r="B44" s="47" t="s">
        <v>719</v>
      </c>
      <c r="C44" s="27"/>
      <c r="D44" s="27"/>
      <c r="E44" s="34"/>
      <c r="F44" s="34"/>
      <c r="G44" s="34"/>
    </row>
    <row r="45" spans="1:7" x14ac:dyDescent="0.2">
      <c r="B45" s="145" t="s">
        <v>706</v>
      </c>
      <c r="C45" s="79"/>
      <c r="D45" s="79"/>
      <c r="E45" s="34"/>
      <c r="F45" s="34"/>
      <c r="G45" s="34"/>
    </row>
    <row r="46" spans="1:7" x14ac:dyDescent="0.2">
      <c r="B46" s="80" t="s">
        <v>687</v>
      </c>
      <c r="C46" s="80"/>
      <c r="D46" s="80"/>
      <c r="E46" s="34"/>
      <c r="F46" s="34"/>
      <c r="G46" s="34"/>
    </row>
    <row r="47" spans="1:7" x14ac:dyDescent="0.2">
      <c r="B47" s="170" t="s">
        <v>344</v>
      </c>
      <c r="C47" s="171"/>
      <c r="D47" s="171"/>
      <c r="E47" s="171"/>
      <c r="F47" s="171"/>
      <c r="G47" s="171"/>
    </row>
    <row r="48" spans="1:7" x14ac:dyDescent="0.2">
      <c r="B48" s="35" t="s">
        <v>345</v>
      </c>
      <c r="C48" s="32"/>
      <c r="D48" s="32"/>
      <c r="E48" s="33"/>
      <c r="F48" s="34"/>
      <c r="G48" s="34"/>
    </row>
    <row r="49" spans="2:8" x14ac:dyDescent="0.2">
      <c r="B49" s="172" t="s">
        <v>400</v>
      </c>
      <c r="C49" s="173"/>
      <c r="D49" s="173"/>
      <c r="E49" s="173"/>
      <c r="F49" s="173"/>
      <c r="G49" s="173"/>
      <c r="H49" s="173"/>
    </row>
    <row r="51" spans="2:8" s="86" customFormat="1" x14ac:dyDescent="0.2">
      <c r="B51" s="86" t="s">
        <v>402</v>
      </c>
      <c r="E51" s="87"/>
      <c r="F51" s="88"/>
      <c r="G51" s="88"/>
      <c r="H51" s="87"/>
    </row>
    <row r="52" spans="2:8" s="86" customFormat="1" x14ac:dyDescent="0.2">
      <c r="B52" s="86" t="s">
        <v>424</v>
      </c>
      <c r="E52" s="87"/>
      <c r="F52" s="88"/>
      <c r="G52" s="88"/>
      <c r="H52" s="87"/>
    </row>
    <row r="53" spans="2:8" s="86" customFormat="1" x14ac:dyDescent="0.2">
      <c r="B53" s="86" t="s">
        <v>409</v>
      </c>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B63" s="86" t="s">
        <v>405</v>
      </c>
      <c r="E63" s="87"/>
      <c r="F63" s="88"/>
      <c r="G63" s="88"/>
      <c r="H63" s="87"/>
    </row>
    <row r="64" spans="2:8" s="86" customFormat="1" x14ac:dyDescent="0.2">
      <c r="B64" s="86" t="s">
        <v>406</v>
      </c>
      <c r="F64" s="88"/>
      <c r="G64" s="88"/>
      <c r="H64" s="87"/>
    </row>
    <row r="65" spans="2:8" s="86" customFormat="1" ht="67.5" customHeight="1" x14ac:dyDescent="0.2">
      <c r="B65" s="166" t="s">
        <v>678</v>
      </c>
      <c r="C65" s="166"/>
      <c r="D65" s="166"/>
      <c r="E65" s="166"/>
      <c r="F65" s="166"/>
      <c r="G65" s="166"/>
      <c r="H65" s="166"/>
    </row>
    <row r="66" spans="2:8" s="86" customFormat="1" ht="18.75" x14ac:dyDescent="0.3">
      <c r="B66" s="4" t="s">
        <v>407</v>
      </c>
      <c r="F66" s="88"/>
      <c r="G66" s="88"/>
      <c r="H66" s="87"/>
    </row>
  </sheetData>
  <mergeCells count="7">
    <mergeCell ref="B65:H65"/>
    <mergeCell ref="B49:H49"/>
    <mergeCell ref="B3:H3"/>
    <mergeCell ref="B1:H1"/>
    <mergeCell ref="B2:H2"/>
    <mergeCell ref="B33:G33"/>
    <mergeCell ref="B47:G47"/>
  </mergeCells>
  <pageMargins left="0" right="0" top="0" bottom="0" header="0.3" footer="0.3"/>
  <pageSetup scale="70"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6.5703125" style="1" customWidth="1"/>
    <col min="3" max="3" width="17.7109375" style="1" customWidth="1"/>
    <col min="4" max="4" width="16.7109375" style="1" customWidth="1"/>
    <col min="5" max="5" width="10.140625" style="2" bestFit="1" customWidth="1"/>
    <col min="6" max="7" width="12.7109375" style="3" bestFit="1" customWidth="1"/>
    <col min="8" max="8" width="11.28515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325</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203</v>
      </c>
      <c r="C8" s="138" t="s">
        <v>204</v>
      </c>
      <c r="D8" s="138" t="s">
        <v>45</v>
      </c>
      <c r="E8" s="139">
        <v>145</v>
      </c>
      <c r="F8" s="140">
        <v>1840.0848000000001</v>
      </c>
      <c r="G8" s="140">
        <v>12.02</v>
      </c>
      <c r="H8" s="139">
        <v>3.75</v>
      </c>
    </row>
    <row r="9" spans="2:8" x14ac:dyDescent="0.2">
      <c r="B9" s="138" t="s">
        <v>167</v>
      </c>
      <c r="C9" s="138" t="s">
        <v>215</v>
      </c>
      <c r="D9" s="138" t="s">
        <v>163</v>
      </c>
      <c r="E9" s="139">
        <v>145</v>
      </c>
      <c r="F9" s="140">
        <v>1466.41545</v>
      </c>
      <c r="G9" s="140">
        <v>9.58</v>
      </c>
      <c r="H9" s="139">
        <v>3.4750000000000001</v>
      </c>
    </row>
    <row r="10" spans="2:8" x14ac:dyDescent="0.2">
      <c r="B10" s="138" t="s">
        <v>154</v>
      </c>
      <c r="C10" s="138" t="s">
        <v>209</v>
      </c>
      <c r="D10" s="138" t="s">
        <v>45</v>
      </c>
      <c r="E10" s="139">
        <v>130</v>
      </c>
      <c r="F10" s="140">
        <v>1320.0889</v>
      </c>
      <c r="G10" s="140">
        <v>8.6199999999999992</v>
      </c>
      <c r="H10" s="139">
        <v>3.4750000000000001</v>
      </c>
    </row>
    <row r="11" spans="2:8" x14ac:dyDescent="0.2">
      <c r="B11" s="138" t="s">
        <v>216</v>
      </c>
      <c r="C11" s="138" t="s">
        <v>217</v>
      </c>
      <c r="D11" s="138" t="s">
        <v>138</v>
      </c>
      <c r="E11" s="139">
        <v>90</v>
      </c>
      <c r="F11" s="140">
        <v>1167.6564000000001</v>
      </c>
      <c r="G11" s="140">
        <v>7.63</v>
      </c>
      <c r="H11" s="139">
        <v>9.7988999999999997</v>
      </c>
    </row>
    <row r="12" spans="2:8" x14ac:dyDescent="0.2">
      <c r="B12" s="138" t="s">
        <v>136</v>
      </c>
      <c r="C12" s="138" t="s">
        <v>137</v>
      </c>
      <c r="D12" s="138" t="s">
        <v>138</v>
      </c>
      <c r="E12" s="139">
        <v>92</v>
      </c>
      <c r="F12" s="140">
        <v>1158.3793599999999</v>
      </c>
      <c r="G12" s="140">
        <v>7.57</v>
      </c>
      <c r="H12" s="139">
        <v>10.06</v>
      </c>
    </row>
    <row r="13" spans="2:8" x14ac:dyDescent="0.2">
      <c r="B13" s="138" t="s">
        <v>139</v>
      </c>
      <c r="C13" s="138" t="s">
        <v>140</v>
      </c>
      <c r="D13" s="138" t="s">
        <v>138</v>
      </c>
      <c r="E13" s="139">
        <v>92</v>
      </c>
      <c r="F13" s="140">
        <v>1156.53016</v>
      </c>
      <c r="G13" s="140">
        <v>7.55</v>
      </c>
      <c r="H13" s="139">
        <v>10.1099</v>
      </c>
    </row>
    <row r="14" spans="2:8" x14ac:dyDescent="0.2">
      <c r="B14" s="138" t="s">
        <v>218</v>
      </c>
      <c r="C14" s="138" t="s">
        <v>219</v>
      </c>
      <c r="D14" s="138" t="s">
        <v>220</v>
      </c>
      <c r="E14" s="139">
        <v>90</v>
      </c>
      <c r="F14" s="140">
        <v>1132.173</v>
      </c>
      <c r="G14" s="140">
        <v>7.39</v>
      </c>
      <c r="H14" s="139">
        <v>17.6235</v>
      </c>
    </row>
    <row r="15" spans="2:8" x14ac:dyDescent="0.2">
      <c r="B15" s="138" t="s">
        <v>161</v>
      </c>
      <c r="C15" s="138" t="s">
        <v>221</v>
      </c>
      <c r="D15" s="138" t="s">
        <v>163</v>
      </c>
      <c r="E15" s="139">
        <v>96</v>
      </c>
      <c r="F15" s="140">
        <v>973.41215999999997</v>
      </c>
      <c r="G15" s="140">
        <v>6.36</v>
      </c>
      <c r="H15" s="139">
        <v>3.5226999999999999</v>
      </c>
    </row>
    <row r="16" spans="2:8" x14ac:dyDescent="0.2">
      <c r="B16" s="138" t="s">
        <v>49</v>
      </c>
      <c r="C16" s="138" t="s">
        <v>198</v>
      </c>
      <c r="D16" s="138" t="s">
        <v>45</v>
      </c>
      <c r="E16" s="139">
        <v>53</v>
      </c>
      <c r="F16" s="140">
        <v>534.76787999999999</v>
      </c>
      <c r="G16" s="140">
        <v>3.49</v>
      </c>
      <c r="H16" s="139">
        <v>3.0741000000000001</v>
      </c>
    </row>
    <row r="17" spans="2:8" x14ac:dyDescent="0.2">
      <c r="B17" s="138" t="s">
        <v>222</v>
      </c>
      <c r="C17" s="138" t="s">
        <v>223</v>
      </c>
      <c r="D17" s="138" t="s">
        <v>165</v>
      </c>
      <c r="E17" s="139">
        <v>50</v>
      </c>
      <c r="F17" s="140">
        <v>500.14449999999999</v>
      </c>
      <c r="G17" s="140">
        <v>3.27</v>
      </c>
      <c r="H17" s="139">
        <v>8.4848999999999997</v>
      </c>
    </row>
    <row r="18" spans="2:8" x14ac:dyDescent="0.2">
      <c r="B18" s="138" t="s">
        <v>199</v>
      </c>
      <c r="C18" s="138" t="s">
        <v>200</v>
      </c>
      <c r="D18" s="138" t="s">
        <v>45</v>
      </c>
      <c r="E18" s="139">
        <v>5</v>
      </c>
      <c r="F18" s="140">
        <v>50.373049999999999</v>
      </c>
      <c r="G18" s="140">
        <v>0.33</v>
      </c>
      <c r="H18" s="139">
        <v>3.0352999999999999</v>
      </c>
    </row>
    <row r="19" spans="2:8" x14ac:dyDescent="0.2">
      <c r="B19" s="11" t="s">
        <v>47</v>
      </c>
      <c r="C19" s="11"/>
      <c r="D19" s="11"/>
      <c r="E19" s="12"/>
      <c r="F19" s="108">
        <v>11300.025659999999</v>
      </c>
      <c r="G19" s="108">
        <v>73.81</v>
      </c>
      <c r="H19" s="12"/>
    </row>
    <row r="20" spans="2:8" x14ac:dyDescent="0.2">
      <c r="B20" s="11" t="s">
        <v>51</v>
      </c>
      <c r="C20" s="138"/>
      <c r="D20" s="138"/>
      <c r="E20" s="139"/>
      <c r="F20" s="140"/>
      <c r="G20" s="140"/>
      <c r="H20" s="139"/>
    </row>
    <row r="21" spans="2:8" x14ac:dyDescent="0.2">
      <c r="B21" s="138" t="s">
        <v>201</v>
      </c>
      <c r="C21" s="138" t="s">
        <v>202</v>
      </c>
      <c r="D21" s="138" t="s">
        <v>52</v>
      </c>
      <c r="E21" s="139">
        <v>610000</v>
      </c>
      <c r="F21" s="140">
        <v>616.26531</v>
      </c>
      <c r="G21" s="140">
        <v>4.03</v>
      </c>
      <c r="H21" s="139">
        <v>3.3696999999999999</v>
      </c>
    </row>
    <row r="22" spans="2:8" x14ac:dyDescent="0.2">
      <c r="B22" s="138" t="s">
        <v>224</v>
      </c>
      <c r="C22" s="138" t="s">
        <v>225</v>
      </c>
      <c r="D22" s="138" t="s">
        <v>52</v>
      </c>
      <c r="E22" s="139">
        <v>300000</v>
      </c>
      <c r="F22" s="140">
        <v>303.54390000000001</v>
      </c>
      <c r="G22" s="140">
        <v>1.98</v>
      </c>
      <c r="H22" s="139">
        <v>3.3696000000000002</v>
      </c>
    </row>
    <row r="23" spans="2:8" x14ac:dyDescent="0.2">
      <c r="B23" s="11" t="s">
        <v>47</v>
      </c>
      <c r="C23" s="11"/>
      <c r="D23" s="11"/>
      <c r="E23" s="12"/>
      <c r="F23" s="108">
        <v>919.80921000000001</v>
      </c>
      <c r="G23" s="108">
        <v>6.01</v>
      </c>
      <c r="H23" s="12"/>
    </row>
    <row r="24" spans="2:8" x14ac:dyDescent="0.2">
      <c r="B24" s="138" t="s">
        <v>602</v>
      </c>
      <c r="C24" s="138"/>
      <c r="D24" s="138"/>
      <c r="E24" s="139"/>
      <c r="F24" s="140">
        <v>2360.6272405999998</v>
      </c>
      <c r="G24" s="140">
        <v>15.417899999999999</v>
      </c>
      <c r="H24" s="139">
        <v>2.79</v>
      </c>
    </row>
    <row r="25" spans="2:8" x14ac:dyDescent="0.2">
      <c r="B25" s="138" t="s">
        <v>601</v>
      </c>
      <c r="C25" s="138"/>
      <c r="D25" s="138"/>
      <c r="E25" s="139"/>
      <c r="F25" s="140">
        <v>279.6269777</v>
      </c>
      <c r="G25" s="140">
        <v>1.8263</v>
      </c>
      <c r="H25" s="139">
        <v>3.08</v>
      </c>
    </row>
    <row r="26" spans="2:8" x14ac:dyDescent="0.2">
      <c r="B26" s="11" t="s">
        <v>47</v>
      </c>
      <c r="C26" s="11"/>
      <c r="D26" s="11"/>
      <c r="E26" s="12"/>
      <c r="F26" s="108">
        <v>2640.2542183</v>
      </c>
      <c r="G26" s="108">
        <v>17.244299999999999</v>
      </c>
      <c r="H26" s="12"/>
    </row>
    <row r="27" spans="2:8" x14ac:dyDescent="0.2">
      <c r="B27" s="138" t="s">
        <v>48</v>
      </c>
      <c r="C27" s="138"/>
      <c r="D27" s="138"/>
      <c r="E27" s="139"/>
      <c r="F27" s="140">
        <v>450.79019090000003</v>
      </c>
      <c r="G27" s="140">
        <v>2.9358</v>
      </c>
      <c r="H27" s="139"/>
    </row>
    <row r="28" spans="2:8" x14ac:dyDescent="0.2">
      <c r="B28" s="13" t="s">
        <v>658</v>
      </c>
      <c r="C28" s="13"/>
      <c r="D28" s="13"/>
      <c r="E28" s="14"/>
      <c r="F28" s="15">
        <v>15310.8792792</v>
      </c>
      <c r="G28" s="15">
        <v>100</v>
      </c>
      <c r="H28" s="14"/>
    </row>
    <row r="29" spans="2:8" x14ac:dyDescent="0.2">
      <c r="B29" s="141"/>
      <c r="C29" s="141"/>
      <c r="D29" s="141"/>
      <c r="E29" s="142"/>
      <c r="F29" s="143"/>
      <c r="G29" s="143"/>
      <c r="H29" s="142"/>
    </row>
    <row r="30" spans="2:8" x14ac:dyDescent="0.2">
      <c r="B30" s="141" t="s">
        <v>659</v>
      </c>
      <c r="C30" s="141"/>
      <c r="D30" s="141"/>
      <c r="E30" s="142"/>
      <c r="F30" s="143"/>
      <c r="G30" s="143"/>
      <c r="H30" s="142"/>
    </row>
    <row r="32" spans="2:8" x14ac:dyDescent="0.2">
      <c r="B32" s="36" t="s">
        <v>334</v>
      </c>
      <c r="C32" s="32"/>
      <c r="D32" s="33"/>
      <c r="E32" s="34"/>
      <c r="F32" s="34"/>
      <c r="G32" s="34"/>
    </row>
    <row r="33" spans="1:8" x14ac:dyDescent="0.2">
      <c r="B33" s="170" t="s">
        <v>335</v>
      </c>
      <c r="C33" s="171"/>
      <c r="D33" s="171"/>
      <c r="E33" s="171"/>
      <c r="F33" s="171"/>
      <c r="G33" s="171"/>
    </row>
    <row r="34" spans="1:8" x14ac:dyDescent="0.2">
      <c r="B34" s="47" t="s">
        <v>336</v>
      </c>
      <c r="C34" s="30"/>
      <c r="D34" s="30"/>
      <c r="E34" s="29"/>
      <c r="F34" s="34"/>
      <c r="G34" s="34"/>
    </row>
    <row r="35" spans="1:8" ht="25.5" x14ac:dyDescent="0.2">
      <c r="B35" s="63" t="s">
        <v>337</v>
      </c>
      <c r="C35" s="21" t="s">
        <v>717</v>
      </c>
      <c r="D35" s="21" t="s">
        <v>718</v>
      </c>
    </row>
    <row r="36" spans="1:8" x14ac:dyDescent="0.2">
      <c r="A36" s="1" t="s">
        <v>474</v>
      </c>
      <c r="B36" s="42" t="s">
        <v>338</v>
      </c>
      <c r="C36" s="23">
        <v>12.423400000000001</v>
      </c>
      <c r="D36" s="94">
        <v>12.387600000000001</v>
      </c>
    </row>
    <row r="37" spans="1:8" x14ac:dyDescent="0.2">
      <c r="A37" s="1" t="s">
        <v>475</v>
      </c>
      <c r="B37" s="42" t="s">
        <v>389</v>
      </c>
      <c r="C37" s="24">
        <v>12.423400000000001</v>
      </c>
      <c r="D37" s="68">
        <v>12.387600000000001</v>
      </c>
    </row>
    <row r="38" spans="1:8" x14ac:dyDescent="0.2">
      <c r="A38" s="1" t="s">
        <v>476</v>
      </c>
      <c r="B38" s="42" t="s">
        <v>354</v>
      </c>
      <c r="C38" s="24">
        <v>12.4963</v>
      </c>
      <c r="D38" s="68">
        <v>12.459099999999999</v>
      </c>
    </row>
    <row r="39" spans="1:8" x14ac:dyDescent="0.2">
      <c r="A39" s="1" t="s">
        <v>477</v>
      </c>
      <c r="B39" s="37" t="s">
        <v>390</v>
      </c>
      <c r="C39" s="26">
        <v>12.4963</v>
      </c>
      <c r="D39" s="69">
        <v>12.459099999999999</v>
      </c>
    </row>
    <row r="40" spans="1:8" x14ac:dyDescent="0.2">
      <c r="B40" s="47" t="s">
        <v>680</v>
      </c>
      <c r="C40" s="30"/>
      <c r="D40" s="30"/>
      <c r="E40" s="34"/>
      <c r="F40" s="34"/>
      <c r="G40" s="34"/>
    </row>
    <row r="41" spans="1:8" x14ac:dyDescent="0.2">
      <c r="B41" s="47" t="s">
        <v>681</v>
      </c>
      <c r="C41" s="30"/>
      <c r="D41" s="30"/>
      <c r="E41" s="34"/>
      <c r="F41" s="34"/>
      <c r="G41" s="34"/>
    </row>
    <row r="42" spans="1:8" x14ac:dyDescent="0.2">
      <c r="B42" s="91" t="s">
        <v>682</v>
      </c>
      <c r="C42" s="30"/>
      <c r="D42" s="30"/>
      <c r="E42" s="34"/>
      <c r="F42" s="34"/>
      <c r="G42" s="34"/>
    </row>
    <row r="43" spans="1:8" x14ac:dyDescent="0.2">
      <c r="B43" s="47" t="s">
        <v>719</v>
      </c>
      <c r="C43" s="30"/>
      <c r="D43" s="30"/>
      <c r="E43" s="34"/>
      <c r="F43" s="34"/>
      <c r="G43" s="34"/>
    </row>
    <row r="44" spans="1:8" x14ac:dyDescent="0.2">
      <c r="B44" s="147" t="s">
        <v>707</v>
      </c>
      <c r="C44" s="81"/>
      <c r="D44" s="81"/>
      <c r="E44" s="51"/>
      <c r="F44" s="34"/>
      <c r="G44" s="34"/>
    </row>
    <row r="45" spans="1:8" x14ac:dyDescent="0.2">
      <c r="B45" s="80" t="s">
        <v>687</v>
      </c>
      <c r="C45" s="80"/>
      <c r="D45" s="80"/>
      <c r="E45" s="51"/>
      <c r="F45" s="34"/>
      <c r="G45" s="34"/>
    </row>
    <row r="46" spans="1:8" x14ac:dyDescent="0.2">
      <c r="B46" s="170" t="s">
        <v>344</v>
      </c>
      <c r="C46" s="171"/>
      <c r="D46" s="171"/>
      <c r="E46" s="171"/>
      <c r="F46" s="171"/>
      <c r="G46" s="171"/>
    </row>
    <row r="47" spans="1:8" x14ac:dyDescent="0.2">
      <c r="B47" s="35" t="s">
        <v>345</v>
      </c>
      <c r="C47" s="32"/>
      <c r="D47" s="32"/>
      <c r="E47" s="32"/>
      <c r="F47" s="34"/>
      <c r="G47" s="34"/>
    </row>
    <row r="48" spans="1:8" x14ac:dyDescent="0.2">
      <c r="B48" s="172" t="s">
        <v>400</v>
      </c>
      <c r="C48" s="173"/>
      <c r="D48" s="173"/>
      <c r="E48" s="173"/>
      <c r="F48" s="173"/>
      <c r="G48" s="173"/>
      <c r="H48" s="173"/>
    </row>
    <row r="49" spans="2:8" x14ac:dyDescent="0.2">
      <c r="E49" s="1"/>
    </row>
    <row r="50" spans="2:8" s="86" customFormat="1" x14ac:dyDescent="0.2">
      <c r="B50" s="86" t="s">
        <v>402</v>
      </c>
      <c r="E50" s="87"/>
      <c r="F50" s="88"/>
      <c r="G50" s="88"/>
      <c r="H50" s="87"/>
    </row>
    <row r="51" spans="2:8" s="86" customFormat="1" x14ac:dyDescent="0.2">
      <c r="B51" s="86" t="s">
        <v>424</v>
      </c>
      <c r="E51" s="87"/>
      <c r="F51" s="88"/>
      <c r="G51" s="88"/>
      <c r="H51" s="87"/>
    </row>
    <row r="52" spans="2:8" s="86" customFormat="1" x14ac:dyDescent="0.2">
      <c r="B52" s="86" t="s">
        <v>409</v>
      </c>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B62" s="86" t="s">
        <v>405</v>
      </c>
      <c r="E62" s="87"/>
      <c r="F62" s="88"/>
      <c r="G62" s="88"/>
      <c r="H62" s="87"/>
    </row>
    <row r="63" spans="2:8" s="86" customFormat="1" x14ac:dyDescent="0.2">
      <c r="B63" s="86" t="s">
        <v>406</v>
      </c>
      <c r="F63" s="88"/>
      <c r="G63" s="88"/>
      <c r="H63" s="87"/>
    </row>
    <row r="64" spans="2:8" s="86" customFormat="1" ht="68.25" customHeight="1" x14ac:dyDescent="0.2">
      <c r="B64" s="166" t="s">
        <v>678</v>
      </c>
      <c r="C64" s="166"/>
      <c r="D64" s="166"/>
      <c r="E64" s="166"/>
      <c r="F64" s="166"/>
      <c r="G64" s="166"/>
      <c r="H64" s="166"/>
    </row>
    <row r="65" spans="2:8" s="86" customFormat="1" ht="18.75" x14ac:dyDescent="0.3">
      <c r="B65" s="4" t="s">
        <v>407</v>
      </c>
      <c r="F65" s="88"/>
      <c r="G65" s="88"/>
      <c r="H65" s="87"/>
    </row>
  </sheetData>
  <mergeCells count="7">
    <mergeCell ref="B64:H64"/>
    <mergeCell ref="B48:H48"/>
    <mergeCell ref="B3:H3"/>
    <mergeCell ref="B1:H1"/>
    <mergeCell ref="B2:H2"/>
    <mergeCell ref="B33:G33"/>
    <mergeCell ref="B46:G46"/>
  </mergeCells>
  <pageMargins left="0" right="0" top="0" bottom="0" header="0.3" footer="0.3"/>
  <pageSetup scale="70"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3"/>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326</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205</v>
      </c>
      <c r="C8" s="138" t="s">
        <v>206</v>
      </c>
      <c r="D8" s="138" t="s">
        <v>163</v>
      </c>
      <c r="E8" s="139">
        <v>102</v>
      </c>
      <c r="F8" s="140">
        <v>1031.46786</v>
      </c>
      <c r="G8" s="140">
        <v>8.83</v>
      </c>
      <c r="H8" s="139">
        <v>3.4750000000000001</v>
      </c>
    </row>
    <row r="9" spans="2:8" x14ac:dyDescent="0.2">
      <c r="B9" s="138" t="s">
        <v>298</v>
      </c>
      <c r="C9" s="138" t="s">
        <v>226</v>
      </c>
      <c r="D9" s="138" t="s">
        <v>610</v>
      </c>
      <c r="E9" s="139">
        <v>100</v>
      </c>
      <c r="F9" s="140">
        <v>1013.543</v>
      </c>
      <c r="G9" s="140">
        <v>8.68</v>
      </c>
      <c r="H9" s="139">
        <v>3.7498999999999998</v>
      </c>
    </row>
    <row r="10" spans="2:8" x14ac:dyDescent="0.2">
      <c r="B10" s="138" t="s">
        <v>161</v>
      </c>
      <c r="C10" s="138" t="s">
        <v>211</v>
      </c>
      <c r="D10" s="138" t="s">
        <v>163</v>
      </c>
      <c r="E10" s="139">
        <v>98</v>
      </c>
      <c r="F10" s="140">
        <v>990.05773999999997</v>
      </c>
      <c r="G10" s="140">
        <v>8.48</v>
      </c>
      <c r="H10" s="139">
        <v>3.5251000000000001</v>
      </c>
    </row>
    <row r="11" spans="2:8" x14ac:dyDescent="0.2">
      <c r="B11" s="138" t="s">
        <v>216</v>
      </c>
      <c r="C11" s="138" t="s">
        <v>217</v>
      </c>
      <c r="D11" s="138" t="s">
        <v>138</v>
      </c>
      <c r="E11" s="139">
        <v>70</v>
      </c>
      <c r="F11" s="140">
        <v>908.17719999999997</v>
      </c>
      <c r="G11" s="140">
        <v>7.78</v>
      </c>
      <c r="H11" s="139">
        <v>9.7988999999999997</v>
      </c>
    </row>
    <row r="12" spans="2:8" x14ac:dyDescent="0.2">
      <c r="B12" s="138" t="s">
        <v>134</v>
      </c>
      <c r="C12" s="138" t="s">
        <v>135</v>
      </c>
      <c r="D12" s="138" t="s">
        <v>585</v>
      </c>
      <c r="E12" s="139">
        <v>90</v>
      </c>
      <c r="F12" s="140">
        <v>905.78790000000004</v>
      </c>
      <c r="G12" s="140">
        <v>7.76</v>
      </c>
      <c r="H12" s="139">
        <v>5.5849000000000002</v>
      </c>
    </row>
    <row r="13" spans="2:8" x14ac:dyDescent="0.2">
      <c r="B13" s="138" t="s">
        <v>207</v>
      </c>
      <c r="C13" s="138" t="s">
        <v>208</v>
      </c>
      <c r="D13" s="138" t="s">
        <v>163</v>
      </c>
      <c r="E13" s="139">
        <v>62</v>
      </c>
      <c r="F13" s="140">
        <v>778.22648000000004</v>
      </c>
      <c r="G13" s="140">
        <v>6.67</v>
      </c>
      <c r="H13" s="139">
        <v>3.6749999999999998</v>
      </c>
    </row>
    <row r="14" spans="2:8" x14ac:dyDescent="0.2">
      <c r="B14" s="138" t="s">
        <v>218</v>
      </c>
      <c r="C14" s="138" t="s">
        <v>219</v>
      </c>
      <c r="D14" s="138" t="s">
        <v>220</v>
      </c>
      <c r="E14" s="139">
        <v>51</v>
      </c>
      <c r="F14" s="140">
        <v>641.56470000000002</v>
      </c>
      <c r="G14" s="140">
        <v>5.49</v>
      </c>
      <c r="H14" s="139">
        <v>17.6235</v>
      </c>
    </row>
    <row r="15" spans="2:8" x14ac:dyDescent="0.2">
      <c r="B15" s="138" t="s">
        <v>139</v>
      </c>
      <c r="C15" s="138" t="s">
        <v>140</v>
      </c>
      <c r="D15" s="138" t="s">
        <v>138</v>
      </c>
      <c r="E15" s="139">
        <v>50</v>
      </c>
      <c r="F15" s="140">
        <v>628.54899999999998</v>
      </c>
      <c r="G15" s="140">
        <v>5.38</v>
      </c>
      <c r="H15" s="139">
        <v>10.1099</v>
      </c>
    </row>
    <row r="16" spans="2:8" x14ac:dyDescent="0.2">
      <c r="B16" s="138" t="s">
        <v>648</v>
      </c>
      <c r="C16" s="138" t="s">
        <v>228</v>
      </c>
      <c r="D16" s="138" t="s">
        <v>600</v>
      </c>
      <c r="E16" s="139">
        <v>50</v>
      </c>
      <c r="F16" s="140">
        <v>496.8075</v>
      </c>
      <c r="G16" s="140">
        <v>4.26</v>
      </c>
      <c r="H16" s="139">
        <v>10.389900000000001</v>
      </c>
    </row>
    <row r="17" spans="2:8" x14ac:dyDescent="0.2">
      <c r="B17" s="138" t="s">
        <v>49</v>
      </c>
      <c r="C17" s="138" t="s">
        <v>198</v>
      </c>
      <c r="D17" s="138" t="s">
        <v>45</v>
      </c>
      <c r="E17" s="139">
        <v>49</v>
      </c>
      <c r="F17" s="140">
        <v>494.40804000000003</v>
      </c>
      <c r="G17" s="140">
        <v>4.2300000000000004</v>
      </c>
      <c r="H17" s="139">
        <v>3.0741000000000001</v>
      </c>
    </row>
    <row r="18" spans="2:8" x14ac:dyDescent="0.2">
      <c r="B18" s="138" t="s">
        <v>199</v>
      </c>
      <c r="C18" s="138" t="s">
        <v>200</v>
      </c>
      <c r="D18" s="138" t="s">
        <v>45</v>
      </c>
      <c r="E18" s="139">
        <v>32</v>
      </c>
      <c r="F18" s="140">
        <v>322.38751999999999</v>
      </c>
      <c r="G18" s="140">
        <v>2.76</v>
      </c>
      <c r="H18" s="139">
        <v>3.0352999999999999</v>
      </c>
    </row>
    <row r="19" spans="2:8" x14ac:dyDescent="0.2">
      <c r="B19" s="138" t="s">
        <v>144</v>
      </c>
      <c r="C19" s="138" t="s">
        <v>196</v>
      </c>
      <c r="D19" s="138" t="s">
        <v>45</v>
      </c>
      <c r="E19" s="139">
        <v>5</v>
      </c>
      <c r="F19" s="140">
        <v>50.182499999999997</v>
      </c>
      <c r="G19" s="140">
        <v>0.43</v>
      </c>
      <c r="H19" s="139">
        <v>3.0804999999999998</v>
      </c>
    </row>
    <row r="20" spans="2:8" x14ac:dyDescent="0.2">
      <c r="B20" s="11" t="s">
        <v>47</v>
      </c>
      <c r="C20" s="11"/>
      <c r="D20" s="11"/>
      <c r="E20" s="12"/>
      <c r="F20" s="108">
        <v>8261.1594399999994</v>
      </c>
      <c r="G20" s="108">
        <v>70.75</v>
      </c>
      <c r="H20" s="12"/>
    </row>
    <row r="21" spans="2:8" x14ac:dyDescent="0.2">
      <c r="B21" s="11" t="s">
        <v>51</v>
      </c>
      <c r="C21" s="138"/>
      <c r="D21" s="138"/>
      <c r="E21" s="139"/>
      <c r="F21" s="140"/>
      <c r="G21" s="140"/>
      <c r="H21" s="139"/>
    </row>
    <row r="22" spans="2:8" x14ac:dyDescent="0.2">
      <c r="B22" s="138" t="s">
        <v>201</v>
      </c>
      <c r="C22" s="138" t="s">
        <v>202</v>
      </c>
      <c r="D22" s="138" t="s">
        <v>52</v>
      </c>
      <c r="E22" s="139">
        <v>930000</v>
      </c>
      <c r="F22" s="140">
        <v>939.55202999999995</v>
      </c>
      <c r="G22" s="140">
        <v>8.0500000000000007</v>
      </c>
      <c r="H22" s="139">
        <v>3.3696999999999999</v>
      </c>
    </row>
    <row r="23" spans="2:8" x14ac:dyDescent="0.2">
      <c r="B23" s="11" t="s">
        <v>47</v>
      </c>
      <c r="C23" s="11"/>
      <c r="D23" s="11"/>
      <c r="E23" s="12"/>
      <c r="F23" s="108">
        <v>939.55202999999995</v>
      </c>
      <c r="G23" s="108">
        <v>8.0500000000000007</v>
      </c>
      <c r="H23" s="12"/>
    </row>
    <row r="24" spans="2:8" x14ac:dyDescent="0.2">
      <c r="B24" s="89" t="s">
        <v>171</v>
      </c>
      <c r="C24" s="138"/>
      <c r="D24" s="138"/>
      <c r="E24" s="139"/>
      <c r="F24" s="140"/>
      <c r="G24" s="140"/>
      <c r="H24" s="139"/>
    </row>
    <row r="25" spans="2:8" x14ac:dyDescent="0.2">
      <c r="B25" s="11" t="s">
        <v>172</v>
      </c>
      <c r="C25" s="138"/>
      <c r="D25" s="138"/>
      <c r="E25" s="139"/>
      <c r="F25" s="140"/>
      <c r="G25" s="140"/>
      <c r="H25" s="139"/>
    </row>
    <row r="26" spans="2:8" x14ac:dyDescent="0.2">
      <c r="B26" s="11" t="s">
        <v>141</v>
      </c>
      <c r="C26" s="138"/>
      <c r="D26" s="138"/>
      <c r="E26" s="139"/>
      <c r="F26" s="140"/>
      <c r="G26" s="140"/>
      <c r="H26" s="139"/>
    </row>
    <row r="27" spans="2:8" x14ac:dyDescent="0.2">
      <c r="B27" s="138" t="s">
        <v>642</v>
      </c>
      <c r="C27" s="138" t="s">
        <v>229</v>
      </c>
      <c r="D27" s="138" t="s">
        <v>175</v>
      </c>
      <c r="E27" s="139">
        <v>1000</v>
      </c>
      <c r="F27" s="140">
        <v>997.12300000000005</v>
      </c>
      <c r="G27" s="140">
        <v>8.5399999999999991</v>
      </c>
      <c r="H27" s="139">
        <v>3.0089999999999999</v>
      </c>
    </row>
    <row r="28" spans="2:8" x14ac:dyDescent="0.2">
      <c r="B28" s="138" t="s">
        <v>195</v>
      </c>
      <c r="C28" s="138" t="s">
        <v>230</v>
      </c>
      <c r="D28" s="138" t="s">
        <v>187</v>
      </c>
      <c r="E28" s="139">
        <v>250</v>
      </c>
      <c r="F28" s="140">
        <v>249.7175</v>
      </c>
      <c r="G28" s="140">
        <v>2.14</v>
      </c>
      <c r="H28" s="139">
        <v>2.9493999999999998</v>
      </c>
    </row>
    <row r="29" spans="2:8" x14ac:dyDescent="0.2">
      <c r="B29" s="11" t="s">
        <v>47</v>
      </c>
      <c r="C29" s="11"/>
      <c r="D29" s="11"/>
      <c r="E29" s="12"/>
      <c r="F29" s="108">
        <v>1246.8405</v>
      </c>
      <c r="G29" s="108">
        <v>10.68</v>
      </c>
      <c r="H29" s="12"/>
    </row>
    <row r="30" spans="2:8" x14ac:dyDescent="0.2">
      <c r="B30" s="138" t="s">
        <v>602</v>
      </c>
      <c r="C30" s="138"/>
      <c r="D30" s="138"/>
      <c r="E30" s="139"/>
      <c r="F30" s="140">
        <v>813.39971590000005</v>
      </c>
      <c r="G30" s="140">
        <v>6.9665999999999997</v>
      </c>
      <c r="H30" s="139">
        <v>2.79</v>
      </c>
    </row>
    <row r="31" spans="2:8" x14ac:dyDescent="0.2">
      <c r="B31" s="138" t="s">
        <v>601</v>
      </c>
      <c r="C31" s="138"/>
      <c r="D31" s="138"/>
      <c r="E31" s="139"/>
      <c r="F31" s="140">
        <v>96.351080100000004</v>
      </c>
      <c r="G31" s="140">
        <v>0.82520000000000004</v>
      </c>
      <c r="H31" s="139">
        <v>3.08</v>
      </c>
    </row>
    <row r="32" spans="2:8" x14ac:dyDescent="0.2">
      <c r="B32" s="11" t="s">
        <v>47</v>
      </c>
      <c r="C32" s="11"/>
      <c r="D32" s="11"/>
      <c r="E32" s="12"/>
      <c r="F32" s="108">
        <v>909.75079600000004</v>
      </c>
      <c r="G32" s="108">
        <v>7.7918000000000003</v>
      </c>
      <c r="H32" s="12"/>
    </row>
    <row r="33" spans="1:8" x14ac:dyDescent="0.2">
      <c r="B33" s="138" t="s">
        <v>48</v>
      </c>
      <c r="C33" s="138"/>
      <c r="D33" s="138"/>
      <c r="E33" s="139"/>
      <c r="F33" s="140">
        <v>318.34781959999998</v>
      </c>
      <c r="G33" s="140">
        <v>2.7282000000000002</v>
      </c>
      <c r="H33" s="139"/>
    </row>
    <row r="34" spans="1:8" x14ac:dyDescent="0.2">
      <c r="B34" s="13" t="s">
        <v>658</v>
      </c>
      <c r="C34" s="13"/>
      <c r="D34" s="13"/>
      <c r="E34" s="14"/>
      <c r="F34" s="15">
        <v>11675.6505856</v>
      </c>
      <c r="G34" s="15">
        <v>100</v>
      </c>
      <c r="H34" s="14"/>
    </row>
    <row r="35" spans="1:8" x14ac:dyDescent="0.2">
      <c r="B35" s="141"/>
      <c r="C35" s="141"/>
      <c r="D35" s="141"/>
      <c r="E35" s="142"/>
      <c r="F35" s="143"/>
      <c r="G35" s="143"/>
      <c r="H35" s="142"/>
    </row>
    <row r="36" spans="1:8" x14ac:dyDescent="0.2">
      <c r="B36" s="141" t="s">
        <v>659</v>
      </c>
      <c r="C36" s="141"/>
      <c r="D36" s="141"/>
      <c r="E36" s="142"/>
      <c r="F36" s="143"/>
      <c r="G36" s="143"/>
      <c r="H36" s="142"/>
    </row>
    <row r="37" spans="1:8" x14ac:dyDescent="0.2">
      <c r="B37" s="141" t="s">
        <v>660</v>
      </c>
      <c r="C37" s="141"/>
      <c r="D37" s="141"/>
      <c r="E37" s="142"/>
      <c r="F37" s="143"/>
      <c r="G37" s="143"/>
      <c r="H37" s="142"/>
    </row>
    <row r="38" spans="1:8" ht="27" customHeight="1" x14ac:dyDescent="0.2">
      <c r="B38" s="182" t="s">
        <v>297</v>
      </c>
      <c r="C38" s="182"/>
      <c r="D38" s="182"/>
      <c r="E38" s="182"/>
      <c r="F38" s="182"/>
      <c r="G38" s="182"/>
      <c r="H38" s="182"/>
    </row>
    <row r="40" spans="1:8" x14ac:dyDescent="0.2">
      <c r="B40" s="36" t="s">
        <v>334</v>
      </c>
      <c r="C40" s="32"/>
      <c r="D40" s="33"/>
      <c r="E40" s="34"/>
      <c r="F40" s="34"/>
      <c r="G40" s="34"/>
    </row>
    <row r="41" spans="1:8" x14ac:dyDescent="0.2">
      <c r="B41" s="170" t="s">
        <v>335</v>
      </c>
      <c r="C41" s="171"/>
      <c r="D41" s="171"/>
      <c r="E41" s="171"/>
      <c r="F41" s="171"/>
      <c r="G41" s="171"/>
    </row>
    <row r="42" spans="1:8" x14ac:dyDescent="0.2">
      <c r="B42" s="47" t="s">
        <v>336</v>
      </c>
      <c r="C42" s="30"/>
      <c r="D42" s="30"/>
      <c r="E42" s="29"/>
      <c r="F42" s="34"/>
      <c r="G42" s="34"/>
    </row>
    <row r="43" spans="1:8" ht="25.5" x14ac:dyDescent="0.2">
      <c r="B43" s="63" t="s">
        <v>337</v>
      </c>
      <c r="C43" s="21" t="s">
        <v>717</v>
      </c>
      <c r="D43" s="21" t="s">
        <v>718</v>
      </c>
    </row>
    <row r="44" spans="1:8" x14ac:dyDescent="0.2">
      <c r="A44" s="1" t="s">
        <v>470</v>
      </c>
      <c r="B44" s="42" t="s">
        <v>338</v>
      </c>
      <c r="C44" s="23">
        <v>12.102</v>
      </c>
      <c r="D44" s="94">
        <v>12.070600000000001</v>
      </c>
    </row>
    <row r="45" spans="1:8" x14ac:dyDescent="0.2">
      <c r="A45" s="1" t="s">
        <v>471</v>
      </c>
      <c r="B45" s="42" t="s">
        <v>389</v>
      </c>
      <c r="C45" s="24">
        <v>12.102</v>
      </c>
      <c r="D45" s="68">
        <v>12.070600000000001</v>
      </c>
    </row>
    <row r="46" spans="1:8" x14ac:dyDescent="0.2">
      <c r="A46" s="1" t="s">
        <v>472</v>
      </c>
      <c r="B46" s="42" t="s">
        <v>354</v>
      </c>
      <c r="C46" s="24">
        <v>12.171900000000001</v>
      </c>
      <c r="D46" s="68">
        <v>12.1393</v>
      </c>
    </row>
    <row r="47" spans="1:8" x14ac:dyDescent="0.2">
      <c r="A47" s="1" t="s">
        <v>473</v>
      </c>
      <c r="B47" s="37" t="s">
        <v>390</v>
      </c>
      <c r="C47" s="26">
        <v>12.171900000000001</v>
      </c>
      <c r="D47" s="69">
        <v>12.1393</v>
      </c>
    </row>
    <row r="48" spans="1:8" x14ac:dyDescent="0.2">
      <c r="B48" s="60" t="s">
        <v>680</v>
      </c>
      <c r="C48" s="60"/>
      <c r="D48" s="33"/>
      <c r="E48" s="34"/>
      <c r="F48" s="34"/>
      <c r="G48" s="34"/>
    </row>
    <row r="49" spans="2:8" x14ac:dyDescent="0.2">
      <c r="B49" s="47" t="s">
        <v>681</v>
      </c>
      <c r="C49" s="30"/>
      <c r="D49" s="30"/>
      <c r="E49" s="34"/>
      <c r="F49" s="34"/>
      <c r="G49" s="34"/>
    </row>
    <row r="50" spans="2:8" x14ac:dyDescent="0.2">
      <c r="B50" s="91" t="s">
        <v>682</v>
      </c>
      <c r="C50" s="30"/>
      <c r="D50" s="30"/>
      <c r="E50" s="34"/>
      <c r="F50" s="34"/>
      <c r="G50" s="34"/>
    </row>
    <row r="51" spans="2:8" x14ac:dyDescent="0.2">
      <c r="B51" s="47" t="s">
        <v>719</v>
      </c>
      <c r="C51" s="30"/>
      <c r="D51" s="30"/>
      <c r="E51" s="34"/>
      <c r="F51" s="34"/>
      <c r="G51" s="34"/>
    </row>
    <row r="52" spans="2:8" x14ac:dyDescent="0.2">
      <c r="B52" s="147" t="s">
        <v>708</v>
      </c>
      <c r="C52" s="81"/>
      <c r="D52" s="81"/>
      <c r="E52" s="51"/>
      <c r="F52" s="34"/>
      <c r="G52" s="34"/>
    </row>
    <row r="53" spans="2:8" x14ac:dyDescent="0.2">
      <c r="B53" s="80" t="s">
        <v>687</v>
      </c>
      <c r="C53" s="80"/>
      <c r="D53" s="80"/>
      <c r="E53" s="52"/>
      <c r="F53" s="59"/>
      <c r="G53" s="34"/>
    </row>
    <row r="54" spans="2:8" x14ac:dyDescent="0.2">
      <c r="B54" s="170" t="s">
        <v>344</v>
      </c>
      <c r="C54" s="171"/>
      <c r="D54" s="171"/>
      <c r="E54" s="171"/>
      <c r="F54" s="171"/>
      <c r="G54" s="171"/>
    </row>
    <row r="55" spans="2:8" x14ac:dyDescent="0.2">
      <c r="B55" s="35" t="s">
        <v>345</v>
      </c>
      <c r="C55" s="32"/>
      <c r="D55" s="32"/>
      <c r="E55" s="32"/>
      <c r="F55" s="34"/>
      <c r="G55" s="34"/>
    </row>
    <row r="56" spans="2:8" x14ac:dyDescent="0.2">
      <c r="B56" s="172" t="s">
        <v>400</v>
      </c>
      <c r="C56" s="173"/>
      <c r="D56" s="173"/>
      <c r="E56" s="173"/>
      <c r="F56" s="173"/>
      <c r="G56" s="173"/>
      <c r="H56" s="173"/>
    </row>
    <row r="57" spans="2:8" x14ac:dyDescent="0.2">
      <c r="E57" s="1"/>
    </row>
    <row r="58" spans="2:8" s="86" customFormat="1" x14ac:dyDescent="0.2">
      <c r="B58" s="86" t="s">
        <v>402</v>
      </c>
      <c r="E58" s="87"/>
      <c r="F58" s="88"/>
      <c r="G58" s="88"/>
      <c r="H58" s="87"/>
    </row>
    <row r="59" spans="2:8" s="86" customFormat="1" x14ac:dyDescent="0.2">
      <c r="B59" s="86" t="s">
        <v>424</v>
      </c>
      <c r="E59" s="87"/>
      <c r="F59" s="88"/>
      <c r="G59" s="88"/>
      <c r="H59" s="87"/>
    </row>
    <row r="60" spans="2:8" s="86" customFormat="1" x14ac:dyDescent="0.2">
      <c r="B60" s="86" t="s">
        <v>409</v>
      </c>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E69" s="87"/>
      <c r="F69" s="88"/>
      <c r="G69" s="88"/>
      <c r="H69" s="87"/>
    </row>
    <row r="70" spans="2:8" s="86" customFormat="1" x14ac:dyDescent="0.2">
      <c r="B70" s="86" t="s">
        <v>405</v>
      </c>
      <c r="E70" s="87"/>
      <c r="F70" s="88"/>
      <c r="G70" s="88"/>
      <c r="H70" s="87"/>
    </row>
    <row r="71" spans="2:8" s="86" customFormat="1" x14ac:dyDescent="0.2">
      <c r="B71" s="86" t="s">
        <v>406</v>
      </c>
      <c r="F71" s="88"/>
      <c r="G71" s="88"/>
      <c r="H71" s="87"/>
    </row>
    <row r="72" spans="2:8" s="86" customFormat="1" ht="66" customHeight="1" x14ac:dyDescent="0.2">
      <c r="B72" s="166" t="s">
        <v>678</v>
      </c>
      <c r="C72" s="166"/>
      <c r="D72" s="166"/>
      <c r="E72" s="166"/>
      <c r="F72" s="166"/>
      <c r="G72" s="166"/>
      <c r="H72" s="166"/>
    </row>
    <row r="73" spans="2:8" s="86" customFormat="1" ht="18.75" x14ac:dyDescent="0.3">
      <c r="B73" s="4" t="s">
        <v>407</v>
      </c>
      <c r="F73" s="88"/>
      <c r="G73" s="88"/>
      <c r="H73" s="87"/>
    </row>
  </sheetData>
  <mergeCells count="8">
    <mergeCell ref="B1:H1"/>
    <mergeCell ref="B2:H2"/>
    <mergeCell ref="B41:G41"/>
    <mergeCell ref="B72:H72"/>
    <mergeCell ref="B56:H56"/>
    <mergeCell ref="B38:H38"/>
    <mergeCell ref="B54:G54"/>
    <mergeCell ref="B3:H3"/>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2"/>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327</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205</v>
      </c>
      <c r="C8" s="138" t="s">
        <v>231</v>
      </c>
      <c r="D8" s="138" t="s">
        <v>163</v>
      </c>
      <c r="E8" s="139">
        <v>192</v>
      </c>
      <c r="F8" s="140">
        <v>1962.6143999999999</v>
      </c>
      <c r="G8" s="140">
        <v>11.42</v>
      </c>
      <c r="H8" s="139">
        <v>3.5249999999999999</v>
      </c>
    </row>
    <row r="9" spans="2:8" x14ac:dyDescent="0.2">
      <c r="B9" s="138" t="s">
        <v>232</v>
      </c>
      <c r="C9" s="138" t="s">
        <v>233</v>
      </c>
      <c r="D9" s="138" t="s">
        <v>163</v>
      </c>
      <c r="E9" s="139">
        <v>72</v>
      </c>
      <c r="F9" s="140">
        <v>1830.2598</v>
      </c>
      <c r="G9" s="140">
        <v>10.65</v>
      </c>
      <c r="H9" s="139">
        <v>4.5399000000000003</v>
      </c>
    </row>
    <row r="10" spans="2:8" x14ac:dyDescent="0.2">
      <c r="B10" s="138" t="s">
        <v>49</v>
      </c>
      <c r="C10" s="138" t="s">
        <v>234</v>
      </c>
      <c r="D10" s="138" t="s">
        <v>45</v>
      </c>
      <c r="E10" s="139">
        <v>150</v>
      </c>
      <c r="F10" s="140">
        <v>1537.548</v>
      </c>
      <c r="G10" s="140">
        <v>8.9499999999999993</v>
      </c>
      <c r="H10" s="139">
        <v>3.44</v>
      </c>
    </row>
    <row r="11" spans="2:8" x14ac:dyDescent="0.2">
      <c r="B11" s="138" t="s">
        <v>167</v>
      </c>
      <c r="C11" s="138" t="s">
        <v>235</v>
      </c>
      <c r="D11" s="138" t="s">
        <v>163</v>
      </c>
      <c r="E11" s="139">
        <v>150</v>
      </c>
      <c r="F11" s="140">
        <v>1527.1590000000001</v>
      </c>
      <c r="G11" s="140">
        <v>8.89</v>
      </c>
      <c r="H11" s="139">
        <v>3.5125000000000002</v>
      </c>
    </row>
    <row r="12" spans="2:8" x14ac:dyDescent="0.2">
      <c r="B12" s="138" t="s">
        <v>148</v>
      </c>
      <c r="C12" s="138" t="s">
        <v>197</v>
      </c>
      <c r="D12" s="138" t="s">
        <v>45</v>
      </c>
      <c r="E12" s="139">
        <v>14</v>
      </c>
      <c r="F12" s="140">
        <v>1412.6797999999999</v>
      </c>
      <c r="G12" s="140">
        <v>8.2200000000000006</v>
      </c>
      <c r="H12" s="139">
        <v>3.1598999999999999</v>
      </c>
    </row>
    <row r="13" spans="2:8" x14ac:dyDescent="0.2">
      <c r="B13" s="138" t="s">
        <v>154</v>
      </c>
      <c r="C13" s="138" t="s">
        <v>236</v>
      </c>
      <c r="D13" s="138" t="s">
        <v>45</v>
      </c>
      <c r="E13" s="139">
        <v>121</v>
      </c>
      <c r="F13" s="140">
        <v>1244.5660700000001</v>
      </c>
      <c r="G13" s="140">
        <v>7.24</v>
      </c>
      <c r="H13" s="139">
        <v>3.5125000000000002</v>
      </c>
    </row>
    <row r="14" spans="2:8" x14ac:dyDescent="0.2">
      <c r="B14" s="138" t="s">
        <v>210</v>
      </c>
      <c r="C14" s="138" t="s">
        <v>237</v>
      </c>
      <c r="D14" s="138" t="s">
        <v>45</v>
      </c>
      <c r="E14" s="139">
        <v>80</v>
      </c>
      <c r="F14" s="140">
        <v>1027.191</v>
      </c>
      <c r="G14" s="140">
        <v>5.98</v>
      </c>
      <c r="H14" s="139">
        <v>3.4649999999999999</v>
      </c>
    </row>
    <row r="15" spans="2:8" x14ac:dyDescent="0.2">
      <c r="B15" s="138" t="s">
        <v>194</v>
      </c>
      <c r="C15" s="138" t="s">
        <v>238</v>
      </c>
      <c r="D15" s="138" t="s">
        <v>163</v>
      </c>
      <c r="E15" s="139">
        <v>1000</v>
      </c>
      <c r="F15" s="140">
        <v>1002.071</v>
      </c>
      <c r="G15" s="140">
        <v>5.83</v>
      </c>
      <c r="H15" s="139">
        <v>3.03</v>
      </c>
    </row>
    <row r="16" spans="2:8" x14ac:dyDescent="0.2">
      <c r="B16" s="138" t="s">
        <v>156</v>
      </c>
      <c r="C16" s="138" t="s">
        <v>239</v>
      </c>
      <c r="D16" s="138" t="s">
        <v>45</v>
      </c>
      <c r="E16" s="139">
        <v>93</v>
      </c>
      <c r="F16" s="140">
        <v>916.07604000000003</v>
      </c>
      <c r="G16" s="140">
        <v>5.33</v>
      </c>
      <c r="H16" s="139">
        <v>3.7999000000000001</v>
      </c>
    </row>
    <row r="17" spans="2:8" x14ac:dyDescent="0.2">
      <c r="B17" s="138" t="s">
        <v>154</v>
      </c>
      <c r="C17" s="138" t="s">
        <v>240</v>
      </c>
      <c r="D17" s="138" t="s">
        <v>45</v>
      </c>
      <c r="E17" s="139">
        <v>50</v>
      </c>
      <c r="F17" s="140">
        <v>512.86149999999998</v>
      </c>
      <c r="G17" s="140">
        <v>2.98</v>
      </c>
      <c r="H17" s="139">
        <v>3.5125000000000002</v>
      </c>
    </row>
    <row r="18" spans="2:8" x14ac:dyDescent="0.2">
      <c r="B18" s="138" t="s">
        <v>146</v>
      </c>
      <c r="C18" s="138" t="s">
        <v>241</v>
      </c>
      <c r="D18" s="138" t="s">
        <v>45</v>
      </c>
      <c r="E18" s="139">
        <v>50</v>
      </c>
      <c r="F18" s="140">
        <v>508.66800000000001</v>
      </c>
      <c r="G18" s="140">
        <v>2.96</v>
      </c>
      <c r="H18" s="139">
        <v>3.7850000000000001</v>
      </c>
    </row>
    <row r="19" spans="2:8" x14ac:dyDescent="0.2">
      <c r="B19" s="138" t="s">
        <v>49</v>
      </c>
      <c r="C19" s="138" t="s">
        <v>198</v>
      </c>
      <c r="D19" s="138" t="s">
        <v>45</v>
      </c>
      <c r="E19" s="139">
        <v>30</v>
      </c>
      <c r="F19" s="140">
        <v>302.69880000000001</v>
      </c>
      <c r="G19" s="140">
        <v>1.76</v>
      </c>
      <c r="H19" s="139">
        <v>3.0741000000000001</v>
      </c>
    </row>
    <row r="20" spans="2:8" x14ac:dyDescent="0.2">
      <c r="B20" s="138" t="s">
        <v>148</v>
      </c>
      <c r="C20" s="138" t="s">
        <v>242</v>
      </c>
      <c r="D20" s="138" t="s">
        <v>45</v>
      </c>
      <c r="E20" s="139">
        <v>20</v>
      </c>
      <c r="F20" s="140">
        <v>202.83340000000001</v>
      </c>
      <c r="G20" s="140">
        <v>1.18</v>
      </c>
      <c r="H20" s="139">
        <v>3.6850999999999998</v>
      </c>
    </row>
    <row r="21" spans="2:8" x14ac:dyDescent="0.2">
      <c r="B21" s="138" t="s">
        <v>199</v>
      </c>
      <c r="C21" s="138" t="s">
        <v>243</v>
      </c>
      <c r="D21" s="138" t="s">
        <v>45</v>
      </c>
      <c r="E21" s="139">
        <v>10</v>
      </c>
      <c r="F21" s="140">
        <v>101.7517</v>
      </c>
      <c r="G21" s="140">
        <v>0.59</v>
      </c>
      <c r="H21" s="139">
        <v>3.49</v>
      </c>
    </row>
    <row r="22" spans="2:8" x14ac:dyDescent="0.2">
      <c r="B22" s="11" t="s">
        <v>47</v>
      </c>
      <c r="C22" s="11"/>
      <c r="D22" s="11"/>
      <c r="E22" s="12"/>
      <c r="F22" s="108">
        <v>14088.978510000001</v>
      </c>
      <c r="G22" s="108">
        <v>81.98</v>
      </c>
      <c r="H22" s="12"/>
    </row>
    <row r="23" spans="2:8" x14ac:dyDescent="0.2">
      <c r="B23" s="11" t="s">
        <v>51</v>
      </c>
      <c r="C23" s="138"/>
      <c r="D23" s="138"/>
      <c r="E23" s="139"/>
      <c r="F23" s="140"/>
      <c r="G23" s="140"/>
      <c r="H23" s="139"/>
    </row>
    <row r="24" spans="2:8" x14ac:dyDescent="0.2">
      <c r="B24" s="138" t="s">
        <v>244</v>
      </c>
      <c r="C24" s="138" t="s">
        <v>245</v>
      </c>
      <c r="D24" s="138" t="s">
        <v>52</v>
      </c>
      <c r="E24" s="139">
        <v>1970000</v>
      </c>
      <c r="F24" s="140">
        <v>2010.2234599999999</v>
      </c>
      <c r="G24" s="140">
        <v>11.7</v>
      </c>
      <c r="H24" s="139">
        <v>3.8227000000000002</v>
      </c>
    </row>
    <row r="25" spans="2:8" x14ac:dyDescent="0.2">
      <c r="B25" s="11" t="s">
        <v>47</v>
      </c>
      <c r="C25" s="11"/>
      <c r="D25" s="11"/>
      <c r="E25" s="12"/>
      <c r="F25" s="108">
        <v>2010.2234599999999</v>
      </c>
      <c r="G25" s="108">
        <v>11.7</v>
      </c>
      <c r="H25" s="12"/>
    </row>
    <row r="26" spans="2:8" x14ac:dyDescent="0.2">
      <c r="B26" s="89" t="s">
        <v>171</v>
      </c>
      <c r="C26" s="138"/>
      <c r="D26" s="138"/>
      <c r="E26" s="139"/>
      <c r="F26" s="140"/>
      <c r="G26" s="140"/>
      <c r="H26" s="139"/>
    </row>
    <row r="27" spans="2:8" x14ac:dyDescent="0.2">
      <c r="B27" s="11" t="s">
        <v>172</v>
      </c>
      <c r="C27" s="138"/>
      <c r="D27" s="138"/>
      <c r="E27" s="139"/>
      <c r="F27" s="140"/>
      <c r="G27" s="140"/>
      <c r="H27" s="139"/>
    </row>
    <row r="28" spans="2:8" x14ac:dyDescent="0.2">
      <c r="B28" s="11" t="s">
        <v>141</v>
      </c>
      <c r="C28" s="138"/>
      <c r="D28" s="138"/>
      <c r="E28" s="139"/>
      <c r="F28" s="140"/>
      <c r="G28" s="140"/>
      <c r="H28" s="139"/>
    </row>
    <row r="29" spans="2:8" x14ac:dyDescent="0.2">
      <c r="B29" s="138" t="s">
        <v>195</v>
      </c>
      <c r="C29" s="138" t="s">
        <v>230</v>
      </c>
      <c r="D29" s="138" t="s">
        <v>187</v>
      </c>
      <c r="E29" s="139">
        <v>250</v>
      </c>
      <c r="F29" s="140">
        <v>249.7175</v>
      </c>
      <c r="G29" s="140">
        <v>1.45</v>
      </c>
      <c r="H29" s="139">
        <v>2.9493999999999998</v>
      </c>
    </row>
    <row r="30" spans="2:8" x14ac:dyDescent="0.2">
      <c r="B30" s="11" t="s">
        <v>47</v>
      </c>
      <c r="C30" s="11"/>
      <c r="D30" s="11"/>
      <c r="E30" s="12"/>
      <c r="F30" s="108">
        <v>249.7175</v>
      </c>
      <c r="G30" s="108">
        <v>1.45</v>
      </c>
      <c r="H30" s="12"/>
    </row>
    <row r="31" spans="2:8" x14ac:dyDescent="0.2">
      <c r="B31" s="138" t="s">
        <v>602</v>
      </c>
      <c r="C31" s="138"/>
      <c r="D31" s="138"/>
      <c r="E31" s="139"/>
      <c r="F31" s="140">
        <v>181.5470985</v>
      </c>
      <c r="G31" s="140">
        <v>1.0563</v>
      </c>
      <c r="H31" s="139">
        <v>2.79</v>
      </c>
    </row>
    <row r="32" spans="2:8" x14ac:dyDescent="0.2">
      <c r="B32" s="138" t="s">
        <v>601</v>
      </c>
      <c r="C32" s="138"/>
      <c r="D32" s="138"/>
      <c r="E32" s="139"/>
      <c r="F32" s="140">
        <v>21.505425599999999</v>
      </c>
      <c r="G32" s="140">
        <v>0.12509999999999999</v>
      </c>
      <c r="H32" s="139">
        <v>3.08</v>
      </c>
    </row>
    <row r="33" spans="1:8" x14ac:dyDescent="0.2">
      <c r="B33" s="11" t="s">
        <v>47</v>
      </c>
      <c r="C33" s="11"/>
      <c r="D33" s="11"/>
      <c r="E33" s="12"/>
      <c r="F33" s="108">
        <v>203.0525241</v>
      </c>
      <c r="G33" s="108">
        <v>1.1814</v>
      </c>
      <c r="H33" s="12"/>
    </row>
    <row r="34" spans="1:8" x14ac:dyDescent="0.2">
      <c r="B34" s="138" t="s">
        <v>48</v>
      </c>
      <c r="C34" s="138"/>
      <c r="D34" s="138"/>
      <c r="E34" s="139"/>
      <c r="F34" s="140">
        <v>634.55533890000004</v>
      </c>
      <c r="G34" s="140">
        <v>3.6886000000000001</v>
      </c>
      <c r="H34" s="139"/>
    </row>
    <row r="35" spans="1:8" x14ac:dyDescent="0.2">
      <c r="B35" s="13" t="s">
        <v>658</v>
      </c>
      <c r="C35" s="13"/>
      <c r="D35" s="13"/>
      <c r="E35" s="14"/>
      <c r="F35" s="15">
        <v>17186.527332999998</v>
      </c>
      <c r="G35" s="15">
        <v>100</v>
      </c>
      <c r="H35" s="14"/>
    </row>
    <row r="36" spans="1:8" x14ac:dyDescent="0.2">
      <c r="B36" s="141"/>
      <c r="C36" s="141"/>
      <c r="D36" s="141"/>
      <c r="E36" s="142"/>
      <c r="F36" s="143"/>
      <c r="G36" s="143"/>
      <c r="H36" s="142"/>
    </row>
    <row r="37" spans="1:8" x14ac:dyDescent="0.2">
      <c r="B37" s="141" t="s">
        <v>659</v>
      </c>
      <c r="C37" s="141"/>
      <c r="D37" s="141"/>
      <c r="E37" s="142"/>
      <c r="F37" s="143"/>
      <c r="G37" s="143"/>
      <c r="H37" s="142"/>
    </row>
    <row r="39" spans="1:8" x14ac:dyDescent="0.2">
      <c r="B39" s="36" t="s">
        <v>334</v>
      </c>
    </row>
    <row r="40" spans="1:8" x14ac:dyDescent="0.2">
      <c r="B40" s="47" t="s">
        <v>391</v>
      </c>
    </row>
    <row r="41" spans="1:8" x14ac:dyDescent="0.2">
      <c r="B41" s="47" t="s">
        <v>336</v>
      </c>
    </row>
    <row r="42" spans="1:8" ht="25.5" x14ac:dyDescent="0.2">
      <c r="B42" s="63" t="s">
        <v>337</v>
      </c>
      <c r="C42" s="21" t="s">
        <v>717</v>
      </c>
      <c r="D42" s="21" t="s">
        <v>718</v>
      </c>
    </row>
    <row r="43" spans="1:8" x14ac:dyDescent="0.2">
      <c r="A43" s="1" t="s">
        <v>466</v>
      </c>
      <c r="B43" s="42" t="s">
        <v>338</v>
      </c>
      <c r="C43" s="23">
        <v>10.908099999999999</v>
      </c>
      <c r="D43" s="94">
        <v>10.891500000000001</v>
      </c>
    </row>
    <row r="44" spans="1:8" x14ac:dyDescent="0.2">
      <c r="A44" s="1" t="s">
        <v>467</v>
      </c>
      <c r="B44" s="42" t="s">
        <v>389</v>
      </c>
      <c r="C44" s="24">
        <v>10.908099999999999</v>
      </c>
      <c r="D44" s="68">
        <v>10.891500000000001</v>
      </c>
    </row>
    <row r="45" spans="1:8" x14ac:dyDescent="0.2">
      <c r="A45" s="1" t="s">
        <v>468</v>
      </c>
      <c r="B45" s="42" t="s">
        <v>354</v>
      </c>
      <c r="C45" s="24">
        <v>11.0101</v>
      </c>
      <c r="D45" s="68">
        <v>10.9915</v>
      </c>
    </row>
    <row r="46" spans="1:8" x14ac:dyDescent="0.2">
      <c r="A46" s="1" t="s">
        <v>469</v>
      </c>
      <c r="B46" s="37" t="s">
        <v>390</v>
      </c>
      <c r="C46" s="26">
        <v>11.0101</v>
      </c>
      <c r="D46" s="69">
        <v>10.9915</v>
      </c>
    </row>
    <row r="47" spans="1:8" x14ac:dyDescent="0.2">
      <c r="B47" s="60" t="s">
        <v>680</v>
      </c>
      <c r="C47" s="60"/>
      <c r="D47" s="33"/>
      <c r="E47" s="34"/>
      <c r="F47" s="34"/>
      <c r="G47" s="34"/>
    </row>
    <row r="48" spans="1:8" x14ac:dyDescent="0.2">
      <c r="B48" s="47" t="s">
        <v>681</v>
      </c>
      <c r="C48" s="30"/>
      <c r="D48" s="30"/>
      <c r="E48" s="34"/>
      <c r="F48" s="34"/>
      <c r="G48" s="34"/>
    </row>
    <row r="49" spans="2:8" x14ac:dyDescent="0.2">
      <c r="B49" s="91" t="s">
        <v>682</v>
      </c>
      <c r="C49" s="30"/>
      <c r="D49" s="30"/>
      <c r="E49" s="34"/>
      <c r="F49" s="34"/>
      <c r="G49" s="34"/>
    </row>
    <row r="50" spans="2:8" x14ac:dyDescent="0.2">
      <c r="B50" s="47" t="s">
        <v>719</v>
      </c>
      <c r="C50" s="30"/>
      <c r="D50" s="30"/>
      <c r="E50" s="34"/>
      <c r="F50" s="34"/>
      <c r="G50" s="34"/>
    </row>
    <row r="51" spans="2:8" x14ac:dyDescent="0.2">
      <c r="B51" s="144" t="s">
        <v>709</v>
      </c>
      <c r="C51" s="81"/>
      <c r="D51" s="81"/>
      <c r="E51" s="34"/>
      <c r="F51" s="34"/>
      <c r="G51" s="34"/>
    </row>
    <row r="52" spans="2:8" x14ac:dyDescent="0.2">
      <c r="B52" s="80" t="s">
        <v>687</v>
      </c>
      <c r="C52" s="80"/>
      <c r="D52" s="80"/>
      <c r="E52" s="51"/>
      <c r="F52" s="34"/>
      <c r="G52" s="34"/>
    </row>
    <row r="53" spans="2:8" x14ac:dyDescent="0.2">
      <c r="B53" s="170" t="s">
        <v>344</v>
      </c>
      <c r="C53" s="171"/>
      <c r="D53" s="171"/>
      <c r="E53" s="171"/>
      <c r="F53" s="171"/>
      <c r="G53" s="171"/>
    </row>
    <row r="54" spans="2:8" x14ac:dyDescent="0.2">
      <c r="B54" s="35" t="s">
        <v>345</v>
      </c>
      <c r="C54" s="32"/>
      <c r="D54" s="32"/>
      <c r="E54" s="32"/>
      <c r="F54" s="34"/>
      <c r="G54" s="34"/>
    </row>
    <row r="55" spans="2:8" x14ac:dyDescent="0.2">
      <c r="B55" s="172" t="s">
        <v>400</v>
      </c>
      <c r="C55" s="173"/>
      <c r="D55" s="173"/>
      <c r="E55" s="173"/>
      <c r="F55" s="173"/>
      <c r="G55" s="173"/>
      <c r="H55" s="173"/>
    </row>
    <row r="57" spans="2:8" s="86" customFormat="1" x14ac:dyDescent="0.2">
      <c r="B57" s="86" t="s">
        <v>402</v>
      </c>
      <c r="E57" s="87"/>
      <c r="F57" s="88"/>
      <c r="G57" s="88"/>
      <c r="H57" s="87"/>
    </row>
    <row r="58" spans="2:8" s="86" customFormat="1" x14ac:dyDescent="0.2">
      <c r="B58" s="86" t="s">
        <v>424</v>
      </c>
      <c r="E58" s="87"/>
      <c r="F58" s="88"/>
      <c r="G58" s="88"/>
      <c r="H58" s="87"/>
    </row>
    <row r="59" spans="2:8" s="86" customFormat="1" x14ac:dyDescent="0.2">
      <c r="B59" s="86" t="s">
        <v>409</v>
      </c>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E64" s="87"/>
      <c r="F64" s="88"/>
      <c r="G64" s="88"/>
      <c r="H64" s="87"/>
    </row>
    <row r="65" spans="2:8" s="86" customFormat="1" x14ac:dyDescent="0.2">
      <c r="E65" s="87"/>
      <c r="F65" s="88"/>
      <c r="G65" s="88"/>
      <c r="H65" s="87"/>
    </row>
    <row r="66" spans="2:8" s="86" customFormat="1" x14ac:dyDescent="0.2">
      <c r="E66" s="87"/>
      <c r="F66" s="88"/>
      <c r="G66" s="88"/>
      <c r="H66" s="87"/>
    </row>
    <row r="67" spans="2:8" s="86" customFormat="1" x14ac:dyDescent="0.2">
      <c r="E67" s="87"/>
      <c r="F67" s="88"/>
      <c r="G67" s="88"/>
      <c r="H67" s="87"/>
    </row>
    <row r="68" spans="2:8" s="86" customFormat="1" x14ac:dyDescent="0.2">
      <c r="E68" s="87"/>
      <c r="F68" s="88"/>
      <c r="G68" s="88"/>
      <c r="H68" s="87"/>
    </row>
    <row r="69" spans="2:8" s="86" customFormat="1" x14ac:dyDescent="0.2">
      <c r="B69" s="86" t="s">
        <v>405</v>
      </c>
      <c r="E69" s="87"/>
      <c r="F69" s="88"/>
      <c r="G69" s="88"/>
      <c r="H69" s="87"/>
    </row>
    <row r="70" spans="2:8" s="86" customFormat="1" x14ac:dyDescent="0.2">
      <c r="B70" s="86" t="s">
        <v>406</v>
      </c>
      <c r="F70" s="88"/>
      <c r="G70" s="88"/>
      <c r="H70" s="87"/>
    </row>
    <row r="71" spans="2:8" s="86" customFormat="1" ht="66.75" customHeight="1" x14ac:dyDescent="0.2">
      <c r="B71" s="166" t="s">
        <v>678</v>
      </c>
      <c r="C71" s="166"/>
      <c r="D71" s="166"/>
      <c r="E71" s="166"/>
      <c r="F71" s="166"/>
      <c r="G71" s="166"/>
      <c r="H71" s="166"/>
    </row>
    <row r="72" spans="2:8" s="86" customFormat="1" ht="18.75" x14ac:dyDescent="0.3">
      <c r="B72" s="4" t="s">
        <v>407</v>
      </c>
      <c r="F72" s="88"/>
      <c r="G72" s="88"/>
      <c r="H72" s="87"/>
    </row>
  </sheetData>
  <mergeCells count="6">
    <mergeCell ref="B71:H71"/>
    <mergeCell ref="B3:H3"/>
    <mergeCell ref="B1:H1"/>
    <mergeCell ref="B2:H2"/>
    <mergeCell ref="B53:G53"/>
    <mergeCell ref="B55:H55"/>
  </mergeCells>
  <pageMargins left="0" right="0" top="0" bottom="0" header="0.3" footer="0.3"/>
  <pageSetup scale="69"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328</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205</v>
      </c>
      <c r="C8" s="138" t="s">
        <v>231</v>
      </c>
      <c r="D8" s="138" t="s">
        <v>163</v>
      </c>
      <c r="E8" s="139">
        <v>204</v>
      </c>
      <c r="F8" s="140">
        <v>2085.2777999999998</v>
      </c>
      <c r="G8" s="140">
        <v>11.43</v>
      </c>
      <c r="H8" s="139">
        <v>3.5249999999999999</v>
      </c>
    </row>
    <row r="9" spans="2:8" x14ac:dyDescent="0.2">
      <c r="B9" s="138" t="s">
        <v>232</v>
      </c>
      <c r="C9" s="138" t="s">
        <v>247</v>
      </c>
      <c r="D9" s="138" t="s">
        <v>163</v>
      </c>
      <c r="E9" s="139">
        <v>200</v>
      </c>
      <c r="F9" s="140">
        <v>2055.17</v>
      </c>
      <c r="G9" s="140">
        <v>11.26</v>
      </c>
      <c r="H9" s="139">
        <v>4.6273999999999997</v>
      </c>
    </row>
    <row r="10" spans="2:8" x14ac:dyDescent="0.2">
      <c r="B10" s="138" t="s">
        <v>184</v>
      </c>
      <c r="C10" s="138" t="s">
        <v>246</v>
      </c>
      <c r="D10" s="138" t="s">
        <v>45</v>
      </c>
      <c r="E10" s="139">
        <v>200</v>
      </c>
      <c r="F10" s="140">
        <v>2044.7639999999999</v>
      </c>
      <c r="G10" s="140">
        <v>11.2</v>
      </c>
      <c r="H10" s="139">
        <v>3.7401</v>
      </c>
    </row>
    <row r="11" spans="2:8" x14ac:dyDescent="0.2">
      <c r="B11" s="138" t="s">
        <v>167</v>
      </c>
      <c r="C11" s="138" t="s">
        <v>169</v>
      </c>
      <c r="D11" s="138" t="s">
        <v>45</v>
      </c>
      <c r="E11" s="139">
        <v>198</v>
      </c>
      <c r="F11" s="140">
        <v>1997.2260000000001</v>
      </c>
      <c r="G11" s="140">
        <v>10.94</v>
      </c>
      <c r="H11" s="139">
        <v>3.13</v>
      </c>
    </row>
    <row r="12" spans="2:8" x14ac:dyDescent="0.2">
      <c r="B12" s="138" t="s">
        <v>49</v>
      </c>
      <c r="C12" s="138" t="s">
        <v>198</v>
      </c>
      <c r="D12" s="138" t="s">
        <v>45</v>
      </c>
      <c r="E12" s="139">
        <v>160</v>
      </c>
      <c r="F12" s="140">
        <v>1614.3936000000001</v>
      </c>
      <c r="G12" s="140">
        <v>8.85</v>
      </c>
      <c r="H12" s="139">
        <v>3.0741000000000001</v>
      </c>
    </row>
    <row r="13" spans="2:8" x14ac:dyDescent="0.2">
      <c r="B13" s="138" t="s">
        <v>194</v>
      </c>
      <c r="C13" s="138" t="s">
        <v>248</v>
      </c>
      <c r="D13" s="138" t="s">
        <v>163</v>
      </c>
      <c r="E13" s="139">
        <v>1500</v>
      </c>
      <c r="F13" s="140">
        <v>1538.1285</v>
      </c>
      <c r="G13" s="140">
        <v>8.43</v>
      </c>
      <c r="H13" s="139">
        <v>3.49</v>
      </c>
    </row>
    <row r="14" spans="2:8" x14ac:dyDescent="0.2">
      <c r="B14" s="138" t="s">
        <v>164</v>
      </c>
      <c r="C14" s="138" t="s">
        <v>249</v>
      </c>
      <c r="D14" s="138" t="s">
        <v>45</v>
      </c>
      <c r="E14" s="139">
        <v>140</v>
      </c>
      <c r="F14" s="140">
        <v>1430.0062</v>
      </c>
      <c r="G14" s="140">
        <v>7.84</v>
      </c>
      <c r="H14" s="139">
        <v>3.7250000000000001</v>
      </c>
    </row>
    <row r="15" spans="2:8" x14ac:dyDescent="0.2">
      <c r="B15" s="138" t="s">
        <v>250</v>
      </c>
      <c r="C15" s="138" t="s">
        <v>251</v>
      </c>
      <c r="D15" s="138" t="s">
        <v>193</v>
      </c>
      <c r="E15" s="139">
        <v>95</v>
      </c>
      <c r="F15" s="140">
        <v>933.64575000000002</v>
      </c>
      <c r="G15" s="140">
        <v>5.12</v>
      </c>
      <c r="H15" s="139">
        <v>3.875</v>
      </c>
    </row>
    <row r="16" spans="2:8" x14ac:dyDescent="0.2">
      <c r="B16" s="138" t="s">
        <v>199</v>
      </c>
      <c r="C16" s="138" t="s">
        <v>243</v>
      </c>
      <c r="D16" s="138" t="s">
        <v>45</v>
      </c>
      <c r="E16" s="139">
        <v>40</v>
      </c>
      <c r="F16" s="140">
        <v>407.0068</v>
      </c>
      <c r="G16" s="140">
        <v>2.23</v>
      </c>
      <c r="H16" s="139">
        <v>3.49</v>
      </c>
    </row>
    <row r="17" spans="2:8" x14ac:dyDescent="0.2">
      <c r="B17" s="138" t="s">
        <v>148</v>
      </c>
      <c r="C17" s="138" t="s">
        <v>242</v>
      </c>
      <c r="D17" s="138" t="s">
        <v>45</v>
      </c>
      <c r="E17" s="139">
        <v>40</v>
      </c>
      <c r="F17" s="140">
        <v>405.66680000000002</v>
      </c>
      <c r="G17" s="140">
        <v>2.2200000000000002</v>
      </c>
      <c r="H17" s="139">
        <v>3.6850999999999998</v>
      </c>
    </row>
    <row r="18" spans="2:8" x14ac:dyDescent="0.2">
      <c r="B18" s="138" t="s">
        <v>49</v>
      </c>
      <c r="C18" s="138" t="s">
        <v>234</v>
      </c>
      <c r="D18" s="138" t="s">
        <v>45</v>
      </c>
      <c r="E18" s="139">
        <v>38</v>
      </c>
      <c r="F18" s="140">
        <v>389.51215999999999</v>
      </c>
      <c r="G18" s="140">
        <v>2.13</v>
      </c>
      <c r="H18" s="139">
        <v>3.44</v>
      </c>
    </row>
    <row r="19" spans="2:8" x14ac:dyDescent="0.2">
      <c r="B19" s="11" t="s">
        <v>47</v>
      </c>
      <c r="C19" s="11"/>
      <c r="D19" s="11"/>
      <c r="E19" s="12"/>
      <c r="F19" s="108">
        <v>14900.79761</v>
      </c>
      <c r="G19" s="108">
        <v>81.650000000000006</v>
      </c>
      <c r="H19" s="12"/>
    </row>
    <row r="20" spans="2:8" x14ac:dyDescent="0.2">
      <c r="B20" s="11" t="s">
        <v>51</v>
      </c>
      <c r="C20" s="138"/>
      <c r="D20" s="138"/>
      <c r="E20" s="139"/>
      <c r="F20" s="140"/>
      <c r="G20" s="140"/>
      <c r="H20" s="139"/>
    </row>
    <row r="21" spans="2:8" x14ac:dyDescent="0.2">
      <c r="B21" s="138" t="s">
        <v>244</v>
      </c>
      <c r="C21" s="138" t="s">
        <v>245</v>
      </c>
      <c r="D21" s="138" t="s">
        <v>52</v>
      </c>
      <c r="E21" s="139">
        <v>2000000</v>
      </c>
      <c r="F21" s="140">
        <v>2040.836</v>
      </c>
      <c r="G21" s="140">
        <v>11.18</v>
      </c>
      <c r="H21" s="139">
        <v>3.8227000000000002</v>
      </c>
    </row>
    <row r="22" spans="2:8" x14ac:dyDescent="0.2">
      <c r="B22" s="11" t="s">
        <v>47</v>
      </c>
      <c r="C22" s="11"/>
      <c r="D22" s="11"/>
      <c r="E22" s="12"/>
      <c r="F22" s="108">
        <v>2040.836</v>
      </c>
      <c r="G22" s="108">
        <v>11.18</v>
      </c>
      <c r="H22" s="12"/>
    </row>
    <row r="23" spans="2:8" x14ac:dyDescent="0.2">
      <c r="B23" s="138" t="s">
        <v>602</v>
      </c>
      <c r="C23" s="138"/>
      <c r="D23" s="138"/>
      <c r="E23" s="139"/>
      <c r="F23" s="140">
        <v>337.1231856</v>
      </c>
      <c r="G23" s="140">
        <v>1.8472</v>
      </c>
      <c r="H23" s="139">
        <v>2.79</v>
      </c>
    </row>
    <row r="24" spans="2:8" x14ac:dyDescent="0.2">
      <c r="B24" s="138" t="s">
        <v>601</v>
      </c>
      <c r="C24" s="138"/>
      <c r="D24" s="138"/>
      <c r="E24" s="139"/>
      <c r="F24" s="140">
        <v>39.933607899999998</v>
      </c>
      <c r="G24" s="140">
        <v>0.21879999999999999</v>
      </c>
      <c r="H24" s="139">
        <v>3.08</v>
      </c>
    </row>
    <row r="25" spans="2:8" x14ac:dyDescent="0.2">
      <c r="B25" s="11" t="s">
        <v>47</v>
      </c>
      <c r="C25" s="11"/>
      <c r="D25" s="11"/>
      <c r="E25" s="12"/>
      <c r="F25" s="108">
        <v>377.05679350000003</v>
      </c>
      <c r="G25" s="108">
        <v>2.0659999999999998</v>
      </c>
      <c r="H25" s="12"/>
    </row>
    <row r="26" spans="2:8" x14ac:dyDescent="0.2">
      <c r="B26" s="138" t="s">
        <v>48</v>
      </c>
      <c r="C26" s="138"/>
      <c r="D26" s="138"/>
      <c r="E26" s="139"/>
      <c r="F26" s="140">
        <v>931.09865390000004</v>
      </c>
      <c r="G26" s="140">
        <v>5.1040000000000001</v>
      </c>
      <c r="H26" s="139"/>
    </row>
    <row r="27" spans="2:8" x14ac:dyDescent="0.2">
      <c r="B27" s="13" t="s">
        <v>658</v>
      </c>
      <c r="C27" s="13"/>
      <c r="D27" s="13"/>
      <c r="E27" s="14"/>
      <c r="F27" s="15">
        <v>18249.789057400001</v>
      </c>
      <c r="G27" s="15">
        <v>100</v>
      </c>
      <c r="H27" s="14"/>
    </row>
    <row r="28" spans="2:8" x14ac:dyDescent="0.2">
      <c r="B28" s="141"/>
      <c r="C28" s="141"/>
      <c r="D28" s="141"/>
      <c r="E28" s="142"/>
      <c r="F28" s="143"/>
      <c r="G28" s="143"/>
      <c r="H28" s="142"/>
    </row>
    <row r="29" spans="2:8" x14ac:dyDescent="0.2">
      <c r="B29" s="141" t="s">
        <v>659</v>
      </c>
      <c r="C29" s="141"/>
      <c r="D29" s="141"/>
      <c r="E29" s="142"/>
      <c r="F29" s="143"/>
      <c r="G29" s="143"/>
      <c r="H29" s="142"/>
    </row>
    <row r="30" spans="2:8" x14ac:dyDescent="0.2">
      <c r="B30" s="130"/>
      <c r="C30" s="130"/>
      <c r="D30" s="130"/>
      <c r="E30" s="131"/>
      <c r="F30" s="132"/>
      <c r="G30" s="132"/>
      <c r="H30" s="131"/>
    </row>
    <row r="31" spans="2:8" x14ac:dyDescent="0.2">
      <c r="B31" s="36" t="s">
        <v>334</v>
      </c>
    </row>
    <row r="32" spans="2:8" x14ac:dyDescent="0.2">
      <c r="B32" s="47" t="s">
        <v>392</v>
      </c>
    </row>
    <row r="33" spans="1:8" x14ac:dyDescent="0.2">
      <c r="B33" s="47" t="s">
        <v>336</v>
      </c>
    </row>
    <row r="34" spans="1:8" ht="25.5" x14ac:dyDescent="0.2">
      <c r="B34" s="63" t="s">
        <v>337</v>
      </c>
      <c r="C34" s="21" t="s">
        <v>717</v>
      </c>
      <c r="D34" s="21" t="s">
        <v>718</v>
      </c>
    </row>
    <row r="35" spans="1:8" x14ac:dyDescent="0.2">
      <c r="A35" s="1" t="s">
        <v>462</v>
      </c>
      <c r="B35" s="42" t="s">
        <v>338</v>
      </c>
      <c r="C35" s="23">
        <v>10.877700000000001</v>
      </c>
      <c r="D35" s="94">
        <v>10.861499999999999</v>
      </c>
    </row>
    <row r="36" spans="1:8" x14ac:dyDescent="0.2">
      <c r="A36" s="1" t="s">
        <v>463</v>
      </c>
      <c r="B36" s="42" t="s">
        <v>389</v>
      </c>
      <c r="C36" s="24">
        <v>10.877700000000001</v>
      </c>
      <c r="D36" s="68">
        <v>10.861499999999999</v>
      </c>
    </row>
    <row r="37" spans="1:8" x14ac:dyDescent="0.2">
      <c r="A37" s="1" t="s">
        <v>464</v>
      </c>
      <c r="B37" s="42" t="s">
        <v>354</v>
      </c>
      <c r="C37" s="24">
        <v>10.963800000000001</v>
      </c>
      <c r="D37" s="68">
        <v>10.9459</v>
      </c>
    </row>
    <row r="38" spans="1:8" x14ac:dyDescent="0.2">
      <c r="A38" s="1" t="s">
        <v>465</v>
      </c>
      <c r="B38" s="37" t="s">
        <v>390</v>
      </c>
      <c r="C38" s="26">
        <v>10.963800000000001</v>
      </c>
      <c r="D38" s="69">
        <v>10.9459</v>
      </c>
    </row>
    <row r="39" spans="1:8" x14ac:dyDescent="0.2">
      <c r="B39" s="60" t="s">
        <v>680</v>
      </c>
      <c r="C39" s="60"/>
      <c r="D39" s="33"/>
      <c r="E39" s="34"/>
      <c r="F39" s="34"/>
      <c r="G39" s="34"/>
    </row>
    <row r="40" spans="1:8" x14ac:dyDescent="0.2">
      <c r="B40" s="47" t="s">
        <v>681</v>
      </c>
      <c r="C40" s="30"/>
      <c r="D40" s="30"/>
      <c r="E40" s="34"/>
      <c r="F40" s="34"/>
      <c r="G40" s="34"/>
    </row>
    <row r="41" spans="1:8" x14ac:dyDescent="0.2">
      <c r="B41" s="91" t="s">
        <v>682</v>
      </c>
      <c r="C41" s="30"/>
      <c r="D41" s="30"/>
      <c r="E41" s="34"/>
      <c r="F41" s="34"/>
      <c r="G41" s="34"/>
    </row>
    <row r="42" spans="1:8" x14ac:dyDescent="0.2">
      <c r="B42" s="47" t="s">
        <v>719</v>
      </c>
      <c r="C42" s="30"/>
      <c r="D42" s="30"/>
      <c r="E42" s="34"/>
      <c r="F42" s="34"/>
      <c r="G42" s="34"/>
    </row>
    <row r="43" spans="1:8" x14ac:dyDescent="0.2">
      <c r="B43" s="144" t="s">
        <v>710</v>
      </c>
      <c r="C43" s="81"/>
      <c r="D43" s="81"/>
      <c r="E43" s="34"/>
      <c r="F43" s="34"/>
      <c r="G43" s="34"/>
    </row>
    <row r="44" spans="1:8" x14ac:dyDescent="0.2">
      <c r="B44" s="80" t="s">
        <v>687</v>
      </c>
      <c r="C44" s="80"/>
      <c r="D44" s="80"/>
      <c r="E44" s="51"/>
      <c r="F44" s="34"/>
      <c r="G44" s="34"/>
    </row>
    <row r="45" spans="1:8" x14ac:dyDescent="0.2">
      <c r="B45" s="170" t="s">
        <v>344</v>
      </c>
      <c r="C45" s="171"/>
      <c r="D45" s="171"/>
      <c r="E45" s="171"/>
      <c r="F45" s="171"/>
      <c r="G45" s="171"/>
    </row>
    <row r="46" spans="1:8" x14ac:dyDescent="0.2">
      <c r="B46" s="35" t="s">
        <v>345</v>
      </c>
      <c r="C46" s="32"/>
      <c r="D46" s="32"/>
      <c r="E46" s="32"/>
      <c r="F46" s="34"/>
      <c r="G46" s="34"/>
    </row>
    <row r="47" spans="1:8" x14ac:dyDescent="0.2">
      <c r="B47" s="172" t="s">
        <v>400</v>
      </c>
      <c r="C47" s="173"/>
      <c r="D47" s="173"/>
      <c r="E47" s="173"/>
      <c r="F47" s="173"/>
      <c r="G47" s="173"/>
      <c r="H47" s="173"/>
    </row>
    <row r="48" spans="1:8" ht="18.75" x14ac:dyDescent="0.3">
      <c r="B48" s="4"/>
      <c r="E48" s="1"/>
    </row>
    <row r="49" spans="2:8" s="86" customFormat="1" x14ac:dyDescent="0.2">
      <c r="B49" s="86" t="s">
        <v>402</v>
      </c>
      <c r="E49" s="87"/>
      <c r="F49" s="88"/>
      <c r="G49" s="88"/>
      <c r="H49" s="87"/>
    </row>
    <row r="50" spans="2:8" s="86" customFormat="1" x14ac:dyDescent="0.2">
      <c r="B50" s="86" t="s">
        <v>424</v>
      </c>
      <c r="E50" s="87"/>
      <c r="F50" s="88"/>
      <c r="G50" s="88"/>
      <c r="H50" s="87"/>
    </row>
    <row r="51" spans="2:8" s="86" customFormat="1" x14ac:dyDescent="0.2">
      <c r="B51" s="86" t="s">
        <v>409</v>
      </c>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B61" s="86" t="s">
        <v>405</v>
      </c>
      <c r="E61" s="87"/>
      <c r="F61" s="88"/>
      <c r="G61" s="88"/>
      <c r="H61" s="87"/>
    </row>
    <row r="62" spans="2:8" s="86" customFormat="1" x14ac:dyDescent="0.2">
      <c r="B62" s="86" t="s">
        <v>406</v>
      </c>
      <c r="F62" s="88"/>
      <c r="G62" s="88"/>
      <c r="H62" s="87"/>
    </row>
    <row r="63" spans="2:8" s="86" customFormat="1" ht="66.75" customHeight="1" x14ac:dyDescent="0.2">
      <c r="B63" s="166" t="s">
        <v>678</v>
      </c>
      <c r="C63" s="166"/>
      <c r="D63" s="166"/>
      <c r="E63" s="166"/>
      <c r="F63" s="166"/>
      <c r="G63" s="166"/>
      <c r="H63" s="166"/>
    </row>
    <row r="64" spans="2:8" s="86" customFormat="1" ht="18.75" x14ac:dyDescent="0.3">
      <c r="B64" s="4" t="s">
        <v>407</v>
      </c>
      <c r="F64" s="88"/>
      <c r="G64" s="88"/>
      <c r="H64" s="87"/>
    </row>
  </sheetData>
  <mergeCells count="6">
    <mergeCell ref="B63:H63"/>
    <mergeCell ref="B3:H3"/>
    <mergeCell ref="B1:H1"/>
    <mergeCell ref="B2:H2"/>
    <mergeCell ref="B45:G45"/>
    <mergeCell ref="B47:H47"/>
  </mergeCells>
  <pageMargins left="0" right="0" top="0" bottom="0" header="0.3" footer="0.3"/>
  <pageSetup scale="69"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5"/>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329</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156</v>
      </c>
      <c r="C8" s="138" t="s">
        <v>252</v>
      </c>
      <c r="D8" s="138" t="s">
        <v>45</v>
      </c>
      <c r="E8" s="139">
        <v>55</v>
      </c>
      <c r="F8" s="140">
        <v>569.06574999999998</v>
      </c>
      <c r="G8" s="140">
        <v>10.97</v>
      </c>
      <c r="H8" s="139">
        <v>3.875</v>
      </c>
    </row>
    <row r="9" spans="2:8" x14ac:dyDescent="0.2">
      <c r="B9" s="138" t="s">
        <v>154</v>
      </c>
      <c r="C9" s="138" t="s">
        <v>254</v>
      </c>
      <c r="D9" s="138" t="s">
        <v>45</v>
      </c>
      <c r="E9" s="139">
        <v>50</v>
      </c>
      <c r="F9" s="140">
        <v>513.58100000000002</v>
      </c>
      <c r="G9" s="140">
        <v>9.9</v>
      </c>
      <c r="H9" s="139">
        <v>3.59</v>
      </c>
    </row>
    <row r="10" spans="2:8" x14ac:dyDescent="0.2">
      <c r="B10" s="138" t="s">
        <v>144</v>
      </c>
      <c r="C10" s="138" t="s">
        <v>253</v>
      </c>
      <c r="D10" s="138" t="s">
        <v>45</v>
      </c>
      <c r="E10" s="139">
        <v>50</v>
      </c>
      <c r="F10" s="140">
        <v>513.30600000000004</v>
      </c>
      <c r="G10" s="140">
        <v>9.89</v>
      </c>
      <c r="H10" s="139">
        <v>3.61</v>
      </c>
    </row>
    <row r="11" spans="2:8" x14ac:dyDescent="0.2">
      <c r="B11" s="138" t="s">
        <v>184</v>
      </c>
      <c r="C11" s="138" t="s">
        <v>246</v>
      </c>
      <c r="D11" s="138" t="s">
        <v>45</v>
      </c>
      <c r="E11" s="139">
        <v>50</v>
      </c>
      <c r="F11" s="140">
        <v>511.19099999999997</v>
      </c>
      <c r="G11" s="140">
        <v>9.85</v>
      </c>
      <c r="H11" s="139">
        <v>3.7401</v>
      </c>
    </row>
    <row r="12" spans="2:8" x14ac:dyDescent="0.2">
      <c r="B12" s="138" t="s">
        <v>218</v>
      </c>
      <c r="C12" s="138" t="s">
        <v>255</v>
      </c>
      <c r="D12" s="138" t="s">
        <v>220</v>
      </c>
      <c r="E12" s="139">
        <v>35</v>
      </c>
      <c r="F12" s="140">
        <v>419.80295000000001</v>
      </c>
      <c r="G12" s="140">
        <v>8.09</v>
      </c>
      <c r="H12" s="139">
        <v>18.248999999999999</v>
      </c>
    </row>
    <row r="13" spans="2:8" x14ac:dyDescent="0.2">
      <c r="B13" s="138" t="s">
        <v>148</v>
      </c>
      <c r="C13" s="138" t="s">
        <v>242</v>
      </c>
      <c r="D13" s="138" t="s">
        <v>45</v>
      </c>
      <c r="E13" s="139">
        <v>40</v>
      </c>
      <c r="F13" s="140">
        <v>405.66680000000002</v>
      </c>
      <c r="G13" s="140">
        <v>7.82</v>
      </c>
      <c r="H13" s="139">
        <v>3.6850999999999998</v>
      </c>
    </row>
    <row r="14" spans="2:8" x14ac:dyDescent="0.2">
      <c r="B14" s="138" t="s">
        <v>227</v>
      </c>
      <c r="C14" s="138" t="s">
        <v>256</v>
      </c>
      <c r="D14" s="138" t="s">
        <v>600</v>
      </c>
      <c r="E14" s="139">
        <v>35</v>
      </c>
      <c r="F14" s="140">
        <v>346.50560000000002</v>
      </c>
      <c r="G14" s="140">
        <v>6.68</v>
      </c>
      <c r="H14" s="139">
        <v>10.798500000000001</v>
      </c>
    </row>
    <row r="15" spans="2:8" x14ac:dyDescent="0.2">
      <c r="B15" s="138" t="s">
        <v>299</v>
      </c>
      <c r="C15" s="138" t="s">
        <v>257</v>
      </c>
      <c r="D15" s="138" t="s">
        <v>611</v>
      </c>
      <c r="E15" s="139">
        <v>35</v>
      </c>
      <c r="F15" s="140">
        <v>345.23230000000001</v>
      </c>
      <c r="G15" s="140">
        <v>6.65</v>
      </c>
      <c r="H15" s="139">
        <v>11.3085</v>
      </c>
    </row>
    <row r="16" spans="2:8" x14ac:dyDescent="0.2">
      <c r="B16" s="138" t="s">
        <v>49</v>
      </c>
      <c r="C16" s="138" t="s">
        <v>198</v>
      </c>
      <c r="D16" s="138" t="s">
        <v>45</v>
      </c>
      <c r="E16" s="139">
        <v>15</v>
      </c>
      <c r="F16" s="140">
        <v>151.3494</v>
      </c>
      <c r="G16" s="140">
        <v>2.92</v>
      </c>
      <c r="H16" s="139">
        <v>3.0741000000000001</v>
      </c>
    </row>
    <row r="17" spans="2:8" x14ac:dyDescent="0.2">
      <c r="B17" s="138" t="s">
        <v>49</v>
      </c>
      <c r="C17" s="138" t="s">
        <v>234</v>
      </c>
      <c r="D17" s="138" t="s">
        <v>45</v>
      </c>
      <c r="E17" s="139">
        <v>12</v>
      </c>
      <c r="F17" s="140">
        <v>123.00384</v>
      </c>
      <c r="G17" s="140">
        <v>2.37</v>
      </c>
      <c r="H17" s="139">
        <v>3.44</v>
      </c>
    </row>
    <row r="18" spans="2:8" x14ac:dyDescent="0.2">
      <c r="B18" s="138" t="s">
        <v>164</v>
      </c>
      <c r="C18" s="138" t="s">
        <v>249</v>
      </c>
      <c r="D18" s="138" t="s">
        <v>45</v>
      </c>
      <c r="E18" s="139">
        <v>10</v>
      </c>
      <c r="F18" s="140">
        <v>102.1433</v>
      </c>
      <c r="G18" s="140">
        <v>1.97</v>
      </c>
      <c r="H18" s="139">
        <v>3.7250000000000001</v>
      </c>
    </row>
    <row r="19" spans="2:8" x14ac:dyDescent="0.2">
      <c r="B19" s="138" t="s">
        <v>205</v>
      </c>
      <c r="C19" s="138" t="s">
        <v>231</v>
      </c>
      <c r="D19" s="138" t="s">
        <v>163</v>
      </c>
      <c r="E19" s="139">
        <v>9</v>
      </c>
      <c r="F19" s="140">
        <v>91.997550000000004</v>
      </c>
      <c r="G19" s="140">
        <v>1.77</v>
      </c>
      <c r="H19" s="139">
        <v>3.5249999999999999</v>
      </c>
    </row>
    <row r="20" spans="2:8" x14ac:dyDescent="0.2">
      <c r="B20" s="11" t="s">
        <v>47</v>
      </c>
      <c r="C20" s="11"/>
      <c r="D20" s="11"/>
      <c r="E20" s="12"/>
      <c r="F20" s="108">
        <v>4092.8454900000002</v>
      </c>
      <c r="G20" s="108">
        <v>78.88</v>
      </c>
      <c r="H20" s="12"/>
    </row>
    <row r="21" spans="2:8" x14ac:dyDescent="0.2">
      <c r="B21" s="11" t="s">
        <v>51</v>
      </c>
      <c r="C21" s="138"/>
      <c r="D21" s="138"/>
      <c r="E21" s="139"/>
      <c r="F21" s="140"/>
      <c r="G21" s="140"/>
      <c r="H21" s="139"/>
    </row>
    <row r="22" spans="2:8" x14ac:dyDescent="0.2">
      <c r="B22" s="138" t="s">
        <v>258</v>
      </c>
      <c r="C22" s="138" t="s">
        <v>259</v>
      </c>
      <c r="D22" s="138" t="s">
        <v>52</v>
      </c>
      <c r="E22" s="139">
        <v>500000</v>
      </c>
      <c r="F22" s="140">
        <v>518.06100000000004</v>
      </c>
      <c r="G22" s="140">
        <v>9.99</v>
      </c>
      <c r="H22" s="139">
        <v>3.5274000000000001</v>
      </c>
    </row>
    <row r="23" spans="2:8" x14ac:dyDescent="0.2">
      <c r="B23" s="11" t="s">
        <v>47</v>
      </c>
      <c r="C23" s="11"/>
      <c r="D23" s="11"/>
      <c r="E23" s="12"/>
      <c r="F23" s="108">
        <v>518.06100000000004</v>
      </c>
      <c r="G23" s="108">
        <v>9.99</v>
      </c>
      <c r="H23" s="12"/>
    </row>
    <row r="24" spans="2:8" x14ac:dyDescent="0.2">
      <c r="B24" s="138" t="s">
        <v>602</v>
      </c>
      <c r="C24" s="138"/>
      <c r="D24" s="138"/>
      <c r="E24" s="139"/>
      <c r="F24" s="140">
        <v>400.05636659999999</v>
      </c>
      <c r="G24" s="140">
        <v>7.7110000000000003</v>
      </c>
      <c r="H24" s="139">
        <v>2.79</v>
      </c>
    </row>
    <row r="25" spans="2:8" x14ac:dyDescent="0.2">
      <c r="B25" s="138" t="s">
        <v>601</v>
      </c>
      <c r="C25" s="138"/>
      <c r="D25" s="138"/>
      <c r="E25" s="139"/>
      <c r="F25" s="140">
        <v>47.388338300000001</v>
      </c>
      <c r="G25" s="140">
        <v>0.91339999999999999</v>
      </c>
      <c r="H25" s="139">
        <v>3.08</v>
      </c>
    </row>
    <row r="26" spans="2:8" x14ac:dyDescent="0.2">
      <c r="B26" s="11" t="s">
        <v>47</v>
      </c>
      <c r="C26" s="11"/>
      <c r="D26" s="11"/>
      <c r="E26" s="12"/>
      <c r="F26" s="108">
        <v>447.44470489999998</v>
      </c>
      <c r="G26" s="108">
        <v>8.6243999999999996</v>
      </c>
      <c r="H26" s="12"/>
    </row>
    <row r="27" spans="2:8" x14ac:dyDescent="0.2">
      <c r="B27" s="138" t="s">
        <v>48</v>
      </c>
      <c r="C27" s="138"/>
      <c r="D27" s="138"/>
      <c r="E27" s="139"/>
      <c r="F27" s="140">
        <v>129.72951090000001</v>
      </c>
      <c r="G27" s="140">
        <v>2.5055999999999998</v>
      </c>
      <c r="H27" s="139"/>
    </row>
    <row r="28" spans="2:8" x14ac:dyDescent="0.2">
      <c r="B28" s="13" t="s">
        <v>658</v>
      </c>
      <c r="C28" s="13"/>
      <c r="D28" s="13"/>
      <c r="E28" s="14"/>
      <c r="F28" s="15">
        <v>5188.0807057999991</v>
      </c>
      <c r="G28" s="15">
        <v>100</v>
      </c>
      <c r="H28" s="14"/>
    </row>
    <row r="29" spans="2:8" x14ac:dyDescent="0.2">
      <c r="B29" s="141"/>
      <c r="C29" s="141"/>
      <c r="D29" s="141"/>
      <c r="E29" s="142"/>
      <c r="F29" s="143"/>
      <c r="G29" s="143"/>
      <c r="H29" s="142"/>
    </row>
    <row r="30" spans="2:8" x14ac:dyDescent="0.2">
      <c r="B30" s="141" t="s">
        <v>659</v>
      </c>
      <c r="C30" s="141"/>
      <c r="D30" s="141"/>
      <c r="E30" s="142"/>
      <c r="F30" s="143"/>
      <c r="G30" s="143"/>
      <c r="H30" s="142"/>
    </row>
    <row r="31" spans="2:8" ht="33.75" customHeight="1" x14ac:dyDescent="0.2">
      <c r="B31" s="183" t="s">
        <v>720</v>
      </c>
      <c r="C31" s="183"/>
      <c r="D31" s="183"/>
      <c r="E31" s="183"/>
      <c r="F31" s="183"/>
      <c r="G31" s="183"/>
      <c r="H31" s="183"/>
    </row>
    <row r="32" spans="2:8" x14ac:dyDescent="0.2">
      <c r="B32" s="36" t="s">
        <v>334</v>
      </c>
    </row>
    <row r="33" spans="1:8" x14ac:dyDescent="0.2">
      <c r="B33" s="47" t="s">
        <v>391</v>
      </c>
    </row>
    <row r="34" spans="1:8" x14ac:dyDescent="0.2">
      <c r="B34" s="47" t="s">
        <v>336</v>
      </c>
    </row>
    <row r="35" spans="1:8" ht="25.5" x14ac:dyDescent="0.2">
      <c r="B35" s="63" t="s">
        <v>337</v>
      </c>
      <c r="C35" s="21" t="s">
        <v>717</v>
      </c>
      <c r="D35" s="21" t="s">
        <v>718</v>
      </c>
    </row>
    <row r="36" spans="1:8" x14ac:dyDescent="0.2">
      <c r="A36" s="1" t="s">
        <v>458</v>
      </c>
      <c r="B36" s="42" t="s">
        <v>338</v>
      </c>
      <c r="C36" s="23">
        <v>10.875299999999999</v>
      </c>
      <c r="D36" s="94">
        <v>10.8413</v>
      </c>
    </row>
    <row r="37" spans="1:8" x14ac:dyDescent="0.2">
      <c r="A37" s="1" t="s">
        <v>459</v>
      </c>
      <c r="B37" s="42" t="s">
        <v>389</v>
      </c>
      <c r="C37" s="24">
        <v>10.875299999999999</v>
      </c>
      <c r="D37" s="68">
        <v>10.8413</v>
      </c>
    </row>
    <row r="38" spans="1:8" x14ac:dyDescent="0.2">
      <c r="A38" s="1" t="s">
        <v>460</v>
      </c>
      <c r="B38" s="42" t="s">
        <v>354</v>
      </c>
      <c r="C38" s="24">
        <v>10.958</v>
      </c>
      <c r="D38" s="68">
        <v>10.9222</v>
      </c>
    </row>
    <row r="39" spans="1:8" x14ac:dyDescent="0.2">
      <c r="A39" s="1" t="s">
        <v>461</v>
      </c>
      <c r="B39" s="37" t="s">
        <v>390</v>
      </c>
      <c r="C39" s="26">
        <v>10.958</v>
      </c>
      <c r="D39" s="69">
        <v>10.9222</v>
      </c>
    </row>
    <row r="40" spans="1:8" x14ac:dyDescent="0.2">
      <c r="B40" s="60" t="s">
        <v>680</v>
      </c>
      <c r="C40" s="60"/>
      <c r="D40" s="33"/>
      <c r="E40" s="34"/>
      <c r="F40" s="34"/>
      <c r="G40" s="34"/>
    </row>
    <row r="41" spans="1:8" x14ac:dyDescent="0.2">
      <c r="B41" s="47" t="s">
        <v>681</v>
      </c>
      <c r="C41" s="30"/>
      <c r="D41" s="30"/>
      <c r="E41" s="34"/>
      <c r="F41" s="34"/>
      <c r="G41" s="34"/>
    </row>
    <row r="42" spans="1:8" x14ac:dyDescent="0.2">
      <c r="B42" s="91" t="s">
        <v>682</v>
      </c>
      <c r="C42" s="30"/>
      <c r="D42" s="30"/>
      <c r="E42" s="34"/>
      <c r="F42" s="34"/>
      <c r="G42" s="34"/>
    </row>
    <row r="43" spans="1:8" x14ac:dyDescent="0.2">
      <c r="B43" s="47" t="s">
        <v>719</v>
      </c>
      <c r="C43" s="30"/>
      <c r="D43" s="30"/>
      <c r="E43" s="34"/>
      <c r="F43" s="34"/>
      <c r="G43" s="34"/>
    </row>
    <row r="44" spans="1:8" x14ac:dyDescent="0.2">
      <c r="B44" s="144" t="s">
        <v>711</v>
      </c>
      <c r="C44" s="81"/>
      <c r="D44" s="81"/>
      <c r="E44" s="34"/>
      <c r="F44" s="34"/>
      <c r="G44" s="34"/>
    </row>
    <row r="45" spans="1:8" x14ac:dyDescent="0.2">
      <c r="B45" s="80" t="s">
        <v>687</v>
      </c>
      <c r="C45" s="80"/>
      <c r="D45" s="80"/>
      <c r="E45" s="34"/>
      <c r="F45" s="34"/>
      <c r="G45" s="34"/>
    </row>
    <row r="46" spans="1:8" x14ac:dyDescent="0.2">
      <c r="B46" s="170" t="s">
        <v>344</v>
      </c>
      <c r="C46" s="171"/>
      <c r="D46" s="171"/>
      <c r="E46" s="171"/>
      <c r="F46" s="171"/>
      <c r="G46" s="171"/>
    </row>
    <row r="47" spans="1:8" x14ac:dyDescent="0.2">
      <c r="B47" s="35" t="s">
        <v>345</v>
      </c>
      <c r="C47" s="32"/>
      <c r="D47" s="32"/>
      <c r="E47" s="32"/>
      <c r="F47" s="34"/>
      <c r="G47" s="34"/>
    </row>
    <row r="48" spans="1:8" x14ac:dyDescent="0.2">
      <c r="B48" s="172" t="s">
        <v>400</v>
      </c>
      <c r="C48" s="173"/>
      <c r="D48" s="173"/>
      <c r="E48" s="173"/>
      <c r="F48" s="173"/>
      <c r="G48" s="173"/>
      <c r="H48" s="173"/>
    </row>
    <row r="50" spans="2:8" s="86" customFormat="1" x14ac:dyDescent="0.2">
      <c r="B50" s="86" t="s">
        <v>402</v>
      </c>
      <c r="E50" s="87"/>
      <c r="F50" s="88"/>
      <c r="G50" s="88"/>
      <c r="H50" s="87"/>
    </row>
    <row r="51" spans="2:8" s="86" customFormat="1" x14ac:dyDescent="0.2">
      <c r="B51" s="86" t="s">
        <v>424</v>
      </c>
      <c r="E51" s="87"/>
      <c r="F51" s="88"/>
      <c r="G51" s="88"/>
      <c r="H51" s="87"/>
    </row>
    <row r="52" spans="2:8" s="86" customFormat="1" x14ac:dyDescent="0.2">
      <c r="B52" s="86" t="s">
        <v>409</v>
      </c>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B62" s="86" t="s">
        <v>405</v>
      </c>
      <c r="E62" s="87"/>
      <c r="F62" s="88"/>
      <c r="G62" s="88"/>
      <c r="H62" s="87"/>
    </row>
    <row r="63" spans="2:8" s="86" customFormat="1" x14ac:dyDescent="0.2">
      <c r="B63" s="86" t="s">
        <v>406</v>
      </c>
      <c r="F63" s="88"/>
      <c r="G63" s="88"/>
      <c r="H63" s="87"/>
    </row>
    <row r="64" spans="2:8" s="86" customFormat="1" ht="66" customHeight="1" x14ac:dyDescent="0.2">
      <c r="B64" s="166" t="s">
        <v>678</v>
      </c>
      <c r="C64" s="166"/>
      <c r="D64" s="166"/>
      <c r="E64" s="166"/>
      <c r="F64" s="166"/>
      <c r="G64" s="166"/>
      <c r="H64" s="166"/>
    </row>
    <row r="65" spans="2:8" s="86" customFormat="1" ht="18.75" x14ac:dyDescent="0.3">
      <c r="B65" s="4" t="s">
        <v>407</v>
      </c>
      <c r="F65" s="88"/>
      <c r="G65" s="88"/>
      <c r="H65" s="87"/>
    </row>
  </sheetData>
  <mergeCells count="7">
    <mergeCell ref="B64:H64"/>
    <mergeCell ref="B48:H48"/>
    <mergeCell ref="B3:H3"/>
    <mergeCell ref="B1:H1"/>
    <mergeCell ref="B2:H2"/>
    <mergeCell ref="B46:G46"/>
    <mergeCell ref="B31:H31"/>
  </mergeCells>
  <pageMargins left="0" right="0" top="0" bottom="0" header="0.3" footer="0.3"/>
  <pageSetup scale="70"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7"/>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330</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260</v>
      </c>
      <c r="C8" s="138" t="s">
        <v>261</v>
      </c>
      <c r="D8" s="138" t="s">
        <v>193</v>
      </c>
      <c r="E8" s="139">
        <v>56</v>
      </c>
      <c r="F8" s="140">
        <v>704.00735999999995</v>
      </c>
      <c r="G8" s="140">
        <v>9.91</v>
      </c>
      <c r="H8" s="139">
        <v>5.4699</v>
      </c>
    </row>
    <row r="9" spans="2:8" x14ac:dyDescent="0.2">
      <c r="B9" s="138" t="s">
        <v>192</v>
      </c>
      <c r="C9" s="138" t="s">
        <v>262</v>
      </c>
      <c r="D9" s="138" t="s">
        <v>193</v>
      </c>
      <c r="E9" s="139">
        <v>55</v>
      </c>
      <c r="F9" s="140">
        <v>701.25109999999995</v>
      </c>
      <c r="G9" s="140">
        <v>9.8699999999999992</v>
      </c>
      <c r="H9" s="139">
        <v>5.7145999999999999</v>
      </c>
    </row>
    <row r="10" spans="2:8" x14ac:dyDescent="0.2">
      <c r="B10" s="138" t="s">
        <v>203</v>
      </c>
      <c r="C10" s="138" t="s">
        <v>264</v>
      </c>
      <c r="D10" s="138" t="s">
        <v>45</v>
      </c>
      <c r="E10" s="139">
        <v>46</v>
      </c>
      <c r="F10" s="140">
        <v>592.92665999999997</v>
      </c>
      <c r="G10" s="140">
        <v>8.34</v>
      </c>
      <c r="H10" s="139">
        <v>4.5949</v>
      </c>
    </row>
    <row r="11" spans="2:8" x14ac:dyDescent="0.2">
      <c r="B11" s="138" t="s">
        <v>180</v>
      </c>
      <c r="C11" s="138" t="s">
        <v>263</v>
      </c>
      <c r="D11" s="138" t="s">
        <v>193</v>
      </c>
      <c r="E11" s="139">
        <v>55</v>
      </c>
      <c r="F11" s="140">
        <v>586.98090000000002</v>
      </c>
      <c r="G11" s="140">
        <v>8.26</v>
      </c>
      <c r="H11" s="139">
        <v>4.9649000000000001</v>
      </c>
    </row>
    <row r="12" spans="2:8" x14ac:dyDescent="0.2">
      <c r="B12" s="138" t="s">
        <v>161</v>
      </c>
      <c r="C12" s="138" t="s">
        <v>266</v>
      </c>
      <c r="D12" s="138" t="s">
        <v>163</v>
      </c>
      <c r="E12" s="139">
        <v>50</v>
      </c>
      <c r="F12" s="140">
        <v>526.55399999999997</v>
      </c>
      <c r="G12" s="140">
        <v>7.41</v>
      </c>
      <c r="H12" s="139">
        <v>4.0599999999999996</v>
      </c>
    </row>
    <row r="13" spans="2:8" x14ac:dyDescent="0.2">
      <c r="B13" s="138" t="s">
        <v>167</v>
      </c>
      <c r="C13" s="138" t="s">
        <v>267</v>
      </c>
      <c r="D13" s="138" t="s">
        <v>45</v>
      </c>
      <c r="E13" s="139">
        <v>50</v>
      </c>
      <c r="F13" s="140">
        <v>525.39149999999995</v>
      </c>
      <c r="G13" s="140">
        <v>7.39</v>
      </c>
      <c r="H13" s="139">
        <v>4.1981999999999999</v>
      </c>
    </row>
    <row r="14" spans="2:8" x14ac:dyDescent="0.2">
      <c r="B14" s="138" t="s">
        <v>205</v>
      </c>
      <c r="C14" s="138" t="s">
        <v>265</v>
      </c>
      <c r="D14" s="138" t="s">
        <v>163</v>
      </c>
      <c r="E14" s="139">
        <v>50</v>
      </c>
      <c r="F14" s="140">
        <v>525.33699999999999</v>
      </c>
      <c r="G14" s="140">
        <v>7.39</v>
      </c>
      <c r="H14" s="139">
        <v>3.855</v>
      </c>
    </row>
    <row r="15" spans="2:8" x14ac:dyDescent="0.2">
      <c r="B15" s="138" t="s">
        <v>144</v>
      </c>
      <c r="C15" s="138" t="s">
        <v>189</v>
      </c>
      <c r="D15" s="138" t="s">
        <v>45</v>
      </c>
      <c r="E15" s="139">
        <v>50</v>
      </c>
      <c r="F15" s="140">
        <v>524.09849999999994</v>
      </c>
      <c r="G15" s="140">
        <v>7.38</v>
      </c>
      <c r="H15" s="139">
        <v>3.95</v>
      </c>
    </row>
    <row r="16" spans="2:8" x14ac:dyDescent="0.2">
      <c r="B16" s="138" t="s">
        <v>649</v>
      </c>
      <c r="C16" s="138" t="s">
        <v>268</v>
      </c>
      <c r="D16" s="138" t="s">
        <v>45</v>
      </c>
      <c r="E16" s="139">
        <v>50</v>
      </c>
      <c r="F16" s="140">
        <v>521.49099999999999</v>
      </c>
      <c r="G16" s="140">
        <v>7.34</v>
      </c>
      <c r="H16" s="139">
        <v>3.87</v>
      </c>
    </row>
    <row r="17" spans="2:8" x14ac:dyDescent="0.2">
      <c r="B17" s="138" t="s">
        <v>154</v>
      </c>
      <c r="C17" s="138" t="s">
        <v>269</v>
      </c>
      <c r="D17" s="138" t="s">
        <v>45</v>
      </c>
      <c r="E17" s="139">
        <v>50</v>
      </c>
      <c r="F17" s="140">
        <v>516.16549999999995</v>
      </c>
      <c r="G17" s="140">
        <v>7.26</v>
      </c>
      <c r="H17" s="139">
        <v>3.8149000000000002</v>
      </c>
    </row>
    <row r="18" spans="2:8" x14ac:dyDescent="0.2">
      <c r="B18" s="138" t="s">
        <v>154</v>
      </c>
      <c r="C18" s="138" t="s">
        <v>270</v>
      </c>
      <c r="D18" s="138" t="s">
        <v>45</v>
      </c>
      <c r="E18" s="139">
        <v>10</v>
      </c>
      <c r="F18" s="140">
        <v>104.67449999999999</v>
      </c>
      <c r="G18" s="140">
        <v>1.47</v>
      </c>
      <c r="H18" s="139">
        <v>4.12</v>
      </c>
    </row>
    <row r="19" spans="2:8" x14ac:dyDescent="0.2">
      <c r="B19" s="11" t="s">
        <v>47</v>
      </c>
      <c r="C19" s="11"/>
      <c r="D19" s="11"/>
      <c r="E19" s="12"/>
      <c r="F19" s="108">
        <v>5828.8780200000001</v>
      </c>
      <c r="G19" s="108">
        <v>82.02</v>
      </c>
      <c r="H19" s="12"/>
    </row>
    <row r="20" spans="2:8" x14ac:dyDescent="0.2">
      <c r="B20" s="11" t="s">
        <v>51</v>
      </c>
      <c r="C20" s="138"/>
      <c r="D20" s="138"/>
      <c r="E20" s="139"/>
      <c r="F20" s="140"/>
      <c r="G20" s="140"/>
      <c r="H20" s="139"/>
    </row>
    <row r="21" spans="2:8" x14ac:dyDescent="0.2">
      <c r="B21" s="138" t="s">
        <v>271</v>
      </c>
      <c r="C21" s="138" t="s">
        <v>272</v>
      </c>
      <c r="D21" s="138" t="s">
        <v>52</v>
      </c>
      <c r="E21" s="139">
        <v>500000</v>
      </c>
      <c r="F21" s="140">
        <v>532.80200000000002</v>
      </c>
      <c r="G21" s="140">
        <v>7.5</v>
      </c>
      <c r="H21" s="139">
        <v>3.9100999999999999</v>
      </c>
    </row>
    <row r="22" spans="2:8" x14ac:dyDescent="0.2">
      <c r="B22" s="138" t="s">
        <v>224</v>
      </c>
      <c r="C22" s="138" t="s">
        <v>225</v>
      </c>
      <c r="D22" s="138" t="s">
        <v>52</v>
      </c>
      <c r="E22" s="139">
        <v>150000</v>
      </c>
      <c r="F22" s="140">
        <v>151.77195</v>
      </c>
      <c r="G22" s="140">
        <v>2.14</v>
      </c>
      <c r="H22" s="139">
        <v>3.3696000000000002</v>
      </c>
    </row>
    <row r="23" spans="2:8" x14ac:dyDescent="0.2">
      <c r="B23" s="138" t="s">
        <v>273</v>
      </c>
      <c r="C23" s="138" t="s">
        <v>274</v>
      </c>
      <c r="D23" s="138" t="s">
        <v>52</v>
      </c>
      <c r="E23" s="139">
        <v>50000</v>
      </c>
      <c r="F23" s="140">
        <v>52.760399999999997</v>
      </c>
      <c r="G23" s="140">
        <v>0.74</v>
      </c>
      <c r="H23" s="139">
        <v>3.8816999999999999</v>
      </c>
    </row>
    <row r="24" spans="2:8" x14ac:dyDescent="0.2">
      <c r="B24" s="138" t="s">
        <v>275</v>
      </c>
      <c r="C24" s="138" t="s">
        <v>276</v>
      </c>
      <c r="D24" s="138" t="s">
        <v>52</v>
      </c>
      <c r="E24" s="139">
        <v>25000</v>
      </c>
      <c r="F24" s="140">
        <v>26.445250000000001</v>
      </c>
      <c r="G24" s="140">
        <v>0.37</v>
      </c>
      <c r="H24" s="139">
        <v>3.895</v>
      </c>
    </row>
    <row r="25" spans="2:8" x14ac:dyDescent="0.2">
      <c r="B25" s="11" t="s">
        <v>47</v>
      </c>
      <c r="C25" s="11"/>
      <c r="D25" s="11"/>
      <c r="E25" s="12"/>
      <c r="F25" s="108">
        <v>763.77959999999996</v>
      </c>
      <c r="G25" s="108">
        <v>10.75</v>
      </c>
      <c r="H25" s="12"/>
    </row>
    <row r="26" spans="2:8" x14ac:dyDescent="0.2">
      <c r="B26" s="138" t="s">
        <v>602</v>
      </c>
      <c r="C26" s="138"/>
      <c r="D26" s="138"/>
      <c r="E26" s="139"/>
      <c r="F26" s="140">
        <v>219.02922839999999</v>
      </c>
      <c r="G26" s="140">
        <v>3.0825999999999998</v>
      </c>
      <c r="H26" s="139">
        <v>2.79</v>
      </c>
    </row>
    <row r="27" spans="2:8" x14ac:dyDescent="0.2">
      <c r="B27" s="138" t="s">
        <v>601</v>
      </c>
      <c r="C27" s="138"/>
      <c r="D27" s="138"/>
      <c r="E27" s="139"/>
      <c r="F27" s="140">
        <v>25.945405000000001</v>
      </c>
      <c r="G27" s="140">
        <v>0.36509999999999998</v>
      </c>
      <c r="H27" s="139">
        <v>3.08</v>
      </c>
    </row>
    <row r="28" spans="2:8" x14ac:dyDescent="0.2">
      <c r="B28" s="11" t="s">
        <v>47</v>
      </c>
      <c r="C28" s="11"/>
      <c r="D28" s="11"/>
      <c r="E28" s="12"/>
      <c r="F28" s="108">
        <v>244.97463339999999</v>
      </c>
      <c r="G28" s="108">
        <v>3.4477000000000002</v>
      </c>
      <c r="H28" s="12"/>
    </row>
    <row r="29" spans="2:8" x14ac:dyDescent="0.2">
      <c r="B29" s="138" t="s">
        <v>48</v>
      </c>
      <c r="C29" s="138"/>
      <c r="D29" s="138"/>
      <c r="E29" s="139"/>
      <c r="F29" s="140">
        <v>267.63830250000001</v>
      </c>
      <c r="G29" s="140">
        <v>3.7823000000000002</v>
      </c>
      <c r="H29" s="139"/>
    </row>
    <row r="30" spans="2:8" x14ac:dyDescent="0.2">
      <c r="B30" s="13" t="s">
        <v>658</v>
      </c>
      <c r="C30" s="13"/>
      <c r="D30" s="13"/>
      <c r="E30" s="14"/>
      <c r="F30" s="15">
        <v>7105.2705559000005</v>
      </c>
      <c r="G30" s="15">
        <v>100</v>
      </c>
      <c r="H30" s="14"/>
    </row>
    <row r="31" spans="2:8" x14ac:dyDescent="0.2">
      <c r="B31" s="141"/>
      <c r="C31" s="141"/>
      <c r="D31" s="141"/>
      <c r="E31" s="142"/>
      <c r="F31" s="143"/>
      <c r="G31" s="143"/>
      <c r="H31" s="142"/>
    </row>
    <row r="32" spans="2:8" x14ac:dyDescent="0.2">
      <c r="B32" s="141" t="s">
        <v>659</v>
      </c>
      <c r="C32" s="141"/>
      <c r="D32" s="141"/>
      <c r="E32" s="142"/>
      <c r="F32" s="143"/>
      <c r="G32" s="143"/>
      <c r="H32" s="142"/>
    </row>
    <row r="34" spans="1:7" x14ac:dyDescent="0.2">
      <c r="B34" s="36" t="s">
        <v>334</v>
      </c>
      <c r="C34" s="32"/>
      <c r="D34" s="33"/>
      <c r="E34" s="34"/>
      <c r="F34" s="34"/>
      <c r="G34" s="34"/>
    </row>
    <row r="35" spans="1:7" x14ac:dyDescent="0.2">
      <c r="B35" s="170" t="s">
        <v>335</v>
      </c>
      <c r="C35" s="171"/>
      <c r="D35" s="171"/>
      <c r="E35" s="171"/>
      <c r="F35" s="171"/>
      <c r="G35" s="171"/>
    </row>
    <row r="36" spans="1:7" x14ac:dyDescent="0.2">
      <c r="B36" s="47" t="s">
        <v>336</v>
      </c>
      <c r="C36" s="30"/>
      <c r="D36" s="30"/>
      <c r="E36" s="29"/>
      <c r="F36" s="34"/>
      <c r="G36" s="34"/>
    </row>
    <row r="37" spans="1:7" ht="25.5" x14ac:dyDescent="0.2">
      <c r="B37" s="63" t="s">
        <v>337</v>
      </c>
      <c r="C37" s="21" t="s">
        <v>717</v>
      </c>
      <c r="D37" s="21" t="s">
        <v>718</v>
      </c>
    </row>
    <row r="38" spans="1:7" x14ac:dyDescent="0.2">
      <c r="A38" s="93" t="s">
        <v>454</v>
      </c>
      <c r="B38" s="42" t="s">
        <v>338</v>
      </c>
      <c r="C38" s="23">
        <v>12.076700000000001</v>
      </c>
      <c r="D38" s="94">
        <v>12.0548</v>
      </c>
    </row>
    <row r="39" spans="1:7" x14ac:dyDescent="0.2">
      <c r="A39" s="93" t="s">
        <v>455</v>
      </c>
      <c r="B39" s="42" t="s">
        <v>389</v>
      </c>
      <c r="C39" s="24">
        <v>12.076700000000001</v>
      </c>
      <c r="D39" s="68">
        <v>12.0548</v>
      </c>
    </row>
    <row r="40" spans="1:7" x14ac:dyDescent="0.2">
      <c r="A40" s="1" t="s">
        <v>456</v>
      </c>
      <c r="B40" s="42" t="s">
        <v>354</v>
      </c>
      <c r="C40" s="24">
        <v>12.139699999999999</v>
      </c>
      <c r="D40" s="68">
        <v>12.116300000000001</v>
      </c>
    </row>
    <row r="41" spans="1:7" ht="15" x14ac:dyDescent="0.25">
      <c r="A41" t="s">
        <v>457</v>
      </c>
      <c r="B41" s="37" t="s">
        <v>390</v>
      </c>
      <c r="C41" s="26">
        <v>12.139699999999999</v>
      </c>
      <c r="D41" s="69">
        <v>12.116300000000001</v>
      </c>
    </row>
    <row r="42" spans="1:7" x14ac:dyDescent="0.2">
      <c r="B42" s="60" t="s">
        <v>680</v>
      </c>
      <c r="C42" s="32"/>
      <c r="D42" s="33"/>
      <c r="E42" s="34"/>
      <c r="F42" s="34"/>
      <c r="G42" s="34"/>
    </row>
    <row r="43" spans="1:7" x14ac:dyDescent="0.2">
      <c r="B43" s="47" t="s">
        <v>681</v>
      </c>
      <c r="C43" s="30"/>
      <c r="D43" s="30"/>
      <c r="E43" s="34"/>
      <c r="F43" s="34"/>
      <c r="G43" s="34"/>
    </row>
    <row r="44" spans="1:7" x14ac:dyDescent="0.2">
      <c r="B44" s="91" t="s">
        <v>682</v>
      </c>
      <c r="C44" s="30"/>
      <c r="D44" s="30"/>
      <c r="E44" s="34"/>
      <c r="F44" s="34"/>
      <c r="G44" s="34"/>
    </row>
    <row r="45" spans="1:7" x14ac:dyDescent="0.2">
      <c r="B45" s="47" t="s">
        <v>719</v>
      </c>
      <c r="C45" s="30"/>
      <c r="D45" s="30"/>
      <c r="E45" s="34"/>
      <c r="F45" s="34"/>
      <c r="G45" s="34"/>
    </row>
    <row r="46" spans="1:7" x14ac:dyDescent="0.2">
      <c r="B46" s="144" t="s">
        <v>712</v>
      </c>
      <c r="C46" s="81"/>
      <c r="D46" s="81"/>
      <c r="E46" s="34"/>
      <c r="F46" s="34"/>
      <c r="G46" s="34"/>
    </row>
    <row r="47" spans="1:7" x14ac:dyDescent="0.2">
      <c r="B47" s="80" t="s">
        <v>687</v>
      </c>
      <c r="C47" s="80"/>
      <c r="D47" s="80"/>
      <c r="E47" s="34"/>
      <c r="F47" s="34"/>
      <c r="G47" s="34"/>
    </row>
    <row r="48" spans="1:7" x14ac:dyDescent="0.2">
      <c r="B48" s="170" t="s">
        <v>344</v>
      </c>
      <c r="C48" s="171"/>
      <c r="D48" s="171"/>
      <c r="E48" s="171"/>
      <c r="F48" s="171"/>
      <c r="G48" s="171"/>
    </row>
    <row r="49" spans="2:8" x14ac:dyDescent="0.2">
      <c r="B49" s="35" t="s">
        <v>345</v>
      </c>
      <c r="C49" s="32"/>
      <c r="D49" s="32"/>
      <c r="E49" s="32"/>
      <c r="F49" s="34"/>
      <c r="G49" s="34"/>
    </row>
    <row r="50" spans="2:8" x14ac:dyDescent="0.2">
      <c r="B50" s="172" t="s">
        <v>400</v>
      </c>
      <c r="C50" s="173"/>
      <c r="D50" s="173"/>
      <c r="E50" s="173"/>
      <c r="F50" s="173"/>
      <c r="G50" s="173"/>
      <c r="H50" s="173"/>
    </row>
    <row r="52" spans="2:8" s="86" customFormat="1" x14ac:dyDescent="0.2">
      <c r="B52" s="86" t="s">
        <v>402</v>
      </c>
      <c r="E52" s="87"/>
      <c r="F52" s="88"/>
      <c r="G52" s="88"/>
      <c r="H52" s="87"/>
    </row>
    <row r="53" spans="2:8" s="86" customFormat="1" x14ac:dyDescent="0.2">
      <c r="B53" s="86" t="s">
        <v>424</v>
      </c>
      <c r="E53" s="87"/>
      <c r="F53" s="88"/>
      <c r="G53" s="88"/>
      <c r="H53" s="87"/>
    </row>
    <row r="54" spans="2:8" s="86" customFormat="1" x14ac:dyDescent="0.2">
      <c r="B54" s="86" t="s">
        <v>409</v>
      </c>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E63" s="87"/>
      <c r="F63" s="88"/>
      <c r="G63" s="88"/>
      <c r="H63" s="87"/>
    </row>
    <row r="64" spans="2:8" s="86" customFormat="1" x14ac:dyDescent="0.2">
      <c r="B64" s="86" t="s">
        <v>405</v>
      </c>
      <c r="E64" s="87"/>
      <c r="F64" s="88"/>
      <c r="G64" s="88"/>
      <c r="H64" s="87"/>
    </row>
    <row r="65" spans="2:8" s="86" customFormat="1" x14ac:dyDescent="0.2">
      <c r="B65" s="86" t="s">
        <v>406</v>
      </c>
      <c r="F65" s="88"/>
      <c r="G65" s="88"/>
      <c r="H65" s="87"/>
    </row>
    <row r="66" spans="2:8" s="86" customFormat="1" ht="67.5" customHeight="1" x14ac:dyDescent="0.2">
      <c r="B66" s="166" t="s">
        <v>678</v>
      </c>
      <c r="C66" s="166"/>
      <c r="D66" s="166"/>
      <c r="E66" s="166"/>
      <c r="F66" s="166"/>
      <c r="G66" s="166"/>
      <c r="H66" s="166"/>
    </row>
    <row r="67" spans="2:8" s="86" customFormat="1" ht="18.75" x14ac:dyDescent="0.3">
      <c r="B67" s="4" t="s">
        <v>407</v>
      </c>
      <c r="F67" s="88"/>
      <c r="G67" s="88"/>
      <c r="H67" s="87"/>
    </row>
  </sheetData>
  <mergeCells count="7">
    <mergeCell ref="B66:H66"/>
    <mergeCell ref="B50:H50"/>
    <mergeCell ref="B3:H3"/>
    <mergeCell ref="B1:H1"/>
    <mergeCell ref="B2:H2"/>
    <mergeCell ref="B35:G35"/>
    <mergeCell ref="B48:G48"/>
  </mergeCells>
  <pageMargins left="0" right="0" top="0" bottom="0" header="0.3" footer="0.3"/>
  <pageSetup scale="70"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6"/>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331</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207</v>
      </c>
      <c r="C8" s="138" t="s">
        <v>277</v>
      </c>
      <c r="D8" s="138" t="s">
        <v>45</v>
      </c>
      <c r="E8" s="139">
        <v>49</v>
      </c>
      <c r="F8" s="140">
        <v>620.87067000000002</v>
      </c>
      <c r="G8" s="140">
        <v>12.09</v>
      </c>
      <c r="H8" s="139">
        <v>4.7149999999999999</v>
      </c>
    </row>
    <row r="9" spans="2:8" x14ac:dyDescent="0.2">
      <c r="B9" s="138" t="s">
        <v>161</v>
      </c>
      <c r="C9" s="138" t="s">
        <v>278</v>
      </c>
      <c r="D9" s="138" t="s">
        <v>163</v>
      </c>
      <c r="E9" s="139">
        <v>50</v>
      </c>
      <c r="F9" s="140">
        <v>525.75450000000001</v>
      </c>
      <c r="G9" s="140">
        <v>10.24</v>
      </c>
      <c r="H9" s="139">
        <v>4.0598999999999998</v>
      </c>
    </row>
    <row r="10" spans="2:8" x14ac:dyDescent="0.2">
      <c r="B10" s="138" t="s">
        <v>144</v>
      </c>
      <c r="C10" s="138" t="s">
        <v>189</v>
      </c>
      <c r="D10" s="138" t="s">
        <v>45</v>
      </c>
      <c r="E10" s="139">
        <v>50</v>
      </c>
      <c r="F10" s="140">
        <v>524.09849999999994</v>
      </c>
      <c r="G10" s="140">
        <v>10.199999999999999</v>
      </c>
      <c r="H10" s="139">
        <v>3.95</v>
      </c>
    </row>
    <row r="11" spans="2:8" x14ac:dyDescent="0.2">
      <c r="B11" s="138" t="s">
        <v>203</v>
      </c>
      <c r="C11" s="138" t="s">
        <v>264</v>
      </c>
      <c r="D11" s="138" t="s">
        <v>45</v>
      </c>
      <c r="E11" s="139">
        <v>40</v>
      </c>
      <c r="F11" s="140">
        <v>515.58839999999998</v>
      </c>
      <c r="G11" s="140">
        <v>10.039999999999999</v>
      </c>
      <c r="H11" s="139">
        <v>4.5949</v>
      </c>
    </row>
    <row r="12" spans="2:8" x14ac:dyDescent="0.2">
      <c r="B12" s="138" t="s">
        <v>167</v>
      </c>
      <c r="C12" s="138" t="s">
        <v>267</v>
      </c>
      <c r="D12" s="138" t="s">
        <v>45</v>
      </c>
      <c r="E12" s="139">
        <v>40</v>
      </c>
      <c r="F12" s="140">
        <v>420.31319999999999</v>
      </c>
      <c r="G12" s="140">
        <v>8.18</v>
      </c>
      <c r="H12" s="139">
        <v>4.1981999999999999</v>
      </c>
    </row>
    <row r="13" spans="2:8" x14ac:dyDescent="0.2">
      <c r="B13" s="138" t="s">
        <v>205</v>
      </c>
      <c r="C13" s="138" t="s">
        <v>265</v>
      </c>
      <c r="D13" s="138" t="s">
        <v>163</v>
      </c>
      <c r="E13" s="139">
        <v>40</v>
      </c>
      <c r="F13" s="140">
        <v>420.26960000000003</v>
      </c>
      <c r="G13" s="140">
        <v>8.18</v>
      </c>
      <c r="H13" s="139">
        <v>3.855</v>
      </c>
    </row>
    <row r="14" spans="2:8" x14ac:dyDescent="0.2">
      <c r="B14" s="138" t="s">
        <v>649</v>
      </c>
      <c r="C14" s="138" t="s">
        <v>268</v>
      </c>
      <c r="D14" s="138" t="s">
        <v>45</v>
      </c>
      <c r="E14" s="139">
        <v>40</v>
      </c>
      <c r="F14" s="140">
        <v>417.19279999999998</v>
      </c>
      <c r="G14" s="140">
        <v>8.1199999999999992</v>
      </c>
      <c r="H14" s="139">
        <v>3.87</v>
      </c>
    </row>
    <row r="15" spans="2:8" x14ac:dyDescent="0.2">
      <c r="B15" s="138" t="s">
        <v>603</v>
      </c>
      <c r="C15" s="138" t="s">
        <v>279</v>
      </c>
      <c r="D15" s="138" t="s">
        <v>45</v>
      </c>
      <c r="E15" s="139">
        <v>30</v>
      </c>
      <c r="F15" s="140">
        <v>315.08370000000002</v>
      </c>
      <c r="G15" s="140">
        <v>6.13</v>
      </c>
      <c r="H15" s="139">
        <v>4.2</v>
      </c>
    </row>
    <row r="16" spans="2:8" x14ac:dyDescent="0.2">
      <c r="B16" s="138" t="s">
        <v>232</v>
      </c>
      <c r="C16" s="138" t="s">
        <v>280</v>
      </c>
      <c r="D16" s="138" t="s">
        <v>163</v>
      </c>
      <c r="E16" s="139">
        <v>28785</v>
      </c>
      <c r="F16" s="140">
        <v>302.26092240000003</v>
      </c>
      <c r="G16" s="140">
        <v>5.89</v>
      </c>
      <c r="H16" s="139">
        <v>5.5646000000000004</v>
      </c>
    </row>
    <row r="17" spans="2:8" x14ac:dyDescent="0.2">
      <c r="B17" s="138" t="s">
        <v>154</v>
      </c>
      <c r="C17" s="138" t="s">
        <v>270</v>
      </c>
      <c r="D17" s="138" t="s">
        <v>45</v>
      </c>
      <c r="E17" s="139">
        <v>20</v>
      </c>
      <c r="F17" s="140">
        <v>209.34899999999999</v>
      </c>
      <c r="G17" s="140">
        <v>4.08</v>
      </c>
      <c r="H17" s="139">
        <v>4.12</v>
      </c>
    </row>
    <row r="18" spans="2:8" x14ac:dyDescent="0.2">
      <c r="B18" s="138" t="s">
        <v>232</v>
      </c>
      <c r="C18" s="138" t="s">
        <v>281</v>
      </c>
      <c r="D18" s="138" t="s">
        <v>163</v>
      </c>
      <c r="E18" s="139">
        <v>12215</v>
      </c>
      <c r="F18" s="140">
        <v>128.08135970000001</v>
      </c>
      <c r="G18" s="140">
        <v>2.4900000000000002</v>
      </c>
      <c r="H18" s="139">
        <v>5.5646000000000004</v>
      </c>
    </row>
    <row r="19" spans="2:8" x14ac:dyDescent="0.2">
      <c r="B19" s="11" t="s">
        <v>47</v>
      </c>
      <c r="C19" s="11"/>
      <c r="D19" s="11"/>
      <c r="E19" s="12"/>
      <c r="F19" s="108">
        <v>4398.8626520999997</v>
      </c>
      <c r="G19" s="108">
        <v>85.64</v>
      </c>
      <c r="H19" s="12"/>
    </row>
    <row r="20" spans="2:8" x14ac:dyDescent="0.2">
      <c r="B20" s="11" t="s">
        <v>51</v>
      </c>
      <c r="C20" s="138"/>
      <c r="D20" s="138"/>
      <c r="E20" s="139"/>
      <c r="F20" s="140"/>
      <c r="G20" s="140"/>
      <c r="H20" s="139"/>
    </row>
    <row r="21" spans="2:8" x14ac:dyDescent="0.2">
      <c r="B21" s="138" t="s">
        <v>282</v>
      </c>
      <c r="C21" s="138" t="s">
        <v>283</v>
      </c>
      <c r="D21" s="138" t="s">
        <v>52</v>
      </c>
      <c r="E21" s="139">
        <v>350000</v>
      </c>
      <c r="F21" s="140">
        <v>367.1857</v>
      </c>
      <c r="G21" s="140">
        <v>7.15</v>
      </c>
      <c r="H21" s="139">
        <v>4.1627999999999998</v>
      </c>
    </row>
    <row r="22" spans="2:8" x14ac:dyDescent="0.2">
      <c r="B22" s="138" t="s">
        <v>224</v>
      </c>
      <c r="C22" s="138" t="s">
        <v>225</v>
      </c>
      <c r="D22" s="138" t="s">
        <v>52</v>
      </c>
      <c r="E22" s="139">
        <v>50000</v>
      </c>
      <c r="F22" s="140">
        <v>50.590649999999997</v>
      </c>
      <c r="G22" s="140">
        <v>0.98</v>
      </c>
      <c r="H22" s="139">
        <v>3.3696000000000002</v>
      </c>
    </row>
    <row r="23" spans="2:8" x14ac:dyDescent="0.2">
      <c r="B23" s="11" t="s">
        <v>47</v>
      </c>
      <c r="C23" s="11"/>
      <c r="D23" s="11"/>
      <c r="E23" s="12"/>
      <c r="F23" s="108">
        <v>417.77634999999998</v>
      </c>
      <c r="G23" s="108">
        <v>8.1300000000000008</v>
      </c>
      <c r="H23" s="12"/>
    </row>
    <row r="24" spans="2:8" x14ac:dyDescent="0.2">
      <c r="B24" s="138" t="s">
        <v>602</v>
      </c>
      <c r="C24" s="138"/>
      <c r="D24" s="138"/>
      <c r="E24" s="139"/>
      <c r="F24" s="140">
        <v>92.088948500000001</v>
      </c>
      <c r="G24" s="140">
        <v>1.7928999999999999</v>
      </c>
      <c r="H24" s="139">
        <v>2.79</v>
      </c>
    </row>
    <row r="25" spans="2:8" x14ac:dyDescent="0.2">
      <c r="B25" s="138" t="s">
        <v>601</v>
      </c>
      <c r="C25" s="138"/>
      <c r="D25" s="138"/>
      <c r="E25" s="139"/>
      <c r="F25" s="140">
        <v>10.9079356</v>
      </c>
      <c r="G25" s="140">
        <v>0.21229999999999999</v>
      </c>
      <c r="H25" s="139">
        <v>3.08</v>
      </c>
    </row>
    <row r="26" spans="2:8" x14ac:dyDescent="0.2">
      <c r="B26" s="11" t="s">
        <v>47</v>
      </c>
      <c r="C26" s="11"/>
      <c r="D26" s="11"/>
      <c r="E26" s="12"/>
      <c r="F26" s="108">
        <v>102.9968841</v>
      </c>
      <c r="G26" s="108">
        <v>2.0053000000000001</v>
      </c>
      <c r="H26" s="12"/>
    </row>
    <row r="27" spans="2:8" x14ac:dyDescent="0.2">
      <c r="B27" s="138" t="s">
        <v>48</v>
      </c>
      <c r="C27" s="138"/>
      <c r="D27" s="138"/>
      <c r="E27" s="139"/>
      <c r="F27" s="140">
        <v>216.48192259999999</v>
      </c>
      <c r="G27" s="140">
        <v>4.2248000000000001</v>
      </c>
      <c r="H27" s="139"/>
    </row>
    <row r="28" spans="2:8" x14ac:dyDescent="0.2">
      <c r="B28" s="13" t="s">
        <v>658</v>
      </c>
      <c r="C28" s="13"/>
      <c r="D28" s="13"/>
      <c r="E28" s="14"/>
      <c r="F28" s="15">
        <v>5136.1178087999997</v>
      </c>
      <c r="G28" s="15">
        <v>100</v>
      </c>
      <c r="H28" s="14"/>
    </row>
    <row r="29" spans="2:8" x14ac:dyDescent="0.2">
      <c r="B29" s="141"/>
      <c r="C29" s="141"/>
      <c r="D29" s="141"/>
      <c r="E29" s="142"/>
      <c r="F29" s="143"/>
      <c r="G29" s="143"/>
      <c r="H29" s="142"/>
    </row>
    <row r="30" spans="2:8" x14ac:dyDescent="0.2">
      <c r="B30" s="141" t="s">
        <v>659</v>
      </c>
      <c r="C30" s="141"/>
      <c r="D30" s="141"/>
      <c r="E30" s="142"/>
      <c r="F30" s="143"/>
      <c r="G30" s="143"/>
      <c r="H30" s="142"/>
    </row>
    <row r="31" spans="2:8" x14ac:dyDescent="0.2">
      <c r="B31" s="141" t="s">
        <v>660</v>
      </c>
      <c r="C31" s="141"/>
      <c r="D31" s="141"/>
      <c r="E31" s="142"/>
      <c r="F31" s="143"/>
      <c r="G31" s="143"/>
      <c r="H31" s="142"/>
    </row>
    <row r="32" spans="2:8" x14ac:dyDescent="0.2">
      <c r="B32" s="122"/>
      <c r="C32" s="122"/>
      <c r="D32" s="122"/>
      <c r="E32" s="123"/>
      <c r="F32" s="124"/>
      <c r="G32" s="124"/>
      <c r="H32" s="123"/>
    </row>
    <row r="33" spans="1:7" x14ac:dyDescent="0.2">
      <c r="B33" s="36" t="s">
        <v>334</v>
      </c>
      <c r="C33" s="32"/>
      <c r="D33" s="33"/>
      <c r="E33" s="34"/>
      <c r="F33" s="34"/>
      <c r="G33" s="34"/>
    </row>
    <row r="34" spans="1:7" x14ac:dyDescent="0.2">
      <c r="B34" s="170" t="s">
        <v>335</v>
      </c>
      <c r="C34" s="171"/>
      <c r="D34" s="171"/>
      <c r="E34" s="171"/>
      <c r="F34" s="171"/>
      <c r="G34" s="171"/>
    </row>
    <row r="35" spans="1:7" x14ac:dyDescent="0.2">
      <c r="B35" s="47" t="s">
        <v>336</v>
      </c>
      <c r="C35" s="30"/>
      <c r="D35" s="30"/>
      <c r="E35" s="29"/>
      <c r="F35" s="34"/>
      <c r="G35" s="34"/>
    </row>
    <row r="36" spans="1:7" ht="25.5" x14ac:dyDescent="0.2">
      <c r="B36" s="63" t="s">
        <v>337</v>
      </c>
      <c r="C36" s="21" t="s">
        <v>717</v>
      </c>
      <c r="D36" s="21" t="s">
        <v>718</v>
      </c>
    </row>
    <row r="37" spans="1:7" x14ac:dyDescent="0.2">
      <c r="A37" s="93" t="s">
        <v>450</v>
      </c>
      <c r="B37" s="42" t="s">
        <v>338</v>
      </c>
      <c r="C37" s="23">
        <v>11.9809</v>
      </c>
      <c r="D37" s="94">
        <v>11.9618</v>
      </c>
    </row>
    <row r="38" spans="1:7" x14ac:dyDescent="0.2">
      <c r="A38" s="93" t="s">
        <v>451</v>
      </c>
      <c r="B38" s="42" t="s">
        <v>389</v>
      </c>
      <c r="C38" s="24">
        <v>11.9809</v>
      </c>
      <c r="D38" s="68">
        <v>11.9618</v>
      </c>
    </row>
    <row r="39" spans="1:7" x14ac:dyDescent="0.2">
      <c r="A39" s="1" t="s">
        <v>452</v>
      </c>
      <c r="B39" s="42" t="s">
        <v>354</v>
      </c>
      <c r="C39" s="24">
        <v>12.0402</v>
      </c>
      <c r="D39" s="68">
        <v>12.019600000000001</v>
      </c>
    </row>
    <row r="40" spans="1:7" ht="15" x14ac:dyDescent="0.25">
      <c r="A40" t="s">
        <v>453</v>
      </c>
      <c r="B40" s="37" t="s">
        <v>390</v>
      </c>
      <c r="C40" s="26">
        <v>12.0402</v>
      </c>
      <c r="D40" s="69">
        <v>12.019600000000001</v>
      </c>
    </row>
    <row r="41" spans="1:7" x14ac:dyDescent="0.2">
      <c r="B41" s="60" t="s">
        <v>680</v>
      </c>
      <c r="C41" s="60"/>
      <c r="D41" s="33"/>
      <c r="E41" s="34"/>
      <c r="F41" s="34"/>
      <c r="G41" s="34"/>
    </row>
    <row r="42" spans="1:7" x14ac:dyDescent="0.2">
      <c r="B42" s="47" t="s">
        <v>681</v>
      </c>
      <c r="C42" s="30"/>
      <c r="D42" s="30"/>
      <c r="E42" s="34"/>
      <c r="F42" s="34"/>
      <c r="G42" s="34"/>
    </row>
    <row r="43" spans="1:7" x14ac:dyDescent="0.2">
      <c r="B43" s="91" t="s">
        <v>682</v>
      </c>
      <c r="C43" s="30"/>
      <c r="D43" s="30"/>
      <c r="E43" s="34"/>
      <c r="F43" s="34"/>
      <c r="G43" s="34"/>
    </row>
    <row r="44" spans="1:7" x14ac:dyDescent="0.2">
      <c r="B44" s="47" t="s">
        <v>719</v>
      </c>
      <c r="C44" s="30"/>
      <c r="D44" s="30"/>
      <c r="E44" s="34"/>
      <c r="F44" s="34"/>
      <c r="G44" s="34"/>
    </row>
    <row r="45" spans="1:7" x14ac:dyDescent="0.2">
      <c r="B45" s="144" t="s">
        <v>713</v>
      </c>
      <c r="C45" s="81"/>
      <c r="D45" s="81"/>
      <c r="E45" s="34"/>
      <c r="F45" s="34"/>
      <c r="G45" s="34"/>
    </row>
    <row r="46" spans="1:7" x14ac:dyDescent="0.2">
      <c r="B46" s="80" t="s">
        <v>687</v>
      </c>
      <c r="C46" s="80"/>
      <c r="D46" s="80"/>
      <c r="E46" s="34"/>
      <c r="F46" s="34"/>
      <c r="G46" s="34"/>
    </row>
    <row r="47" spans="1:7" x14ac:dyDescent="0.2">
      <c r="B47" s="170" t="s">
        <v>344</v>
      </c>
      <c r="C47" s="171"/>
      <c r="D47" s="171"/>
      <c r="E47" s="171"/>
      <c r="F47" s="171"/>
      <c r="G47" s="171"/>
    </row>
    <row r="48" spans="1:7" x14ac:dyDescent="0.2">
      <c r="B48" s="35" t="s">
        <v>345</v>
      </c>
      <c r="C48" s="32"/>
      <c r="D48" s="32"/>
      <c r="E48" s="32"/>
      <c r="F48" s="34"/>
      <c r="G48" s="34"/>
    </row>
    <row r="49" spans="2:8" x14ac:dyDescent="0.2">
      <c r="B49" s="172" t="s">
        <v>400</v>
      </c>
      <c r="C49" s="173"/>
      <c r="D49" s="173"/>
      <c r="E49" s="173"/>
      <c r="F49" s="173"/>
      <c r="G49" s="173"/>
      <c r="H49" s="173"/>
    </row>
    <row r="51" spans="2:8" s="86" customFormat="1" x14ac:dyDescent="0.2">
      <c r="B51" s="86" t="s">
        <v>402</v>
      </c>
      <c r="E51" s="87"/>
      <c r="F51" s="88"/>
      <c r="G51" s="88"/>
      <c r="H51" s="87"/>
    </row>
    <row r="52" spans="2:8" s="86" customFormat="1" x14ac:dyDescent="0.2">
      <c r="B52" s="86" t="s">
        <v>424</v>
      </c>
      <c r="E52" s="87"/>
      <c r="F52" s="88"/>
      <c r="G52" s="88"/>
      <c r="H52" s="87"/>
    </row>
    <row r="53" spans="2:8" s="86" customFormat="1" x14ac:dyDescent="0.2">
      <c r="B53" s="86" t="s">
        <v>409</v>
      </c>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E61" s="87"/>
      <c r="F61" s="88"/>
      <c r="G61" s="88"/>
      <c r="H61" s="87"/>
    </row>
    <row r="62" spans="2:8" s="86" customFormat="1" x14ac:dyDescent="0.2">
      <c r="E62" s="87"/>
      <c r="F62" s="88"/>
      <c r="G62" s="88"/>
      <c r="H62" s="87"/>
    </row>
    <row r="63" spans="2:8" s="86" customFormat="1" x14ac:dyDescent="0.2">
      <c r="B63" s="86" t="s">
        <v>405</v>
      </c>
      <c r="E63" s="87"/>
      <c r="F63" s="88"/>
      <c r="G63" s="88"/>
      <c r="H63" s="87"/>
    </row>
    <row r="64" spans="2:8" s="86" customFormat="1" x14ac:dyDescent="0.2">
      <c r="B64" s="86" t="s">
        <v>406</v>
      </c>
      <c r="F64" s="88"/>
      <c r="G64" s="88"/>
      <c r="H64" s="87"/>
    </row>
    <row r="65" spans="2:8" s="86" customFormat="1" ht="67.5" customHeight="1" x14ac:dyDescent="0.2">
      <c r="B65" s="166" t="s">
        <v>678</v>
      </c>
      <c r="C65" s="166"/>
      <c r="D65" s="166"/>
      <c r="E65" s="166"/>
      <c r="F65" s="166"/>
      <c r="G65" s="166"/>
      <c r="H65" s="166"/>
    </row>
    <row r="66" spans="2:8" s="86" customFormat="1" ht="18.75" x14ac:dyDescent="0.3">
      <c r="B66" s="4" t="s">
        <v>407</v>
      </c>
      <c r="F66" s="88"/>
      <c r="G66" s="88"/>
      <c r="H66" s="87"/>
    </row>
  </sheetData>
  <mergeCells count="7">
    <mergeCell ref="B65:H65"/>
    <mergeCell ref="B49:H49"/>
    <mergeCell ref="B3:H3"/>
    <mergeCell ref="B1:H1"/>
    <mergeCell ref="B2:H2"/>
    <mergeCell ref="B34:G34"/>
    <mergeCell ref="B47:G47"/>
  </mergeCells>
  <pageMargins left="0" right="0" top="0" bottom="0" header="0.3" footer="0.3"/>
  <pageSetup scale="70" orientation="landscape" r:id="rId1"/>
  <headerFooter>
    <oddHeader>&amp;L&amp;"Arial"&amp;9&amp;K0078D7INTERNAL&amp;1#</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4"/>
  <sheetViews>
    <sheetView showGridLines="0" view="pageBreakPreview" topLeftCell="B1" zoomScaleNormal="100" zoomScaleSheetLayoutView="100" workbookViewId="0">
      <selection activeCell="B6" sqref="B6"/>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332</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205</v>
      </c>
      <c r="C8" s="138" t="s">
        <v>284</v>
      </c>
      <c r="D8" s="138" t="s">
        <v>193</v>
      </c>
      <c r="E8" s="139">
        <v>45</v>
      </c>
      <c r="F8" s="140">
        <v>472.6035</v>
      </c>
      <c r="G8" s="140">
        <v>10.37</v>
      </c>
      <c r="H8" s="139">
        <v>3.93</v>
      </c>
    </row>
    <row r="9" spans="2:8" x14ac:dyDescent="0.2">
      <c r="B9" s="138" t="s">
        <v>184</v>
      </c>
      <c r="C9" s="138" t="s">
        <v>190</v>
      </c>
      <c r="D9" s="138" t="s">
        <v>45</v>
      </c>
      <c r="E9" s="139">
        <v>45</v>
      </c>
      <c r="F9" s="140">
        <v>471.89114999999998</v>
      </c>
      <c r="G9" s="140">
        <v>10.36</v>
      </c>
      <c r="H9" s="139">
        <v>3.98</v>
      </c>
    </row>
    <row r="10" spans="2:8" x14ac:dyDescent="0.2">
      <c r="B10" s="138" t="s">
        <v>144</v>
      </c>
      <c r="C10" s="138" t="s">
        <v>145</v>
      </c>
      <c r="D10" s="138" t="s">
        <v>45</v>
      </c>
      <c r="E10" s="139">
        <v>45</v>
      </c>
      <c r="F10" s="140">
        <v>471.17385000000002</v>
      </c>
      <c r="G10" s="140">
        <v>10.34</v>
      </c>
      <c r="H10" s="139">
        <v>4.0650000000000004</v>
      </c>
    </row>
    <row r="11" spans="2:8" x14ac:dyDescent="0.2">
      <c r="B11" s="138" t="s">
        <v>250</v>
      </c>
      <c r="C11" s="138" t="s">
        <v>285</v>
      </c>
      <c r="D11" s="138" t="s">
        <v>193</v>
      </c>
      <c r="E11" s="139">
        <v>48</v>
      </c>
      <c r="F11" s="140">
        <v>453.11664000000002</v>
      </c>
      <c r="G11" s="140">
        <v>9.94</v>
      </c>
      <c r="H11" s="139">
        <v>4.6900000000000004</v>
      </c>
    </row>
    <row r="12" spans="2:8" x14ac:dyDescent="0.2">
      <c r="B12" s="138" t="s">
        <v>203</v>
      </c>
      <c r="C12" s="138" t="s">
        <v>264</v>
      </c>
      <c r="D12" s="138" t="s">
        <v>45</v>
      </c>
      <c r="E12" s="139">
        <v>35</v>
      </c>
      <c r="F12" s="140">
        <v>451.13985000000002</v>
      </c>
      <c r="G12" s="140">
        <v>9.9</v>
      </c>
      <c r="H12" s="139">
        <v>4.5949</v>
      </c>
    </row>
    <row r="13" spans="2:8" x14ac:dyDescent="0.2">
      <c r="B13" s="138" t="s">
        <v>260</v>
      </c>
      <c r="C13" s="138" t="s">
        <v>261</v>
      </c>
      <c r="D13" s="138" t="s">
        <v>193</v>
      </c>
      <c r="E13" s="139">
        <v>35</v>
      </c>
      <c r="F13" s="140">
        <v>440.00459999999998</v>
      </c>
      <c r="G13" s="140">
        <v>9.66</v>
      </c>
      <c r="H13" s="139">
        <v>5.4699</v>
      </c>
    </row>
    <row r="14" spans="2:8" x14ac:dyDescent="0.2">
      <c r="B14" s="138" t="s">
        <v>167</v>
      </c>
      <c r="C14" s="138" t="s">
        <v>286</v>
      </c>
      <c r="D14" s="138" t="s">
        <v>45</v>
      </c>
      <c r="E14" s="139">
        <v>35</v>
      </c>
      <c r="F14" s="140">
        <v>366.54485</v>
      </c>
      <c r="G14" s="140">
        <v>8.0399999999999991</v>
      </c>
      <c r="H14" s="139">
        <v>4.17</v>
      </c>
    </row>
    <row r="15" spans="2:8" x14ac:dyDescent="0.2">
      <c r="B15" s="138" t="s">
        <v>232</v>
      </c>
      <c r="C15" s="138" t="s">
        <v>287</v>
      </c>
      <c r="D15" s="138" t="s">
        <v>193</v>
      </c>
      <c r="E15" s="139">
        <v>25600</v>
      </c>
      <c r="F15" s="140">
        <v>266.18803200000002</v>
      </c>
      <c r="G15" s="140">
        <v>5.84</v>
      </c>
      <c r="H15" s="139">
        <v>5.5646000000000004</v>
      </c>
    </row>
    <row r="16" spans="2:8" x14ac:dyDescent="0.2">
      <c r="B16" s="138" t="s">
        <v>199</v>
      </c>
      <c r="C16" s="138" t="s">
        <v>288</v>
      </c>
      <c r="D16" s="138" t="s">
        <v>45</v>
      </c>
      <c r="E16" s="139">
        <v>25</v>
      </c>
      <c r="F16" s="140">
        <v>262.53699999999998</v>
      </c>
      <c r="G16" s="140">
        <v>5.76</v>
      </c>
      <c r="H16" s="139">
        <v>3.97</v>
      </c>
    </row>
    <row r="17" spans="2:8" x14ac:dyDescent="0.2">
      <c r="B17" s="138" t="s">
        <v>154</v>
      </c>
      <c r="C17" s="138" t="s">
        <v>270</v>
      </c>
      <c r="D17" s="138" t="s">
        <v>45</v>
      </c>
      <c r="E17" s="139">
        <v>20</v>
      </c>
      <c r="F17" s="140">
        <v>209.34899999999999</v>
      </c>
      <c r="G17" s="140">
        <v>4.59</v>
      </c>
      <c r="H17" s="139">
        <v>4.12</v>
      </c>
    </row>
    <row r="18" spans="2:8" x14ac:dyDescent="0.2">
      <c r="B18" s="138" t="s">
        <v>232</v>
      </c>
      <c r="C18" s="138" t="s">
        <v>289</v>
      </c>
      <c r="D18" s="138" t="s">
        <v>193</v>
      </c>
      <c r="E18" s="139">
        <v>12133</v>
      </c>
      <c r="F18" s="140">
        <v>125.8667714</v>
      </c>
      <c r="G18" s="140">
        <v>2.76</v>
      </c>
      <c r="H18" s="139">
        <v>5.5646000000000004</v>
      </c>
    </row>
    <row r="19" spans="2:8" x14ac:dyDescent="0.2">
      <c r="B19" s="11" t="s">
        <v>47</v>
      </c>
      <c r="C19" s="11"/>
      <c r="D19" s="11"/>
      <c r="E19" s="12"/>
      <c r="F19" s="108">
        <v>3990.4152433999998</v>
      </c>
      <c r="G19" s="108">
        <v>87.56</v>
      </c>
      <c r="H19" s="12"/>
    </row>
    <row r="20" spans="2:8" x14ac:dyDescent="0.2">
      <c r="B20" s="11" t="s">
        <v>51</v>
      </c>
      <c r="C20" s="138"/>
      <c r="D20" s="138"/>
      <c r="E20" s="139"/>
      <c r="F20" s="140"/>
      <c r="G20" s="140"/>
      <c r="H20" s="139"/>
    </row>
    <row r="21" spans="2:8" x14ac:dyDescent="0.2">
      <c r="B21" s="138" t="s">
        <v>290</v>
      </c>
      <c r="C21" s="138" t="s">
        <v>291</v>
      </c>
      <c r="D21" s="138" t="s">
        <v>52</v>
      </c>
      <c r="E21" s="139">
        <v>320600</v>
      </c>
      <c r="F21" s="140">
        <v>341.6445046</v>
      </c>
      <c r="G21" s="140">
        <v>7.5</v>
      </c>
      <c r="H21" s="139">
        <v>4.0952999999999999</v>
      </c>
    </row>
    <row r="22" spans="2:8" x14ac:dyDescent="0.2">
      <c r="B22" s="11" t="s">
        <v>47</v>
      </c>
      <c r="C22" s="11"/>
      <c r="D22" s="11"/>
      <c r="E22" s="12"/>
      <c r="F22" s="108">
        <v>341.6445046</v>
      </c>
      <c r="G22" s="108">
        <v>7.5</v>
      </c>
      <c r="H22" s="12"/>
    </row>
    <row r="23" spans="2:8" x14ac:dyDescent="0.2">
      <c r="B23" s="138" t="s">
        <v>602</v>
      </c>
      <c r="C23" s="138"/>
      <c r="D23" s="138"/>
      <c r="E23" s="139"/>
      <c r="F23" s="140">
        <v>61.609282399999998</v>
      </c>
      <c r="G23" s="140">
        <v>1.3521000000000001</v>
      </c>
      <c r="H23" s="139">
        <v>2.79</v>
      </c>
    </row>
    <row r="24" spans="2:8" x14ac:dyDescent="0.2">
      <c r="B24" s="138" t="s">
        <v>601</v>
      </c>
      <c r="C24" s="138"/>
      <c r="D24" s="138"/>
      <c r="E24" s="139"/>
      <c r="F24" s="140">
        <v>7.2974915999999999</v>
      </c>
      <c r="G24" s="140">
        <v>0.16009999999999999</v>
      </c>
      <c r="H24" s="139">
        <v>3.08</v>
      </c>
    </row>
    <row r="25" spans="2:8" x14ac:dyDescent="0.2">
      <c r="B25" s="11" t="s">
        <v>47</v>
      </c>
      <c r="C25" s="11"/>
      <c r="D25" s="11"/>
      <c r="E25" s="12"/>
      <c r="F25" s="108">
        <v>68.906773999999999</v>
      </c>
      <c r="G25" s="108">
        <v>1.5122</v>
      </c>
      <c r="H25" s="12"/>
    </row>
    <row r="26" spans="2:8" x14ac:dyDescent="0.2">
      <c r="B26" s="138" t="s">
        <v>48</v>
      </c>
      <c r="C26" s="138"/>
      <c r="D26" s="138"/>
      <c r="E26" s="139"/>
      <c r="F26" s="140">
        <v>155.55623560000001</v>
      </c>
      <c r="G26" s="140">
        <v>3.4278</v>
      </c>
      <c r="H26" s="139"/>
    </row>
    <row r="27" spans="2:8" x14ac:dyDescent="0.2">
      <c r="B27" s="13" t="s">
        <v>658</v>
      </c>
      <c r="C27" s="13"/>
      <c r="D27" s="13"/>
      <c r="E27" s="14"/>
      <c r="F27" s="15">
        <v>4556.5227575999997</v>
      </c>
      <c r="G27" s="15">
        <v>100</v>
      </c>
      <c r="H27" s="14"/>
    </row>
    <row r="28" spans="2:8" x14ac:dyDescent="0.2">
      <c r="B28" s="141"/>
      <c r="C28" s="141"/>
      <c r="D28" s="141"/>
      <c r="E28" s="142"/>
      <c r="F28" s="143"/>
      <c r="G28" s="143"/>
      <c r="H28" s="142"/>
    </row>
    <row r="29" spans="2:8" x14ac:dyDescent="0.2">
      <c r="B29" s="141" t="s">
        <v>659</v>
      </c>
      <c r="C29" s="141"/>
      <c r="D29" s="141"/>
      <c r="E29" s="142"/>
      <c r="F29" s="143"/>
      <c r="G29" s="143"/>
      <c r="H29" s="142"/>
    </row>
    <row r="30" spans="2:8" x14ac:dyDescent="0.2">
      <c r="B30" s="115"/>
      <c r="C30" s="115"/>
      <c r="D30" s="115"/>
      <c r="E30" s="116"/>
      <c r="F30" s="117"/>
      <c r="G30" s="117"/>
      <c r="H30" s="116"/>
    </row>
    <row r="31" spans="2:8" x14ac:dyDescent="0.2">
      <c r="B31" s="36" t="s">
        <v>334</v>
      </c>
      <c r="C31" s="32"/>
      <c r="D31" s="33"/>
      <c r="E31" s="34"/>
      <c r="F31" s="34"/>
      <c r="G31" s="34"/>
    </row>
    <row r="32" spans="2:8" x14ac:dyDescent="0.2">
      <c r="B32" s="170" t="s">
        <v>335</v>
      </c>
      <c r="C32" s="171"/>
      <c r="D32" s="171"/>
      <c r="E32" s="171"/>
      <c r="F32" s="171"/>
      <c r="G32" s="171"/>
    </row>
    <row r="33" spans="1:8" x14ac:dyDescent="0.2">
      <c r="B33" s="47" t="s">
        <v>336</v>
      </c>
      <c r="C33" s="30"/>
      <c r="D33" s="30"/>
      <c r="E33" s="29"/>
      <c r="F33" s="34"/>
      <c r="G33" s="34"/>
    </row>
    <row r="34" spans="1:8" ht="26.25" customHeight="1" x14ac:dyDescent="0.2">
      <c r="B34" s="63" t="s">
        <v>337</v>
      </c>
      <c r="C34" s="21" t="s">
        <v>717</v>
      </c>
      <c r="D34" s="21" t="s">
        <v>718</v>
      </c>
    </row>
    <row r="35" spans="1:8" x14ac:dyDescent="0.2">
      <c r="A35" s="1" t="s">
        <v>446</v>
      </c>
      <c r="B35" s="42" t="s">
        <v>338</v>
      </c>
      <c r="C35" s="23">
        <v>11.824</v>
      </c>
      <c r="D35" s="94">
        <v>11.8004</v>
      </c>
    </row>
    <row r="36" spans="1:8" x14ac:dyDescent="0.2">
      <c r="A36" s="1" t="s">
        <v>447</v>
      </c>
      <c r="B36" s="42" t="s">
        <v>389</v>
      </c>
      <c r="C36" s="24">
        <v>11.824</v>
      </c>
      <c r="D36" s="68">
        <v>11.8004</v>
      </c>
    </row>
    <row r="37" spans="1:8" x14ac:dyDescent="0.2">
      <c r="A37" s="1" t="s">
        <v>448</v>
      </c>
      <c r="B37" s="42" t="s">
        <v>354</v>
      </c>
      <c r="C37" s="24">
        <v>11.8775</v>
      </c>
      <c r="D37" s="68">
        <v>11.852399999999999</v>
      </c>
    </row>
    <row r="38" spans="1:8" ht="15" x14ac:dyDescent="0.25">
      <c r="A38" t="s">
        <v>449</v>
      </c>
      <c r="B38" s="37" t="s">
        <v>390</v>
      </c>
      <c r="C38" s="26">
        <v>11.8775</v>
      </c>
      <c r="D38" s="69">
        <v>11.852399999999999</v>
      </c>
    </row>
    <row r="39" spans="1:8" x14ac:dyDescent="0.2">
      <c r="B39" s="60" t="s">
        <v>680</v>
      </c>
      <c r="C39" s="60"/>
      <c r="D39" s="33"/>
      <c r="E39" s="34"/>
      <c r="F39" s="34"/>
      <c r="G39" s="34"/>
    </row>
    <row r="40" spans="1:8" x14ac:dyDescent="0.2">
      <c r="B40" s="47" t="s">
        <v>681</v>
      </c>
      <c r="C40" s="30"/>
      <c r="D40" s="30"/>
      <c r="E40" s="34"/>
      <c r="F40" s="34"/>
      <c r="G40" s="34"/>
    </row>
    <row r="41" spans="1:8" x14ac:dyDescent="0.2">
      <c r="B41" s="42" t="s">
        <v>682</v>
      </c>
      <c r="C41" s="30"/>
      <c r="D41" s="30"/>
      <c r="E41" s="34"/>
      <c r="F41" s="34"/>
      <c r="G41" s="34"/>
    </row>
    <row r="42" spans="1:8" x14ac:dyDescent="0.2">
      <c r="B42" s="47" t="s">
        <v>719</v>
      </c>
      <c r="C42" s="30"/>
      <c r="D42" s="30"/>
      <c r="E42" s="34"/>
      <c r="F42" s="34"/>
      <c r="G42" s="34"/>
    </row>
    <row r="43" spans="1:8" x14ac:dyDescent="0.2">
      <c r="B43" s="144" t="s">
        <v>714</v>
      </c>
      <c r="C43" s="81"/>
      <c r="D43" s="81"/>
      <c r="E43" s="34"/>
      <c r="F43" s="34"/>
      <c r="G43" s="34"/>
    </row>
    <row r="44" spans="1:8" x14ac:dyDescent="0.2">
      <c r="B44" s="80" t="s">
        <v>687</v>
      </c>
      <c r="C44" s="80"/>
      <c r="D44" s="80"/>
      <c r="E44" s="34"/>
      <c r="F44" s="34"/>
      <c r="G44" s="34"/>
    </row>
    <row r="45" spans="1:8" x14ac:dyDescent="0.2">
      <c r="B45" s="170" t="s">
        <v>344</v>
      </c>
      <c r="C45" s="171"/>
      <c r="D45" s="171"/>
      <c r="E45" s="171"/>
      <c r="F45" s="171"/>
      <c r="G45" s="171"/>
    </row>
    <row r="46" spans="1:8" x14ac:dyDescent="0.2">
      <c r="B46" s="35" t="s">
        <v>345</v>
      </c>
      <c r="C46" s="32"/>
      <c r="D46" s="32"/>
      <c r="E46" s="32"/>
      <c r="F46" s="34"/>
      <c r="G46" s="34"/>
    </row>
    <row r="47" spans="1:8" x14ac:dyDescent="0.2">
      <c r="B47" s="172" t="s">
        <v>400</v>
      </c>
      <c r="C47" s="173"/>
      <c r="D47" s="173"/>
      <c r="E47" s="173"/>
      <c r="F47" s="173"/>
      <c r="G47" s="173"/>
      <c r="H47" s="173"/>
    </row>
    <row r="49" spans="2:8" s="86" customFormat="1" x14ac:dyDescent="0.2">
      <c r="B49" s="86" t="s">
        <v>402</v>
      </c>
      <c r="E49" s="87"/>
      <c r="F49" s="88"/>
      <c r="G49" s="88"/>
      <c r="H49" s="87"/>
    </row>
    <row r="50" spans="2:8" s="86" customFormat="1" x14ac:dyDescent="0.2">
      <c r="B50" s="86" t="s">
        <v>424</v>
      </c>
      <c r="E50" s="87"/>
      <c r="F50" s="88"/>
      <c r="G50" s="88"/>
      <c r="H50" s="87"/>
    </row>
    <row r="51" spans="2:8" s="86" customFormat="1" x14ac:dyDescent="0.2">
      <c r="B51" s="86" t="s">
        <v>409</v>
      </c>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E60" s="87"/>
      <c r="F60" s="88"/>
      <c r="G60" s="88"/>
      <c r="H60" s="87"/>
    </row>
    <row r="61" spans="2:8" s="86" customFormat="1" x14ac:dyDescent="0.2">
      <c r="B61" s="86" t="s">
        <v>405</v>
      </c>
      <c r="E61" s="87"/>
      <c r="F61" s="88"/>
      <c r="G61" s="88"/>
      <c r="H61" s="87"/>
    </row>
    <row r="62" spans="2:8" s="86" customFormat="1" x14ac:dyDescent="0.2">
      <c r="B62" s="86" t="s">
        <v>406</v>
      </c>
      <c r="F62" s="88"/>
      <c r="G62" s="88"/>
      <c r="H62" s="87"/>
    </row>
    <row r="63" spans="2:8" s="86" customFormat="1" ht="66" customHeight="1" x14ac:dyDescent="0.2">
      <c r="B63" s="166" t="s">
        <v>678</v>
      </c>
      <c r="C63" s="166"/>
      <c r="D63" s="166"/>
      <c r="E63" s="166"/>
      <c r="F63" s="166"/>
      <c r="G63" s="166"/>
      <c r="H63" s="166"/>
    </row>
    <row r="64" spans="2:8" s="86" customFormat="1" ht="18.75" x14ac:dyDescent="0.3">
      <c r="B64" s="4" t="s">
        <v>407</v>
      </c>
      <c r="F64" s="88"/>
      <c r="G64" s="88"/>
      <c r="H64" s="87"/>
    </row>
  </sheetData>
  <mergeCells count="7">
    <mergeCell ref="B63:H63"/>
    <mergeCell ref="B47:H47"/>
    <mergeCell ref="B3:H3"/>
    <mergeCell ref="B1:H1"/>
    <mergeCell ref="B2:H2"/>
    <mergeCell ref="B32:G32"/>
    <mergeCell ref="B45:G45"/>
  </mergeCells>
  <pageMargins left="0" right="0" top="0" bottom="0" header="0.3" footer="0.3"/>
  <pageSetup scale="69" orientation="landscape" r:id="rId1"/>
  <headerFooter>
    <oddHeader>&amp;L&amp;"Arial"&amp;9&amp;K0078D7INTERNAL&amp;1#</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GridLines="0" tabSelected="1" view="pageBreakPreview" topLeftCell="B1" zoomScaleNormal="100" zoomScaleSheetLayoutView="100" workbookViewId="0">
      <selection activeCell="C5" sqref="C5"/>
    </sheetView>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5" customWidth="1"/>
    <col min="9" max="19" width="9.140625" style="1"/>
    <col min="20" max="20" width="107.7109375" style="1" bestFit="1" customWidth="1"/>
    <col min="21" max="16384" width="9.140625" style="1"/>
  </cols>
  <sheetData>
    <row r="1" spans="1:8" x14ac:dyDescent="0.2">
      <c r="A1" s="113">
        <v>44150</v>
      </c>
      <c r="B1" s="167" t="s">
        <v>315</v>
      </c>
      <c r="C1" s="167"/>
      <c r="D1" s="167"/>
      <c r="E1" s="167"/>
      <c r="F1" s="167"/>
      <c r="G1" s="167"/>
      <c r="H1" s="167"/>
    </row>
    <row r="2" spans="1:8" x14ac:dyDescent="0.2">
      <c r="B2" s="168" t="s">
        <v>316</v>
      </c>
      <c r="C2" s="169"/>
      <c r="D2" s="169"/>
      <c r="E2" s="169"/>
      <c r="F2" s="169"/>
      <c r="G2" s="169"/>
      <c r="H2" s="169"/>
    </row>
    <row r="3" spans="1:8" x14ac:dyDescent="0.2">
      <c r="B3" s="167" t="s">
        <v>679</v>
      </c>
      <c r="C3" s="167"/>
      <c r="D3" s="167"/>
      <c r="E3" s="167"/>
      <c r="F3" s="167"/>
      <c r="G3" s="167"/>
      <c r="H3" s="167"/>
    </row>
    <row r="4" spans="1:8" ht="21" customHeight="1" x14ac:dyDescent="0.2"/>
    <row r="5" spans="1:8" ht="46.5" customHeight="1" x14ac:dyDescent="0.2">
      <c r="B5" s="105" t="s">
        <v>2</v>
      </c>
      <c r="C5" s="105" t="s">
        <v>3</v>
      </c>
      <c r="D5" s="105" t="s">
        <v>4</v>
      </c>
      <c r="E5" s="106" t="s">
        <v>5</v>
      </c>
      <c r="F5" s="107" t="s">
        <v>7</v>
      </c>
      <c r="G5" s="107" t="s">
        <v>6</v>
      </c>
      <c r="H5" s="146" t="s">
        <v>296</v>
      </c>
    </row>
    <row r="6" spans="1:8" x14ac:dyDescent="0.2">
      <c r="B6" s="89" t="s">
        <v>42</v>
      </c>
      <c r="C6" s="138"/>
      <c r="D6" s="138"/>
      <c r="E6" s="139"/>
      <c r="F6" s="140"/>
      <c r="G6" s="140"/>
      <c r="H6" s="139"/>
    </row>
    <row r="7" spans="1:8" x14ac:dyDescent="0.2">
      <c r="B7" s="11" t="s">
        <v>43</v>
      </c>
      <c r="C7" s="138"/>
      <c r="D7" s="138"/>
      <c r="E7" s="139"/>
      <c r="F7" s="140"/>
      <c r="G7" s="140"/>
      <c r="H7" s="139"/>
    </row>
    <row r="8" spans="1:8" x14ac:dyDescent="0.2">
      <c r="B8" s="138" t="s">
        <v>184</v>
      </c>
      <c r="C8" s="138" t="s">
        <v>554</v>
      </c>
      <c r="D8" s="138" t="s">
        <v>45</v>
      </c>
      <c r="E8" s="139">
        <v>500</v>
      </c>
      <c r="F8" s="140">
        <v>5356.97</v>
      </c>
      <c r="G8" s="140">
        <v>6.78</v>
      </c>
      <c r="H8" s="139">
        <v>5.4848999999999997</v>
      </c>
    </row>
    <row r="9" spans="1:8" x14ac:dyDescent="0.2">
      <c r="B9" s="138" t="s">
        <v>613</v>
      </c>
      <c r="C9" s="138" t="s">
        <v>614</v>
      </c>
      <c r="D9" s="138" t="s">
        <v>45</v>
      </c>
      <c r="E9" s="139">
        <v>500</v>
      </c>
      <c r="F9" s="140">
        <v>5312.7049999999999</v>
      </c>
      <c r="G9" s="140">
        <v>6.73</v>
      </c>
      <c r="H9" s="139">
        <v>5.13</v>
      </c>
    </row>
    <row r="10" spans="1:8" x14ac:dyDescent="0.2">
      <c r="B10" s="138" t="s">
        <v>156</v>
      </c>
      <c r="C10" s="138" t="s">
        <v>615</v>
      </c>
      <c r="D10" s="138" t="s">
        <v>45</v>
      </c>
      <c r="E10" s="139">
        <v>500</v>
      </c>
      <c r="F10" s="140">
        <v>5067.3649999999998</v>
      </c>
      <c r="G10" s="140">
        <v>6.42</v>
      </c>
      <c r="H10" s="139">
        <v>4.9599000000000002</v>
      </c>
    </row>
    <row r="11" spans="1:8" x14ac:dyDescent="0.2">
      <c r="B11" s="138" t="s">
        <v>657</v>
      </c>
      <c r="C11" s="138" t="s">
        <v>555</v>
      </c>
      <c r="D11" s="138" t="s">
        <v>45</v>
      </c>
      <c r="E11" s="139">
        <v>450</v>
      </c>
      <c r="F11" s="140">
        <v>4519.3635000000004</v>
      </c>
      <c r="G11" s="140">
        <v>5.72</v>
      </c>
      <c r="H11" s="139">
        <v>5.34</v>
      </c>
    </row>
    <row r="12" spans="1:8" x14ac:dyDescent="0.2">
      <c r="B12" s="138" t="s">
        <v>164</v>
      </c>
      <c r="C12" s="138" t="s">
        <v>556</v>
      </c>
      <c r="D12" s="138" t="s">
        <v>45</v>
      </c>
      <c r="E12" s="139">
        <v>350</v>
      </c>
      <c r="F12" s="140">
        <v>3575.509</v>
      </c>
      <c r="G12" s="140">
        <v>4.53</v>
      </c>
      <c r="H12" s="139">
        <v>5.5549999999999997</v>
      </c>
    </row>
    <row r="13" spans="1:8" x14ac:dyDescent="0.2">
      <c r="B13" s="138" t="s">
        <v>250</v>
      </c>
      <c r="C13" s="138" t="s">
        <v>639</v>
      </c>
      <c r="D13" s="138" t="s">
        <v>45</v>
      </c>
      <c r="E13" s="139">
        <v>350</v>
      </c>
      <c r="F13" s="140">
        <v>3505.7330000000002</v>
      </c>
      <c r="G13" s="140">
        <v>4.4400000000000004</v>
      </c>
      <c r="H13" s="139">
        <v>5.0350000000000001</v>
      </c>
    </row>
    <row r="14" spans="1:8" x14ac:dyDescent="0.2">
      <c r="B14" s="138" t="s">
        <v>146</v>
      </c>
      <c r="C14" s="138" t="s">
        <v>557</v>
      </c>
      <c r="D14" s="138" t="s">
        <v>45</v>
      </c>
      <c r="E14" s="139">
        <v>300</v>
      </c>
      <c r="F14" s="140">
        <v>3156.5610000000001</v>
      </c>
      <c r="G14" s="140">
        <v>4</v>
      </c>
      <c r="H14" s="139">
        <v>5</v>
      </c>
    </row>
    <row r="15" spans="1:8" x14ac:dyDescent="0.2">
      <c r="B15" s="138" t="s">
        <v>154</v>
      </c>
      <c r="C15" s="138" t="s">
        <v>558</v>
      </c>
      <c r="D15" s="138" t="s">
        <v>45</v>
      </c>
      <c r="E15" s="139">
        <v>300</v>
      </c>
      <c r="F15" s="140">
        <v>3092.55</v>
      </c>
      <c r="G15" s="140">
        <v>3.92</v>
      </c>
      <c r="H15" s="139">
        <v>5.7249999999999996</v>
      </c>
    </row>
    <row r="16" spans="1:8" x14ac:dyDescent="0.2">
      <c r="B16" s="138" t="s">
        <v>167</v>
      </c>
      <c r="C16" s="138" t="s">
        <v>44</v>
      </c>
      <c r="D16" s="138" t="s">
        <v>45</v>
      </c>
      <c r="E16" s="139">
        <v>250</v>
      </c>
      <c r="F16" s="140">
        <v>2703.625</v>
      </c>
      <c r="G16" s="140">
        <v>3.42</v>
      </c>
      <c r="H16" s="139">
        <v>5.4497999999999998</v>
      </c>
    </row>
    <row r="17" spans="2:8" x14ac:dyDescent="0.2">
      <c r="B17" s="138" t="s">
        <v>150</v>
      </c>
      <c r="C17" s="138" t="s">
        <v>559</v>
      </c>
      <c r="D17" s="138" t="s">
        <v>45</v>
      </c>
      <c r="E17" s="139">
        <v>250</v>
      </c>
      <c r="F17" s="140">
        <v>2640.0875000000001</v>
      </c>
      <c r="G17" s="140">
        <v>3.34</v>
      </c>
      <c r="H17" s="139">
        <v>4.62</v>
      </c>
    </row>
    <row r="18" spans="2:8" x14ac:dyDescent="0.2">
      <c r="B18" s="138" t="s">
        <v>49</v>
      </c>
      <c r="C18" s="138" t="s">
        <v>50</v>
      </c>
      <c r="D18" s="138" t="s">
        <v>45</v>
      </c>
      <c r="E18" s="139">
        <v>250</v>
      </c>
      <c r="F18" s="140">
        <v>2593.1424999999999</v>
      </c>
      <c r="G18" s="140">
        <v>3.28</v>
      </c>
      <c r="H18" s="139">
        <v>4.4550000000000001</v>
      </c>
    </row>
    <row r="19" spans="2:8" x14ac:dyDescent="0.2">
      <c r="B19" s="138" t="s">
        <v>292</v>
      </c>
      <c r="C19" s="138" t="s">
        <v>560</v>
      </c>
      <c r="D19" s="138" t="s">
        <v>193</v>
      </c>
      <c r="E19" s="139">
        <v>250</v>
      </c>
      <c r="F19" s="140">
        <v>2589.7550000000001</v>
      </c>
      <c r="G19" s="140">
        <v>3.28</v>
      </c>
      <c r="H19" s="139">
        <v>5.4</v>
      </c>
    </row>
    <row r="20" spans="2:8" x14ac:dyDescent="0.2">
      <c r="B20" s="138" t="s">
        <v>603</v>
      </c>
      <c r="C20" s="138" t="s">
        <v>46</v>
      </c>
      <c r="D20" s="138" t="s">
        <v>45</v>
      </c>
      <c r="E20" s="139">
        <v>250</v>
      </c>
      <c r="F20" s="140">
        <v>2568.0025000000001</v>
      </c>
      <c r="G20" s="140">
        <v>3.25</v>
      </c>
      <c r="H20" s="139">
        <v>5.75</v>
      </c>
    </row>
    <row r="21" spans="2:8" x14ac:dyDescent="0.2">
      <c r="B21" s="138" t="s">
        <v>562</v>
      </c>
      <c r="C21" s="138" t="s">
        <v>563</v>
      </c>
      <c r="D21" s="138" t="s">
        <v>45</v>
      </c>
      <c r="E21" s="139">
        <v>250</v>
      </c>
      <c r="F21" s="140">
        <v>2552.5349999999999</v>
      </c>
      <c r="G21" s="140">
        <v>3.23</v>
      </c>
      <c r="H21" s="139">
        <v>5.3247999999999998</v>
      </c>
    </row>
    <row r="22" spans="2:8" x14ac:dyDescent="0.2">
      <c r="B22" s="138" t="s">
        <v>144</v>
      </c>
      <c r="C22" s="138" t="s">
        <v>564</v>
      </c>
      <c r="D22" s="138" t="s">
        <v>193</v>
      </c>
      <c r="E22" s="139">
        <v>250</v>
      </c>
      <c r="F22" s="140">
        <v>2506.8649999999998</v>
      </c>
      <c r="G22" s="140">
        <v>3.17</v>
      </c>
      <c r="H22" s="139">
        <v>5.3948999999999998</v>
      </c>
    </row>
    <row r="23" spans="2:8" x14ac:dyDescent="0.2">
      <c r="B23" s="138" t="s">
        <v>167</v>
      </c>
      <c r="C23" s="138" t="s">
        <v>604</v>
      </c>
      <c r="D23" s="138" t="s">
        <v>163</v>
      </c>
      <c r="E23" s="139">
        <v>250</v>
      </c>
      <c r="F23" s="140">
        <v>2503.9324999999999</v>
      </c>
      <c r="G23" s="140">
        <v>3.17</v>
      </c>
      <c r="H23" s="139">
        <v>5.8009000000000004</v>
      </c>
    </row>
    <row r="24" spans="2:8" x14ac:dyDescent="0.2">
      <c r="B24" s="138" t="s">
        <v>292</v>
      </c>
      <c r="C24" s="138" t="s">
        <v>565</v>
      </c>
      <c r="D24" s="138" t="s">
        <v>193</v>
      </c>
      <c r="E24" s="139">
        <v>100</v>
      </c>
      <c r="F24" s="140">
        <v>1002.865</v>
      </c>
      <c r="G24" s="140">
        <v>1.27</v>
      </c>
      <c r="H24" s="139">
        <v>5.4249999999999998</v>
      </c>
    </row>
    <row r="25" spans="2:8" x14ac:dyDescent="0.2">
      <c r="B25" s="138" t="s">
        <v>146</v>
      </c>
      <c r="C25" s="138" t="s">
        <v>566</v>
      </c>
      <c r="D25" s="138" t="s">
        <v>45</v>
      </c>
      <c r="E25" s="139">
        <v>50</v>
      </c>
      <c r="F25" s="140">
        <v>501.94200000000001</v>
      </c>
      <c r="G25" s="140">
        <v>0.64</v>
      </c>
      <c r="H25" s="139">
        <v>4.84</v>
      </c>
    </row>
    <row r="26" spans="2:8" x14ac:dyDescent="0.2">
      <c r="B26" s="11" t="s">
        <v>47</v>
      </c>
      <c r="C26" s="11"/>
      <c r="D26" s="11"/>
      <c r="E26" s="12"/>
      <c r="F26" s="108">
        <v>55749.508499999996</v>
      </c>
      <c r="G26" s="108">
        <v>70.59</v>
      </c>
      <c r="H26" s="12"/>
    </row>
    <row r="27" spans="2:8" x14ac:dyDescent="0.2">
      <c r="B27" s="11" t="s">
        <v>51</v>
      </c>
      <c r="C27" s="138"/>
      <c r="D27" s="138"/>
      <c r="E27" s="139"/>
      <c r="F27" s="140"/>
      <c r="G27" s="140"/>
      <c r="H27" s="139"/>
    </row>
    <row r="28" spans="2:8" x14ac:dyDescent="0.2">
      <c r="B28" s="138" t="s">
        <v>567</v>
      </c>
      <c r="C28" s="138" t="s">
        <v>568</v>
      </c>
      <c r="D28" s="138" t="s">
        <v>52</v>
      </c>
      <c r="E28" s="139">
        <v>6500000</v>
      </c>
      <c r="F28" s="140">
        <v>7317.9859999999999</v>
      </c>
      <c r="G28" s="140">
        <v>9.27</v>
      </c>
      <c r="H28" s="139">
        <v>5.6566999999999998</v>
      </c>
    </row>
    <row r="29" spans="2:8" x14ac:dyDescent="0.2">
      <c r="B29" s="138" t="s">
        <v>61</v>
      </c>
      <c r="C29" s="138" t="s">
        <v>62</v>
      </c>
      <c r="D29" s="138" t="s">
        <v>52</v>
      </c>
      <c r="E29" s="139">
        <v>5000000</v>
      </c>
      <c r="F29" s="140">
        <v>5245.8950000000004</v>
      </c>
      <c r="G29" s="140">
        <v>6.64</v>
      </c>
      <c r="H29" s="139">
        <v>4.7618</v>
      </c>
    </row>
    <row r="30" spans="2:8" x14ac:dyDescent="0.2">
      <c r="B30" s="138" t="s">
        <v>569</v>
      </c>
      <c r="C30" s="138" t="s">
        <v>570</v>
      </c>
      <c r="D30" s="138" t="s">
        <v>52</v>
      </c>
      <c r="E30" s="139">
        <v>2500000</v>
      </c>
      <c r="F30" s="140">
        <v>2795.6075000000001</v>
      </c>
      <c r="G30" s="140">
        <v>3.54</v>
      </c>
      <c r="H30" s="139">
        <v>5.6449999999999996</v>
      </c>
    </row>
    <row r="31" spans="2:8" x14ac:dyDescent="0.2">
      <c r="B31" s="138" t="s">
        <v>571</v>
      </c>
      <c r="C31" s="138" t="s">
        <v>572</v>
      </c>
      <c r="D31" s="138" t="s">
        <v>52</v>
      </c>
      <c r="E31" s="139">
        <v>1000000</v>
      </c>
      <c r="F31" s="140">
        <v>1095.0150000000001</v>
      </c>
      <c r="G31" s="140">
        <v>1.39</v>
      </c>
      <c r="H31" s="139">
        <v>5.2260999999999997</v>
      </c>
    </row>
    <row r="32" spans="2:8" x14ac:dyDescent="0.2">
      <c r="B32" s="138" t="s">
        <v>573</v>
      </c>
      <c r="C32" s="138" t="s">
        <v>574</v>
      </c>
      <c r="D32" s="138" t="s">
        <v>52</v>
      </c>
      <c r="E32" s="139">
        <v>500000</v>
      </c>
      <c r="F32" s="140">
        <v>570.84199999999998</v>
      </c>
      <c r="G32" s="140">
        <v>0.72</v>
      </c>
      <c r="H32" s="139">
        <v>5.6650999999999998</v>
      </c>
    </row>
    <row r="33" spans="1:8" x14ac:dyDescent="0.2">
      <c r="B33" s="138" t="s">
        <v>575</v>
      </c>
      <c r="C33" s="138" t="s">
        <v>576</v>
      </c>
      <c r="D33" s="138" t="s">
        <v>52</v>
      </c>
      <c r="E33" s="139">
        <v>500000</v>
      </c>
      <c r="F33" s="140">
        <v>552.78200000000004</v>
      </c>
      <c r="G33" s="140">
        <v>0.7</v>
      </c>
      <c r="H33" s="139">
        <v>5.8418000000000001</v>
      </c>
    </row>
    <row r="34" spans="1:8" x14ac:dyDescent="0.2">
      <c r="B34" s="11" t="s">
        <v>47</v>
      </c>
      <c r="C34" s="11"/>
      <c r="D34" s="11"/>
      <c r="E34" s="12"/>
      <c r="F34" s="108">
        <v>17578.127499999999</v>
      </c>
      <c r="G34" s="108">
        <v>22.26</v>
      </c>
      <c r="H34" s="12"/>
    </row>
    <row r="35" spans="1:8" x14ac:dyDescent="0.2">
      <c r="B35" s="138" t="s">
        <v>602</v>
      </c>
      <c r="C35" s="138"/>
      <c r="D35" s="138"/>
      <c r="E35" s="139"/>
      <c r="F35" s="140">
        <v>3352.4732924</v>
      </c>
      <c r="G35" s="140">
        <v>4.2450000000000001</v>
      </c>
      <c r="H35" s="139">
        <v>2.79</v>
      </c>
    </row>
    <row r="36" spans="1:8" x14ac:dyDescent="0.2">
      <c r="B36" s="138" t="s">
        <v>601</v>
      </c>
      <c r="C36" s="138"/>
      <c r="D36" s="138"/>
      <c r="E36" s="139"/>
      <c r="F36" s="140">
        <v>397.11558509999998</v>
      </c>
      <c r="G36" s="140">
        <v>0.50280000000000002</v>
      </c>
      <c r="H36" s="139">
        <v>3.08</v>
      </c>
    </row>
    <row r="37" spans="1:8" x14ac:dyDescent="0.2">
      <c r="B37" s="11" t="s">
        <v>47</v>
      </c>
      <c r="C37" s="11"/>
      <c r="D37" s="11"/>
      <c r="E37" s="12"/>
      <c r="F37" s="108">
        <v>3749.5888775000003</v>
      </c>
      <c r="G37" s="108">
        <v>4.7477999999999998</v>
      </c>
      <c r="H37" s="12"/>
    </row>
    <row r="38" spans="1:8" x14ac:dyDescent="0.2">
      <c r="B38" s="138" t="s">
        <v>48</v>
      </c>
      <c r="C38" s="138"/>
      <c r="D38" s="138"/>
      <c r="E38" s="139"/>
      <c r="F38" s="140">
        <v>1897.3849955999999</v>
      </c>
      <c r="G38" s="140">
        <v>2.4022000000000001</v>
      </c>
      <c r="H38" s="139"/>
    </row>
    <row r="39" spans="1:8" x14ac:dyDescent="0.2">
      <c r="B39" s="13" t="s">
        <v>658</v>
      </c>
      <c r="C39" s="13"/>
      <c r="D39" s="13"/>
      <c r="E39" s="14"/>
      <c r="F39" s="15">
        <v>78974.609873099995</v>
      </c>
      <c r="G39" s="15">
        <v>100</v>
      </c>
      <c r="H39" s="14"/>
    </row>
    <row r="40" spans="1:8" x14ac:dyDescent="0.2">
      <c r="B40" s="141"/>
      <c r="C40" s="141"/>
      <c r="D40" s="141"/>
      <c r="E40" s="142"/>
      <c r="F40" s="143"/>
      <c r="G40" s="143"/>
      <c r="H40" s="142"/>
    </row>
    <row r="41" spans="1:8" x14ac:dyDescent="0.2">
      <c r="B41" s="141" t="s">
        <v>659</v>
      </c>
      <c r="C41" s="141"/>
      <c r="D41" s="141"/>
      <c r="E41" s="142"/>
      <c r="F41" s="143"/>
      <c r="G41" s="143"/>
      <c r="H41" s="142"/>
    </row>
    <row r="42" spans="1:8" x14ac:dyDescent="0.2">
      <c r="B42" s="141" t="s">
        <v>660</v>
      </c>
      <c r="C42" s="141"/>
      <c r="D42" s="141"/>
      <c r="E42" s="142"/>
      <c r="F42" s="143"/>
      <c r="G42" s="143"/>
      <c r="H42" s="142"/>
    </row>
    <row r="43" spans="1:8" x14ac:dyDescent="0.2">
      <c r="B43" s="122"/>
      <c r="C43" s="122"/>
      <c r="D43" s="122"/>
      <c r="E43" s="123"/>
      <c r="F43" s="124"/>
      <c r="G43" s="124"/>
      <c r="H43" s="123"/>
    </row>
    <row r="44" spans="1:8" x14ac:dyDescent="0.2">
      <c r="B44" s="17" t="s">
        <v>334</v>
      </c>
      <c r="E44" s="1"/>
    </row>
    <row r="45" spans="1:8" x14ac:dyDescent="0.2">
      <c r="B45" s="18" t="s">
        <v>335</v>
      </c>
      <c r="E45" s="1"/>
    </row>
    <row r="46" spans="1:8" x14ac:dyDescent="0.2">
      <c r="B46" s="19" t="s">
        <v>336</v>
      </c>
    </row>
    <row r="47" spans="1:8" ht="25.5" x14ac:dyDescent="0.2">
      <c r="B47" s="20" t="s">
        <v>337</v>
      </c>
      <c r="C47" s="21" t="s">
        <v>717</v>
      </c>
      <c r="D47" s="21" t="s">
        <v>718</v>
      </c>
    </row>
    <row r="48" spans="1:8" x14ac:dyDescent="0.2">
      <c r="A48" s="1" t="s">
        <v>546</v>
      </c>
      <c r="B48" s="22" t="s">
        <v>338</v>
      </c>
      <c r="C48" s="23">
        <v>10.2042</v>
      </c>
      <c r="D48" s="23">
        <v>10.1724</v>
      </c>
    </row>
    <row r="49" spans="1:7" x14ac:dyDescent="0.2">
      <c r="A49" s="1" t="s">
        <v>547</v>
      </c>
      <c r="B49" s="22" t="s">
        <v>339</v>
      </c>
      <c r="C49" s="24">
        <v>10.093999999999999</v>
      </c>
      <c r="D49" s="24">
        <v>10.1005</v>
      </c>
    </row>
    <row r="50" spans="1:7" x14ac:dyDescent="0.2">
      <c r="A50" s="1" t="s">
        <v>548</v>
      </c>
      <c r="B50" s="22" t="s">
        <v>340</v>
      </c>
      <c r="C50" s="24">
        <v>10.2042</v>
      </c>
      <c r="D50" s="24">
        <v>10.1724</v>
      </c>
    </row>
    <row r="51" spans="1:7" x14ac:dyDescent="0.2">
      <c r="A51" s="1" t="s">
        <v>549</v>
      </c>
      <c r="B51" s="22" t="s">
        <v>633</v>
      </c>
      <c r="C51" s="24">
        <v>10.2042</v>
      </c>
      <c r="D51" s="24">
        <v>10.1724</v>
      </c>
    </row>
    <row r="52" spans="1:7" x14ac:dyDescent="0.2">
      <c r="A52" s="1" t="s">
        <v>550</v>
      </c>
      <c r="B52" s="22" t="s">
        <v>341</v>
      </c>
      <c r="C52" s="24">
        <v>10.2148</v>
      </c>
      <c r="D52" s="24">
        <v>10.1812</v>
      </c>
    </row>
    <row r="53" spans="1:7" x14ac:dyDescent="0.2">
      <c r="A53" s="1" t="s">
        <v>551</v>
      </c>
      <c r="B53" s="22" t="s">
        <v>342</v>
      </c>
      <c r="C53" s="24">
        <v>10.167999999999999</v>
      </c>
      <c r="D53" s="24">
        <v>10.1501</v>
      </c>
    </row>
    <row r="54" spans="1:7" x14ac:dyDescent="0.2">
      <c r="A54" s="1" t="s">
        <v>552</v>
      </c>
      <c r="B54" s="22" t="s">
        <v>343</v>
      </c>
      <c r="C54" s="24">
        <v>10.2148</v>
      </c>
      <c r="D54" s="24">
        <v>10.1812</v>
      </c>
    </row>
    <row r="55" spans="1:7" x14ac:dyDescent="0.2">
      <c r="A55" s="1" t="s">
        <v>553</v>
      </c>
      <c r="B55" s="25" t="s">
        <v>634</v>
      </c>
      <c r="C55" s="26">
        <v>10.2148</v>
      </c>
      <c r="D55" s="26">
        <v>10.1812</v>
      </c>
    </row>
    <row r="56" spans="1:7" x14ac:dyDescent="0.2">
      <c r="B56" s="28" t="s">
        <v>680</v>
      </c>
      <c r="C56" s="28"/>
      <c r="D56" s="28"/>
      <c r="E56" s="28"/>
      <c r="F56" s="29"/>
    </row>
    <row r="57" spans="1:7" x14ac:dyDescent="0.2">
      <c r="B57" s="30" t="s">
        <v>681</v>
      </c>
      <c r="C57" s="30"/>
      <c r="D57" s="30"/>
      <c r="E57" s="30"/>
      <c r="F57" s="29"/>
    </row>
    <row r="58" spans="1:7" ht="12.75" customHeight="1" x14ac:dyDescent="0.2">
      <c r="B58" s="170" t="s">
        <v>683</v>
      </c>
      <c r="C58" s="171"/>
      <c r="D58" s="171"/>
      <c r="E58" s="171"/>
      <c r="F58" s="171"/>
      <c r="G58" s="157"/>
    </row>
    <row r="59" spans="1:7" x14ac:dyDescent="0.2">
      <c r="B59" s="158" t="s">
        <v>337</v>
      </c>
      <c r="C59" s="174" t="s">
        <v>359</v>
      </c>
      <c r="D59" s="175"/>
      <c r="E59" s="135"/>
      <c r="F59" s="135"/>
      <c r="G59" s="157"/>
    </row>
    <row r="60" spans="1:7" x14ac:dyDescent="0.2">
      <c r="B60" s="159"/>
      <c r="C60" s="48" t="s">
        <v>360</v>
      </c>
      <c r="D60" s="48" t="s">
        <v>361</v>
      </c>
      <c r="E60" s="135"/>
      <c r="F60" s="135"/>
      <c r="G60" s="157"/>
    </row>
    <row r="61" spans="1:7" x14ac:dyDescent="0.2">
      <c r="A61" s="1" t="s">
        <v>547</v>
      </c>
      <c r="B61" s="133" t="s">
        <v>368</v>
      </c>
      <c r="C61" s="95">
        <v>3.7959510000000002E-2</v>
      </c>
      <c r="D61" s="95">
        <f t="shared" ref="D61:D66" si="0">+C61</f>
        <v>3.7959510000000002E-2</v>
      </c>
      <c r="E61" s="135"/>
      <c r="F61" s="135"/>
      <c r="G61" s="157"/>
    </row>
    <row r="62" spans="1:7" x14ac:dyDescent="0.2">
      <c r="A62" s="1" t="s">
        <v>548</v>
      </c>
      <c r="B62" s="133" t="s">
        <v>369</v>
      </c>
      <c r="C62" s="95" t="s">
        <v>716</v>
      </c>
      <c r="D62" s="95" t="str">
        <f t="shared" si="0"/>
        <v>^^</v>
      </c>
      <c r="E62" s="135"/>
      <c r="F62" s="135"/>
      <c r="G62" s="157"/>
    </row>
    <row r="63" spans="1:7" x14ac:dyDescent="0.2">
      <c r="A63" s="1" t="s">
        <v>549</v>
      </c>
      <c r="B63" s="133" t="s">
        <v>633</v>
      </c>
      <c r="C63" s="95" t="s">
        <v>716</v>
      </c>
      <c r="D63" s="95" t="str">
        <f t="shared" si="0"/>
        <v>^^</v>
      </c>
      <c r="E63" s="135"/>
      <c r="F63" s="135"/>
      <c r="G63" s="157"/>
    </row>
    <row r="64" spans="1:7" x14ac:dyDescent="0.2">
      <c r="A64" s="1" t="s">
        <v>551</v>
      </c>
      <c r="B64" s="133" t="s">
        <v>356</v>
      </c>
      <c r="C64" s="95">
        <v>1.5650000000000001E-2</v>
      </c>
      <c r="D64" s="95">
        <f t="shared" si="0"/>
        <v>1.5650000000000001E-2</v>
      </c>
      <c r="E64" s="135"/>
      <c r="F64" s="135"/>
      <c r="G64" s="157"/>
    </row>
    <row r="65" spans="1:8" x14ac:dyDescent="0.2">
      <c r="A65" s="1" t="s">
        <v>552</v>
      </c>
      <c r="B65" s="133" t="s">
        <v>357</v>
      </c>
      <c r="C65" s="95" t="s">
        <v>716</v>
      </c>
      <c r="D65" s="95" t="str">
        <f t="shared" si="0"/>
        <v>^^</v>
      </c>
      <c r="E65" s="135"/>
      <c r="F65" s="135"/>
      <c r="G65" s="157"/>
    </row>
    <row r="66" spans="1:8" x14ac:dyDescent="0.2">
      <c r="A66" s="1" t="s">
        <v>553</v>
      </c>
      <c r="B66" s="37" t="s">
        <v>634</v>
      </c>
      <c r="C66" s="99" t="s">
        <v>716</v>
      </c>
      <c r="D66" s="99" t="str">
        <f t="shared" si="0"/>
        <v>^^</v>
      </c>
      <c r="E66" s="135"/>
      <c r="F66" s="135"/>
      <c r="G66" s="157"/>
    </row>
    <row r="67" spans="1:8" x14ac:dyDescent="0.2">
      <c r="B67" s="128" t="s">
        <v>685</v>
      </c>
      <c r="C67" s="101"/>
      <c r="D67" s="101"/>
      <c r="E67" s="90"/>
      <c r="F67" s="90"/>
    </row>
    <row r="68" spans="1:8" x14ac:dyDescent="0.2">
      <c r="B68" s="27" t="s">
        <v>686</v>
      </c>
      <c r="C68" s="27"/>
      <c r="D68" s="27"/>
      <c r="E68" s="27"/>
      <c r="F68" s="29"/>
    </row>
    <row r="69" spans="1:8" x14ac:dyDescent="0.2">
      <c r="B69" s="80" t="s">
        <v>698</v>
      </c>
      <c r="C69" s="31"/>
      <c r="D69" s="31"/>
      <c r="E69" s="31"/>
      <c r="F69" s="29"/>
    </row>
    <row r="70" spans="1:8" x14ac:dyDescent="0.2">
      <c r="B70" s="31" t="s">
        <v>687</v>
      </c>
      <c r="C70" s="31"/>
      <c r="D70" s="31"/>
      <c r="E70" s="31"/>
      <c r="F70" s="29"/>
    </row>
    <row r="71" spans="1:8" x14ac:dyDescent="0.2">
      <c r="B71" s="32" t="s">
        <v>344</v>
      </c>
      <c r="C71" s="32"/>
      <c r="D71" s="32"/>
      <c r="E71" s="33"/>
      <c r="F71" s="34"/>
    </row>
    <row r="72" spans="1:8" x14ac:dyDescent="0.2">
      <c r="B72" s="35" t="s">
        <v>345</v>
      </c>
      <c r="C72" s="32"/>
      <c r="D72" s="32"/>
      <c r="E72" s="33"/>
      <c r="F72" s="34"/>
    </row>
    <row r="73" spans="1:8" x14ac:dyDescent="0.2">
      <c r="B73" s="172" t="s">
        <v>400</v>
      </c>
      <c r="C73" s="173"/>
      <c r="D73" s="173"/>
      <c r="E73" s="173"/>
      <c r="F73" s="173"/>
      <c r="G73" s="173"/>
      <c r="H73" s="173"/>
    </row>
    <row r="75" spans="1:8" s="86" customFormat="1" x14ac:dyDescent="0.2">
      <c r="B75" s="86" t="s">
        <v>402</v>
      </c>
      <c r="E75" s="87"/>
      <c r="F75" s="88"/>
      <c r="G75" s="88"/>
      <c r="H75" s="126"/>
    </row>
    <row r="76" spans="1:8" s="86" customFormat="1" x14ac:dyDescent="0.2">
      <c r="B76" s="86" t="s">
        <v>403</v>
      </c>
      <c r="E76" s="87"/>
      <c r="F76" s="88"/>
      <c r="G76" s="88"/>
      <c r="H76" s="126"/>
    </row>
    <row r="77" spans="1:8" s="86" customFormat="1" x14ac:dyDescent="0.2">
      <c r="B77" s="86" t="s">
        <v>404</v>
      </c>
      <c r="E77" s="87"/>
      <c r="F77" s="88"/>
      <c r="G77" s="88"/>
      <c r="H77" s="126"/>
    </row>
    <row r="78" spans="1:8" s="86" customFormat="1" x14ac:dyDescent="0.2">
      <c r="E78" s="87"/>
      <c r="F78" s="88"/>
      <c r="G78" s="88"/>
      <c r="H78" s="126"/>
    </row>
    <row r="79" spans="1:8" s="86" customFormat="1" x14ac:dyDescent="0.2">
      <c r="E79" s="87"/>
      <c r="F79" s="88"/>
      <c r="G79" s="88"/>
      <c r="H79" s="126"/>
    </row>
    <row r="80" spans="1:8" s="86" customFormat="1" x14ac:dyDescent="0.2">
      <c r="E80" s="87"/>
      <c r="F80" s="88"/>
      <c r="G80" s="88"/>
      <c r="H80" s="126"/>
    </row>
    <row r="81" spans="2:8" s="86" customFormat="1" x14ac:dyDescent="0.2">
      <c r="E81" s="87"/>
      <c r="F81" s="88"/>
      <c r="G81" s="88"/>
      <c r="H81" s="126"/>
    </row>
    <row r="82" spans="2:8" s="86" customFormat="1" x14ac:dyDescent="0.2">
      <c r="E82" s="87"/>
      <c r="F82" s="88"/>
      <c r="G82" s="88"/>
      <c r="H82" s="126"/>
    </row>
    <row r="83" spans="2:8" s="86" customFormat="1" x14ac:dyDescent="0.2">
      <c r="E83" s="87"/>
      <c r="F83" s="88"/>
      <c r="G83" s="88"/>
      <c r="H83" s="126"/>
    </row>
    <row r="84" spans="2:8" s="86" customFormat="1" x14ac:dyDescent="0.2">
      <c r="E84" s="87"/>
      <c r="F84" s="88"/>
      <c r="G84" s="88"/>
      <c r="H84" s="126"/>
    </row>
    <row r="85" spans="2:8" s="86" customFormat="1" x14ac:dyDescent="0.2">
      <c r="E85" s="87"/>
      <c r="F85" s="88"/>
      <c r="G85" s="88"/>
      <c r="H85" s="126"/>
    </row>
    <row r="86" spans="2:8" s="86" customFormat="1" x14ac:dyDescent="0.2">
      <c r="E86" s="87"/>
      <c r="F86" s="88"/>
      <c r="G86" s="88"/>
      <c r="H86" s="126"/>
    </row>
    <row r="87" spans="2:8" s="86" customFormat="1" x14ac:dyDescent="0.2">
      <c r="B87" s="86" t="s">
        <v>405</v>
      </c>
      <c r="E87" s="87"/>
      <c r="F87" s="88"/>
      <c r="G87" s="88"/>
      <c r="H87" s="126"/>
    </row>
    <row r="88" spans="2:8" s="86" customFormat="1" x14ac:dyDescent="0.2">
      <c r="B88" s="86" t="s">
        <v>406</v>
      </c>
      <c r="F88" s="88"/>
      <c r="G88" s="88"/>
      <c r="H88" s="126"/>
    </row>
    <row r="89" spans="2:8" s="86" customFormat="1" ht="66.75" customHeight="1" x14ac:dyDescent="0.2">
      <c r="B89" s="166" t="s">
        <v>678</v>
      </c>
      <c r="C89" s="166"/>
      <c r="D89" s="166"/>
      <c r="E89" s="166"/>
      <c r="F89" s="166"/>
      <c r="G89" s="166"/>
      <c r="H89" s="166"/>
    </row>
    <row r="90" spans="2:8" s="86" customFormat="1" ht="18.75" x14ac:dyDescent="0.3">
      <c r="B90" s="4" t="s">
        <v>407</v>
      </c>
      <c r="F90" s="88"/>
      <c r="G90" s="88"/>
      <c r="H90" s="126"/>
    </row>
  </sheetData>
  <mergeCells count="7">
    <mergeCell ref="B89:H89"/>
    <mergeCell ref="B1:H1"/>
    <mergeCell ref="B3:H3"/>
    <mergeCell ref="B2:H2"/>
    <mergeCell ref="B58:F58"/>
    <mergeCell ref="B73:H73"/>
    <mergeCell ref="C59:D59"/>
  </mergeCells>
  <pageMargins left="0" right="0" top="0" bottom="0" header="0.3" footer="0.3"/>
  <pageSetup scale="48" orientation="landscape" r:id="rId1"/>
  <headerFooter>
    <oddFooter>&amp;R&amp;1#&amp;"Calibri"&amp;10&amp;KFF0000|PUBLIC|</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3"/>
  <sheetViews>
    <sheetView showGridLines="0" view="pageBreakPreview" topLeftCell="B1" zoomScaleNormal="100" zoomScaleSheetLayoutView="100" workbookViewId="0">
      <selection activeCell="B1" sqref="B1:H1"/>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80" t="s">
        <v>333</v>
      </c>
      <c r="C2" s="181"/>
      <c r="D2" s="181"/>
      <c r="E2" s="181"/>
      <c r="F2" s="181"/>
      <c r="G2" s="181"/>
      <c r="H2" s="181"/>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165" t="s">
        <v>42</v>
      </c>
      <c r="C6" s="154"/>
      <c r="D6" s="154"/>
      <c r="E6" s="155"/>
      <c r="F6" s="156"/>
      <c r="G6" s="156"/>
      <c r="H6" s="164"/>
    </row>
    <row r="7" spans="2:8" x14ac:dyDescent="0.2">
      <c r="B7" s="11" t="s">
        <v>51</v>
      </c>
      <c r="C7" s="138"/>
      <c r="D7" s="138"/>
      <c r="E7" s="139"/>
      <c r="F7" s="140"/>
      <c r="G7" s="140"/>
      <c r="H7" s="139"/>
    </row>
    <row r="8" spans="2:8" x14ac:dyDescent="0.2">
      <c r="B8" s="138" t="s">
        <v>650</v>
      </c>
      <c r="C8" s="138" t="s">
        <v>651</v>
      </c>
      <c r="D8" s="138" t="s">
        <v>52</v>
      </c>
      <c r="E8" s="139">
        <v>30000000</v>
      </c>
      <c r="F8" s="140">
        <v>30064.44</v>
      </c>
      <c r="G8" s="140">
        <v>9.43</v>
      </c>
      <c r="H8" s="139">
        <v>3.0749</v>
      </c>
    </row>
    <row r="9" spans="2:8" x14ac:dyDescent="0.2">
      <c r="B9" s="11" t="s">
        <v>47</v>
      </c>
      <c r="C9" s="11"/>
      <c r="D9" s="11"/>
      <c r="E9" s="12"/>
      <c r="F9" s="108">
        <v>30064.44</v>
      </c>
      <c r="G9" s="108">
        <v>9.43</v>
      </c>
      <c r="H9" s="12"/>
    </row>
    <row r="10" spans="2:8" x14ac:dyDescent="0.2">
      <c r="B10" s="89" t="s">
        <v>171</v>
      </c>
      <c r="C10" s="138"/>
      <c r="D10" s="138"/>
      <c r="E10" s="139"/>
      <c r="F10" s="140"/>
      <c r="G10" s="140"/>
      <c r="H10" s="139"/>
    </row>
    <row r="11" spans="2:8" x14ac:dyDescent="0.2">
      <c r="B11" s="11" t="s">
        <v>172</v>
      </c>
      <c r="C11" s="138"/>
      <c r="D11" s="138"/>
      <c r="E11" s="139"/>
      <c r="F11" s="140"/>
      <c r="G11" s="140"/>
      <c r="H11" s="139"/>
    </row>
    <row r="12" spans="2:8" x14ac:dyDescent="0.2">
      <c r="B12" s="11" t="s">
        <v>141</v>
      </c>
      <c r="C12" s="138"/>
      <c r="D12" s="138"/>
      <c r="E12" s="139"/>
      <c r="F12" s="140"/>
      <c r="G12" s="140"/>
      <c r="H12" s="139"/>
    </row>
    <row r="13" spans="2:8" x14ac:dyDescent="0.2">
      <c r="B13" s="138" t="s">
        <v>621</v>
      </c>
      <c r="C13" s="138" t="s">
        <v>668</v>
      </c>
      <c r="D13" s="138" t="s">
        <v>293</v>
      </c>
      <c r="E13" s="139">
        <v>20000</v>
      </c>
      <c r="F13" s="140">
        <v>19933.18</v>
      </c>
      <c r="G13" s="140">
        <v>6.25</v>
      </c>
      <c r="H13" s="139">
        <v>2.9847000000000001</v>
      </c>
    </row>
    <row r="14" spans="2:8" x14ac:dyDescent="0.2">
      <c r="B14" s="138" t="s">
        <v>669</v>
      </c>
      <c r="C14" s="138" t="s">
        <v>670</v>
      </c>
      <c r="D14" s="138" t="s">
        <v>175</v>
      </c>
      <c r="E14" s="139">
        <v>20000</v>
      </c>
      <c r="F14" s="140">
        <v>19932.72</v>
      </c>
      <c r="G14" s="140">
        <v>6.25</v>
      </c>
      <c r="H14" s="139">
        <v>3.0049000000000001</v>
      </c>
    </row>
    <row r="15" spans="2:8" x14ac:dyDescent="0.2">
      <c r="B15" s="138" t="s">
        <v>144</v>
      </c>
      <c r="C15" s="138" t="s">
        <v>612</v>
      </c>
      <c r="D15" s="138" t="s">
        <v>293</v>
      </c>
      <c r="E15" s="139">
        <v>16500</v>
      </c>
      <c r="F15" s="140">
        <v>16472.923500000001</v>
      </c>
      <c r="G15" s="140">
        <v>5.17</v>
      </c>
      <c r="H15" s="139">
        <v>3.0007000000000001</v>
      </c>
    </row>
    <row r="16" spans="2:8" x14ac:dyDescent="0.2">
      <c r="B16" s="138" t="s">
        <v>205</v>
      </c>
      <c r="C16" s="138" t="s">
        <v>671</v>
      </c>
      <c r="D16" s="138" t="s">
        <v>175</v>
      </c>
      <c r="E16" s="139">
        <v>10000</v>
      </c>
      <c r="F16" s="140">
        <v>9984.67</v>
      </c>
      <c r="G16" s="140">
        <v>3.13</v>
      </c>
      <c r="H16" s="139">
        <v>2.9495</v>
      </c>
    </row>
    <row r="17" spans="2:8" x14ac:dyDescent="0.2">
      <c r="B17" s="138" t="s">
        <v>672</v>
      </c>
      <c r="C17" s="138" t="s">
        <v>673</v>
      </c>
      <c r="D17" s="138" t="s">
        <v>182</v>
      </c>
      <c r="E17" s="139">
        <v>10000</v>
      </c>
      <c r="F17" s="140">
        <v>9956.0400000000009</v>
      </c>
      <c r="G17" s="140">
        <v>3.12</v>
      </c>
      <c r="H17" s="139">
        <v>2.9845000000000002</v>
      </c>
    </row>
    <row r="18" spans="2:8" x14ac:dyDescent="0.2">
      <c r="B18" s="138" t="s">
        <v>642</v>
      </c>
      <c r="C18" s="138" t="s">
        <v>652</v>
      </c>
      <c r="D18" s="138" t="s">
        <v>175</v>
      </c>
      <c r="E18" s="139">
        <v>2500</v>
      </c>
      <c r="F18" s="140">
        <v>2491.375</v>
      </c>
      <c r="G18" s="140">
        <v>0.78</v>
      </c>
      <c r="H18" s="139">
        <v>3.0089999999999999</v>
      </c>
    </row>
    <row r="19" spans="2:8" x14ac:dyDescent="0.2">
      <c r="B19" s="11" t="s">
        <v>47</v>
      </c>
      <c r="C19" s="11"/>
      <c r="D19" s="11"/>
      <c r="E19" s="12"/>
      <c r="F19" s="108">
        <v>78770.908500000005</v>
      </c>
      <c r="G19" s="108">
        <v>24.7</v>
      </c>
      <c r="H19" s="12"/>
    </row>
    <row r="20" spans="2:8" x14ac:dyDescent="0.2">
      <c r="B20" s="11" t="s">
        <v>177</v>
      </c>
      <c r="C20" s="138"/>
      <c r="D20" s="138"/>
      <c r="E20" s="139"/>
      <c r="F20" s="140"/>
      <c r="G20" s="140"/>
      <c r="H20" s="139"/>
    </row>
    <row r="21" spans="2:8" x14ac:dyDescent="0.2">
      <c r="B21" s="11" t="s">
        <v>43</v>
      </c>
      <c r="C21" s="138"/>
      <c r="D21" s="138"/>
      <c r="E21" s="139"/>
      <c r="F21" s="140"/>
      <c r="G21" s="140"/>
      <c r="H21" s="139"/>
    </row>
    <row r="22" spans="2:8" x14ac:dyDescent="0.2">
      <c r="B22" s="138" t="s">
        <v>210</v>
      </c>
      <c r="C22" s="138" t="s">
        <v>653</v>
      </c>
      <c r="D22" s="138" t="s">
        <v>182</v>
      </c>
      <c r="E22" s="139">
        <v>4000</v>
      </c>
      <c r="F22" s="140">
        <v>19972.28</v>
      </c>
      <c r="G22" s="140">
        <v>6.26</v>
      </c>
      <c r="H22" s="139">
        <v>2.98</v>
      </c>
    </row>
    <row r="23" spans="2:8" x14ac:dyDescent="0.2">
      <c r="B23" s="138" t="s">
        <v>184</v>
      </c>
      <c r="C23" s="138" t="s">
        <v>654</v>
      </c>
      <c r="D23" s="138" t="s">
        <v>182</v>
      </c>
      <c r="E23" s="139">
        <v>3000</v>
      </c>
      <c r="F23" s="140">
        <v>14973.975</v>
      </c>
      <c r="G23" s="140">
        <v>4.7</v>
      </c>
      <c r="H23" s="139">
        <v>3.0207999999999999</v>
      </c>
    </row>
    <row r="24" spans="2:8" x14ac:dyDescent="0.2">
      <c r="B24" s="138" t="s">
        <v>144</v>
      </c>
      <c r="C24" s="138" t="s">
        <v>628</v>
      </c>
      <c r="D24" s="138" t="s">
        <v>187</v>
      </c>
      <c r="E24" s="139">
        <v>3000</v>
      </c>
      <c r="F24" s="140">
        <v>14961.57</v>
      </c>
      <c r="G24" s="140">
        <v>4.6900000000000004</v>
      </c>
      <c r="H24" s="139">
        <v>3.0249000000000001</v>
      </c>
    </row>
    <row r="25" spans="2:8" x14ac:dyDescent="0.2">
      <c r="B25" s="138" t="s">
        <v>674</v>
      </c>
      <c r="C25" s="138" t="s">
        <v>675</v>
      </c>
      <c r="D25" s="138" t="s">
        <v>175</v>
      </c>
      <c r="E25" s="139">
        <v>3000</v>
      </c>
      <c r="F25" s="140">
        <v>14924.445</v>
      </c>
      <c r="G25" s="140">
        <v>4.68</v>
      </c>
      <c r="H25" s="139">
        <v>3.3</v>
      </c>
    </row>
    <row r="26" spans="2:8" x14ac:dyDescent="0.2">
      <c r="B26" s="138" t="s">
        <v>164</v>
      </c>
      <c r="C26" s="138" t="s">
        <v>631</v>
      </c>
      <c r="D26" s="138" t="s">
        <v>187</v>
      </c>
      <c r="E26" s="139">
        <v>2000</v>
      </c>
      <c r="F26" s="140">
        <v>9967.2000000000007</v>
      </c>
      <c r="G26" s="140">
        <v>3.13</v>
      </c>
      <c r="H26" s="139">
        <v>3.0798000000000001</v>
      </c>
    </row>
    <row r="27" spans="2:8" x14ac:dyDescent="0.2">
      <c r="B27" s="138" t="s">
        <v>148</v>
      </c>
      <c r="C27" s="138" t="s">
        <v>183</v>
      </c>
      <c r="D27" s="138" t="s">
        <v>175</v>
      </c>
      <c r="E27" s="139">
        <v>2000</v>
      </c>
      <c r="F27" s="140">
        <v>9966.36</v>
      </c>
      <c r="G27" s="140">
        <v>3.13</v>
      </c>
      <c r="H27" s="139">
        <v>3.08</v>
      </c>
    </row>
    <row r="28" spans="2:8" x14ac:dyDescent="0.2">
      <c r="B28" s="138" t="s">
        <v>295</v>
      </c>
      <c r="C28" s="138" t="s">
        <v>629</v>
      </c>
      <c r="D28" s="138" t="s">
        <v>187</v>
      </c>
      <c r="E28" s="139">
        <v>2000</v>
      </c>
      <c r="F28" s="140">
        <v>9958.77</v>
      </c>
      <c r="G28" s="140">
        <v>3.12</v>
      </c>
      <c r="H28" s="139">
        <v>3.2850999999999999</v>
      </c>
    </row>
    <row r="29" spans="2:8" x14ac:dyDescent="0.2">
      <c r="B29" s="138" t="s">
        <v>294</v>
      </c>
      <c r="C29" s="138" t="s">
        <v>630</v>
      </c>
      <c r="D29" s="138" t="s">
        <v>175</v>
      </c>
      <c r="E29" s="139">
        <v>2000</v>
      </c>
      <c r="F29" s="140">
        <v>9948.34</v>
      </c>
      <c r="G29" s="140">
        <v>3.12</v>
      </c>
      <c r="H29" s="139">
        <v>3.3849</v>
      </c>
    </row>
    <row r="30" spans="2:8" x14ac:dyDescent="0.2">
      <c r="B30" s="138" t="s">
        <v>148</v>
      </c>
      <c r="C30" s="138" t="s">
        <v>655</v>
      </c>
      <c r="D30" s="138" t="s">
        <v>175</v>
      </c>
      <c r="E30" s="139">
        <v>1000</v>
      </c>
      <c r="F30" s="140">
        <v>4977.1000000000004</v>
      </c>
      <c r="G30" s="140">
        <v>1.56</v>
      </c>
      <c r="H30" s="139">
        <v>3.11</v>
      </c>
    </row>
    <row r="31" spans="2:8" x14ac:dyDescent="0.2">
      <c r="B31" s="138" t="s">
        <v>623</v>
      </c>
      <c r="C31" s="138" t="s">
        <v>624</v>
      </c>
      <c r="D31" s="138" t="s">
        <v>175</v>
      </c>
      <c r="E31" s="139">
        <v>1000</v>
      </c>
      <c r="F31" s="140">
        <v>4975.375</v>
      </c>
      <c r="G31" s="140">
        <v>1.56</v>
      </c>
      <c r="H31" s="139">
        <v>3.2848999999999999</v>
      </c>
    </row>
    <row r="32" spans="2:8" x14ac:dyDescent="0.2">
      <c r="B32" s="138" t="s">
        <v>152</v>
      </c>
      <c r="C32" s="138" t="s">
        <v>676</v>
      </c>
      <c r="D32" s="138" t="s">
        <v>187</v>
      </c>
      <c r="E32" s="139">
        <v>1000</v>
      </c>
      <c r="F32" s="140">
        <v>4971.4750000000004</v>
      </c>
      <c r="G32" s="140">
        <v>1.56</v>
      </c>
      <c r="H32" s="139">
        <v>3.0800999999999998</v>
      </c>
    </row>
    <row r="33" spans="2:8" x14ac:dyDescent="0.2">
      <c r="B33" s="138" t="s">
        <v>294</v>
      </c>
      <c r="C33" s="138" t="s">
        <v>656</v>
      </c>
      <c r="D33" s="138" t="s">
        <v>175</v>
      </c>
      <c r="E33" s="139">
        <v>1000</v>
      </c>
      <c r="F33" s="140">
        <v>4968.99</v>
      </c>
      <c r="G33" s="140">
        <v>1.56</v>
      </c>
      <c r="H33" s="139">
        <v>3.4001000000000001</v>
      </c>
    </row>
    <row r="34" spans="2:8" x14ac:dyDescent="0.2">
      <c r="B34" s="138" t="s">
        <v>295</v>
      </c>
      <c r="C34" s="138" t="s">
        <v>677</v>
      </c>
      <c r="D34" s="138" t="s">
        <v>187</v>
      </c>
      <c r="E34" s="139">
        <v>1000</v>
      </c>
      <c r="F34" s="140">
        <v>4967.12</v>
      </c>
      <c r="G34" s="140">
        <v>1.56</v>
      </c>
      <c r="H34" s="139">
        <v>3.31</v>
      </c>
    </row>
    <row r="35" spans="2:8" x14ac:dyDescent="0.2">
      <c r="B35" s="11" t="s">
        <v>47</v>
      </c>
      <c r="C35" s="11"/>
      <c r="D35" s="11"/>
      <c r="E35" s="12"/>
      <c r="F35" s="108">
        <v>129533</v>
      </c>
      <c r="G35" s="108">
        <v>40.630000000000003</v>
      </c>
      <c r="H35" s="12"/>
    </row>
    <row r="36" spans="2:8" x14ac:dyDescent="0.2">
      <c r="B36" s="11" t="s">
        <v>188</v>
      </c>
      <c r="C36" s="138"/>
      <c r="D36" s="138"/>
      <c r="E36" s="139"/>
      <c r="F36" s="140"/>
      <c r="G36" s="140"/>
      <c r="H36" s="139"/>
    </row>
    <row r="37" spans="2:8" x14ac:dyDescent="0.2">
      <c r="B37" s="138" t="s">
        <v>597</v>
      </c>
      <c r="C37" s="138" t="s">
        <v>598</v>
      </c>
      <c r="D37" s="138" t="s">
        <v>52</v>
      </c>
      <c r="E37" s="139">
        <v>43000000</v>
      </c>
      <c r="F37" s="140">
        <v>42809.682000000001</v>
      </c>
      <c r="G37" s="140">
        <v>13.43</v>
      </c>
      <c r="H37" s="139">
        <v>2.9502999999999999</v>
      </c>
    </row>
    <row r="38" spans="2:8" x14ac:dyDescent="0.2">
      <c r="B38" s="11" t="s">
        <v>47</v>
      </c>
      <c r="C38" s="11"/>
      <c r="D38" s="11"/>
      <c r="E38" s="12"/>
      <c r="F38" s="108">
        <v>42809.682000000001</v>
      </c>
      <c r="G38" s="108">
        <v>13.43</v>
      </c>
      <c r="H38" s="12"/>
    </row>
    <row r="39" spans="2:8" x14ac:dyDescent="0.2">
      <c r="B39" s="138" t="s">
        <v>602</v>
      </c>
      <c r="C39" s="138"/>
      <c r="D39" s="138"/>
      <c r="E39" s="139"/>
      <c r="F39" s="140">
        <v>33019.277628000003</v>
      </c>
      <c r="G39" s="140">
        <v>10.356400000000001</v>
      </c>
      <c r="H39" s="139">
        <v>2.79</v>
      </c>
    </row>
    <row r="40" spans="2:8" x14ac:dyDescent="0.2">
      <c r="B40" s="138" t="s">
        <v>601</v>
      </c>
      <c r="C40" s="138"/>
      <c r="D40" s="138"/>
      <c r="E40" s="139"/>
      <c r="F40" s="140">
        <v>3911.2841655000002</v>
      </c>
      <c r="G40" s="140">
        <v>1.2266999999999999</v>
      </c>
      <c r="H40" s="139">
        <v>3.08</v>
      </c>
    </row>
    <row r="41" spans="2:8" x14ac:dyDescent="0.2">
      <c r="B41" s="11" t="s">
        <v>47</v>
      </c>
      <c r="C41" s="11"/>
      <c r="D41" s="11"/>
      <c r="E41" s="12"/>
      <c r="F41" s="108">
        <v>36930.561793499997</v>
      </c>
      <c r="G41" s="108">
        <v>11.5832</v>
      </c>
      <c r="H41" s="12"/>
    </row>
    <row r="42" spans="2:8" x14ac:dyDescent="0.2">
      <c r="B42" s="138" t="s">
        <v>48</v>
      </c>
      <c r="C42" s="138"/>
      <c r="D42" s="138"/>
      <c r="E42" s="139"/>
      <c r="F42" s="140">
        <v>719.34351489999995</v>
      </c>
      <c r="G42" s="140">
        <v>0.22689999999999999</v>
      </c>
      <c r="H42" s="139"/>
    </row>
    <row r="43" spans="2:8" x14ac:dyDescent="0.2">
      <c r="B43" s="13" t="s">
        <v>658</v>
      </c>
      <c r="C43" s="13"/>
      <c r="D43" s="13"/>
      <c r="E43" s="14"/>
      <c r="F43" s="15">
        <v>318827.93580839998</v>
      </c>
      <c r="G43" s="15">
        <v>100</v>
      </c>
      <c r="H43" s="14"/>
    </row>
    <row r="44" spans="2:8" x14ac:dyDescent="0.2">
      <c r="B44" s="141"/>
      <c r="C44" s="141"/>
      <c r="D44" s="141"/>
      <c r="E44" s="142"/>
      <c r="F44" s="143"/>
      <c r="G44" s="143"/>
      <c r="H44" s="142"/>
    </row>
    <row r="45" spans="2:8" x14ac:dyDescent="0.2">
      <c r="B45" s="141" t="s">
        <v>659</v>
      </c>
      <c r="C45" s="141"/>
      <c r="D45" s="141"/>
      <c r="E45" s="142"/>
      <c r="F45" s="143"/>
      <c r="G45" s="143"/>
      <c r="H45" s="142"/>
    </row>
    <row r="46" spans="2:8" x14ac:dyDescent="0.2">
      <c r="B46" s="130"/>
      <c r="C46" s="130"/>
      <c r="D46" s="130"/>
      <c r="E46" s="131"/>
      <c r="F46" s="132"/>
      <c r="G46" s="132"/>
      <c r="H46" s="131"/>
    </row>
    <row r="47" spans="2:8" ht="15" x14ac:dyDescent="0.2">
      <c r="B47" s="36" t="s">
        <v>334</v>
      </c>
      <c r="C47" s="49"/>
      <c r="D47" s="49"/>
      <c r="E47" s="50"/>
      <c r="F47" s="51"/>
      <c r="G47" s="34"/>
    </row>
    <row r="48" spans="2:8" x14ac:dyDescent="0.2">
      <c r="B48" s="170" t="s">
        <v>335</v>
      </c>
      <c r="C48" s="171"/>
      <c r="D48" s="171"/>
      <c r="E48" s="171"/>
      <c r="F48" s="171"/>
      <c r="G48" s="171"/>
    </row>
    <row r="49" spans="1:7" ht="15" x14ac:dyDescent="0.25">
      <c r="B49" s="37" t="s">
        <v>336</v>
      </c>
      <c r="C49" s="82"/>
      <c r="D49" s="83"/>
      <c r="E49" s="83"/>
      <c r="F49" s="51"/>
      <c r="G49" s="34"/>
    </row>
    <row r="50" spans="1:7" ht="26.25" customHeight="1" x14ac:dyDescent="0.2">
      <c r="A50" s="93"/>
      <c r="B50" s="63" t="s">
        <v>337</v>
      </c>
      <c r="C50" s="21" t="s">
        <v>717</v>
      </c>
      <c r="D50" s="21" t="s">
        <v>718</v>
      </c>
    </row>
    <row r="51" spans="1:7" x14ac:dyDescent="0.2">
      <c r="A51" s="1" t="s">
        <v>427</v>
      </c>
      <c r="B51" s="41" t="s">
        <v>346</v>
      </c>
      <c r="C51" s="23">
        <v>2962.4358000000002</v>
      </c>
      <c r="D51" s="94">
        <v>2959.3679000000002</v>
      </c>
    </row>
    <row r="52" spans="1:7" x14ac:dyDescent="0.2">
      <c r="A52" s="1" t="s">
        <v>428</v>
      </c>
      <c r="B52" s="42" t="s">
        <v>385</v>
      </c>
      <c r="C52" s="24">
        <v>1019.3</v>
      </c>
      <c r="D52" s="68">
        <v>1019.3</v>
      </c>
    </row>
    <row r="53" spans="1:7" x14ac:dyDescent="0.2">
      <c r="A53" s="1" t="s">
        <v>429</v>
      </c>
      <c r="B53" s="42" t="s">
        <v>386</v>
      </c>
      <c r="C53" s="24">
        <v>1000.4085</v>
      </c>
      <c r="D53" s="68">
        <v>1000.6268</v>
      </c>
    </row>
    <row r="54" spans="1:7" hidden="1" x14ac:dyDescent="0.2">
      <c r="A54" s="1" t="s">
        <v>430</v>
      </c>
      <c r="B54" s="42" t="s">
        <v>379</v>
      </c>
      <c r="C54" s="24" t="s">
        <v>638</v>
      </c>
      <c r="D54" s="68" t="s">
        <v>638</v>
      </c>
    </row>
    <row r="55" spans="1:7" x14ac:dyDescent="0.2">
      <c r="A55" s="1" t="s">
        <v>431</v>
      </c>
      <c r="B55" s="42" t="s">
        <v>393</v>
      </c>
      <c r="C55" s="24">
        <v>1494.4906000000001</v>
      </c>
      <c r="D55" s="68">
        <v>1492.5213000000001</v>
      </c>
    </row>
    <row r="56" spans="1:7" hidden="1" x14ac:dyDescent="0.2">
      <c r="A56" s="1" t="s">
        <v>432</v>
      </c>
      <c r="B56" s="42" t="s">
        <v>380</v>
      </c>
      <c r="C56" s="24" t="s">
        <v>638</v>
      </c>
      <c r="D56" s="68" t="s">
        <v>638</v>
      </c>
    </row>
    <row r="57" spans="1:7" hidden="1" x14ac:dyDescent="0.2">
      <c r="A57" s="1" t="s">
        <v>433</v>
      </c>
      <c r="B57" s="42" t="s">
        <v>394</v>
      </c>
      <c r="C57" s="24" t="s">
        <v>638</v>
      </c>
      <c r="D57" s="68" t="s">
        <v>638</v>
      </c>
    </row>
    <row r="58" spans="1:7" x14ac:dyDescent="0.2">
      <c r="A58" s="1" t="s">
        <v>434</v>
      </c>
      <c r="B58" s="42" t="s">
        <v>350</v>
      </c>
      <c r="C58" s="24">
        <v>2022.9546</v>
      </c>
      <c r="D58" s="68">
        <v>2020.1575</v>
      </c>
    </row>
    <row r="59" spans="1:7" x14ac:dyDescent="0.2">
      <c r="A59" s="1" t="s">
        <v>435</v>
      </c>
      <c r="B59" s="42" t="s">
        <v>387</v>
      </c>
      <c r="C59" s="24">
        <v>1001.0316</v>
      </c>
      <c r="D59" s="68">
        <v>1001.0316</v>
      </c>
    </row>
    <row r="60" spans="1:7" x14ac:dyDescent="0.2">
      <c r="A60" s="1" t="s">
        <v>436</v>
      </c>
      <c r="B60" s="42" t="s">
        <v>378</v>
      </c>
      <c r="C60" s="24">
        <v>1107.7019</v>
      </c>
      <c r="D60" s="68">
        <v>1108.0639000000001</v>
      </c>
    </row>
    <row r="61" spans="1:7" x14ac:dyDescent="0.2">
      <c r="A61" s="1" t="s">
        <v>437</v>
      </c>
      <c r="B61" s="42" t="s">
        <v>352</v>
      </c>
      <c r="C61" s="24">
        <v>1001.472</v>
      </c>
      <c r="D61" s="68">
        <v>1002.5154</v>
      </c>
    </row>
    <row r="62" spans="1:7" x14ac:dyDescent="0.2">
      <c r="A62" s="1" t="s">
        <v>438</v>
      </c>
      <c r="B62" s="42" t="s">
        <v>354</v>
      </c>
      <c r="C62" s="24">
        <v>2032.7706000000001</v>
      </c>
      <c r="D62" s="68">
        <v>2029.8703</v>
      </c>
    </row>
    <row r="63" spans="1:7" x14ac:dyDescent="0.2">
      <c r="A63" s="1" t="s">
        <v>439</v>
      </c>
      <c r="B63" s="42" t="s">
        <v>375</v>
      </c>
      <c r="C63" s="24">
        <v>1000.9401</v>
      </c>
      <c r="D63" s="68">
        <v>1000.9401</v>
      </c>
    </row>
    <row r="64" spans="1:7" x14ac:dyDescent="0.2">
      <c r="A64" s="1" t="s">
        <v>440</v>
      </c>
      <c r="B64" s="42" t="s">
        <v>376</v>
      </c>
      <c r="C64" s="24">
        <v>1153.6631</v>
      </c>
      <c r="D64" s="68">
        <v>1153.4012</v>
      </c>
    </row>
    <row r="65" spans="1:6" x14ac:dyDescent="0.2">
      <c r="A65" s="1" t="s">
        <v>441</v>
      </c>
      <c r="B65" s="42" t="s">
        <v>356</v>
      </c>
      <c r="C65" s="24">
        <v>1038.2262000000001</v>
      </c>
      <c r="D65" s="68">
        <v>1039.4025999999999</v>
      </c>
    </row>
    <row r="66" spans="1:6" x14ac:dyDescent="0.2">
      <c r="A66" s="1" t="s">
        <v>443</v>
      </c>
      <c r="B66" s="47" t="s">
        <v>395</v>
      </c>
      <c r="C66" s="24">
        <v>1000</v>
      </c>
      <c r="D66" s="68">
        <v>1000</v>
      </c>
    </row>
    <row r="67" spans="1:6" x14ac:dyDescent="0.2">
      <c r="A67" s="1" t="s">
        <v>442</v>
      </c>
      <c r="B67" s="47" t="s">
        <v>396</v>
      </c>
      <c r="C67" s="24">
        <v>1318.7728999999999</v>
      </c>
      <c r="D67" s="68">
        <v>1317.1184000000001</v>
      </c>
    </row>
    <row r="68" spans="1:6" x14ac:dyDescent="0.2">
      <c r="A68" s="1" t="s">
        <v>444</v>
      </c>
      <c r="B68" s="47" t="s">
        <v>397</v>
      </c>
      <c r="C68" s="24">
        <v>1000</v>
      </c>
      <c r="D68" s="68">
        <v>1000</v>
      </c>
    </row>
    <row r="69" spans="1:6" x14ac:dyDescent="0.2">
      <c r="A69" s="1" t="s">
        <v>445</v>
      </c>
      <c r="B69" s="73" t="s">
        <v>398</v>
      </c>
      <c r="C69" s="26">
        <v>1318.7728999999999</v>
      </c>
      <c r="D69" s="69">
        <v>1317.1184000000001</v>
      </c>
    </row>
    <row r="70" spans="1:6" x14ac:dyDescent="0.2">
      <c r="B70" s="42" t="s">
        <v>362</v>
      </c>
      <c r="C70" s="43"/>
      <c r="D70" s="43"/>
      <c r="E70" s="43"/>
      <c r="F70" s="44"/>
    </row>
    <row r="71" spans="1:6" x14ac:dyDescent="0.2">
      <c r="B71" s="84" t="s">
        <v>399</v>
      </c>
      <c r="C71" s="43"/>
      <c r="D71" s="43"/>
      <c r="E71" s="43"/>
      <c r="F71" s="44"/>
    </row>
    <row r="72" spans="1:6" x14ac:dyDescent="0.2">
      <c r="B72" s="45" t="s">
        <v>680</v>
      </c>
      <c r="C72" s="46"/>
      <c r="D72" s="46"/>
      <c r="E72" s="46"/>
      <c r="F72" s="51"/>
    </row>
    <row r="73" spans="1:6" x14ac:dyDescent="0.2">
      <c r="B73" s="42" t="s">
        <v>681</v>
      </c>
      <c r="C73" s="27"/>
      <c r="D73" s="27"/>
      <c r="E73" s="27"/>
      <c r="F73" s="51"/>
    </row>
    <row r="74" spans="1:6" x14ac:dyDescent="0.2">
      <c r="B74" s="170" t="s">
        <v>683</v>
      </c>
      <c r="C74" s="171"/>
      <c r="D74" s="171"/>
      <c r="E74" s="171"/>
      <c r="F74" s="171"/>
    </row>
    <row r="75" spans="1:6" x14ac:dyDescent="0.2">
      <c r="B75" s="64" t="s">
        <v>337</v>
      </c>
      <c r="C75" s="174" t="s">
        <v>359</v>
      </c>
      <c r="D75" s="175"/>
    </row>
    <row r="76" spans="1:6" x14ac:dyDescent="0.2">
      <c r="B76" s="65"/>
      <c r="C76" s="96" t="s">
        <v>360</v>
      </c>
      <c r="D76" s="97" t="s">
        <v>361</v>
      </c>
    </row>
    <row r="77" spans="1:6" x14ac:dyDescent="0.2">
      <c r="A77" s="1" t="s">
        <v>428</v>
      </c>
      <c r="B77" s="42" t="s">
        <v>385</v>
      </c>
      <c r="C77" s="98">
        <v>1.05616073</v>
      </c>
      <c r="D77" s="98">
        <f t="shared" ref="D77:D87" si="0">+C77</f>
        <v>1.05616073</v>
      </c>
    </row>
    <row r="78" spans="1:6" x14ac:dyDescent="0.2">
      <c r="A78" s="1" t="s">
        <v>429</v>
      </c>
      <c r="B78" s="42" t="s">
        <v>386</v>
      </c>
      <c r="C78" s="95">
        <v>0.85804579999999997</v>
      </c>
      <c r="D78" s="95">
        <f t="shared" si="0"/>
        <v>0.85804579999999997</v>
      </c>
    </row>
    <row r="79" spans="1:6" x14ac:dyDescent="0.2">
      <c r="A79" s="1" t="s">
        <v>431</v>
      </c>
      <c r="B79" s="42" t="s">
        <v>393</v>
      </c>
      <c r="C79" s="95" t="s">
        <v>716</v>
      </c>
      <c r="D79" s="95" t="str">
        <f t="shared" si="0"/>
        <v>^^</v>
      </c>
      <c r="E79" s="1"/>
    </row>
    <row r="80" spans="1:6" hidden="1" x14ac:dyDescent="0.2">
      <c r="A80" s="1" t="s">
        <v>432</v>
      </c>
      <c r="B80" s="42" t="s">
        <v>380</v>
      </c>
      <c r="C80" s="95" t="s">
        <v>716</v>
      </c>
      <c r="D80" s="95" t="str">
        <f t="shared" si="0"/>
        <v>^^</v>
      </c>
      <c r="E80" s="1"/>
    </row>
    <row r="81" spans="1:8" hidden="1" x14ac:dyDescent="0.2">
      <c r="A81" s="1" t="s">
        <v>433</v>
      </c>
      <c r="B81" s="42" t="s">
        <v>394</v>
      </c>
      <c r="C81" s="95" t="s">
        <v>716</v>
      </c>
      <c r="D81" s="95" t="str">
        <f t="shared" si="0"/>
        <v>^^</v>
      </c>
      <c r="E81" s="1"/>
    </row>
    <row r="82" spans="1:8" x14ac:dyDescent="0.2">
      <c r="A82" s="1" t="s">
        <v>435</v>
      </c>
      <c r="B82" s="42" t="s">
        <v>387</v>
      </c>
      <c r="C82" s="95">
        <v>1.3850599999999997</v>
      </c>
      <c r="D82" s="95">
        <f t="shared" si="0"/>
        <v>1.3850599999999997</v>
      </c>
      <c r="E82" s="1"/>
    </row>
    <row r="83" spans="1:8" x14ac:dyDescent="0.2">
      <c r="A83" s="1" t="s">
        <v>436</v>
      </c>
      <c r="B83" s="42" t="s">
        <v>378</v>
      </c>
      <c r="C83" s="95">
        <v>1.2869106399999999</v>
      </c>
      <c r="D83" s="95">
        <f t="shared" si="0"/>
        <v>1.2869106399999999</v>
      </c>
      <c r="E83" s="1"/>
    </row>
    <row r="84" spans="1:8" x14ac:dyDescent="0.2">
      <c r="A84" s="1" t="s">
        <v>437</v>
      </c>
      <c r="B84" s="42" t="s">
        <v>352</v>
      </c>
      <c r="C84" s="95">
        <v>2.4307630000000002</v>
      </c>
      <c r="D84" s="95">
        <f t="shared" si="0"/>
        <v>2.4307630000000002</v>
      </c>
    </row>
    <row r="85" spans="1:8" x14ac:dyDescent="0.2">
      <c r="A85" s="1" t="s">
        <v>439</v>
      </c>
      <c r="B85" s="42" t="s">
        <v>375</v>
      </c>
      <c r="C85" s="95">
        <v>1.4276122599999999</v>
      </c>
      <c r="D85" s="95">
        <f t="shared" si="0"/>
        <v>1.4276122599999999</v>
      </c>
    </row>
    <row r="86" spans="1:8" x14ac:dyDescent="0.2">
      <c r="A86" s="1" t="s">
        <v>440</v>
      </c>
      <c r="B86" s="42" t="s">
        <v>376</v>
      </c>
      <c r="C86" s="95">
        <v>1.3828896099999999</v>
      </c>
      <c r="D86" s="95">
        <f t="shared" si="0"/>
        <v>1.3828896099999999</v>
      </c>
    </row>
    <row r="87" spans="1:8" x14ac:dyDescent="0.2">
      <c r="A87" s="1" t="s">
        <v>441</v>
      </c>
      <c r="B87" s="37" t="s">
        <v>356</v>
      </c>
      <c r="C87" s="99">
        <v>2.6596908199999998</v>
      </c>
      <c r="D87" s="99">
        <f t="shared" si="0"/>
        <v>2.6596908199999998</v>
      </c>
    </row>
    <row r="88" spans="1:8" x14ac:dyDescent="0.2">
      <c r="B88" s="184" t="s">
        <v>685</v>
      </c>
      <c r="C88" s="185"/>
      <c r="D88" s="185"/>
      <c r="E88" s="185"/>
      <c r="F88" s="185"/>
      <c r="G88" s="34"/>
    </row>
    <row r="89" spans="1:8" x14ac:dyDescent="0.2">
      <c r="B89" s="42" t="s">
        <v>362</v>
      </c>
      <c r="C89" s="27"/>
      <c r="D89" s="27"/>
      <c r="E89" s="27"/>
      <c r="F89" s="51"/>
      <c r="G89" s="34"/>
    </row>
    <row r="90" spans="1:8" ht="15" x14ac:dyDescent="0.2">
      <c r="B90" s="84" t="s">
        <v>399</v>
      </c>
      <c r="C90" s="85"/>
      <c r="D90" s="85"/>
      <c r="E90" s="85"/>
      <c r="F90" s="51"/>
      <c r="G90" s="34"/>
    </row>
    <row r="91" spans="1:8" x14ac:dyDescent="0.2">
      <c r="B91" s="42" t="s">
        <v>686</v>
      </c>
      <c r="C91" s="27"/>
      <c r="D91" s="27"/>
      <c r="E91" s="27"/>
      <c r="F91" s="51"/>
      <c r="G91" s="34"/>
    </row>
    <row r="92" spans="1:8" x14ac:dyDescent="0.2">
      <c r="B92" s="145" t="s">
        <v>715</v>
      </c>
      <c r="C92" s="79"/>
      <c r="D92" s="79"/>
      <c r="E92" s="79"/>
      <c r="F92" s="51"/>
      <c r="G92" s="34"/>
    </row>
    <row r="93" spans="1:8" x14ac:dyDescent="0.2">
      <c r="B93" s="31" t="s">
        <v>687</v>
      </c>
      <c r="C93" s="31"/>
      <c r="D93" s="31"/>
      <c r="E93" s="31"/>
      <c r="F93" s="51"/>
      <c r="G93" s="34"/>
    </row>
    <row r="94" spans="1:8" x14ac:dyDescent="0.2">
      <c r="B94" s="170" t="s">
        <v>344</v>
      </c>
      <c r="C94" s="171"/>
      <c r="D94" s="171"/>
      <c r="E94" s="171"/>
      <c r="F94" s="171"/>
      <c r="G94" s="171"/>
    </row>
    <row r="95" spans="1:8" x14ac:dyDescent="0.2">
      <c r="B95" s="35" t="s">
        <v>345</v>
      </c>
      <c r="C95" s="32"/>
      <c r="D95" s="32"/>
      <c r="E95" s="33"/>
      <c r="F95" s="34"/>
      <c r="G95" s="34"/>
    </row>
    <row r="96" spans="1:8" x14ac:dyDescent="0.2">
      <c r="B96" s="172" t="s">
        <v>400</v>
      </c>
      <c r="C96" s="173"/>
      <c r="D96" s="173"/>
      <c r="E96" s="173"/>
      <c r="F96" s="173"/>
      <c r="G96" s="173"/>
      <c r="H96" s="173"/>
    </row>
    <row r="98" spans="2:8" s="86" customFormat="1" x14ac:dyDescent="0.2">
      <c r="B98" s="86" t="s">
        <v>402</v>
      </c>
      <c r="E98" s="87"/>
      <c r="F98" s="88"/>
      <c r="G98" s="88"/>
      <c r="H98" s="87"/>
    </row>
    <row r="99" spans="2:8" s="86" customFormat="1" x14ac:dyDescent="0.2">
      <c r="B99" s="86" t="s">
        <v>425</v>
      </c>
      <c r="E99" s="87"/>
      <c r="F99" s="88"/>
      <c r="G99" s="88"/>
      <c r="H99" s="87"/>
    </row>
    <row r="100" spans="2:8" s="86" customFormat="1" x14ac:dyDescent="0.2">
      <c r="B100" s="86" t="s">
        <v>426</v>
      </c>
      <c r="E100" s="87"/>
      <c r="F100" s="88"/>
      <c r="G100" s="88"/>
      <c r="H100" s="87"/>
    </row>
    <row r="101" spans="2:8" s="86" customFormat="1" x14ac:dyDescent="0.2">
      <c r="E101" s="87"/>
      <c r="F101" s="88"/>
      <c r="G101" s="88"/>
      <c r="H101" s="87"/>
    </row>
    <row r="102" spans="2:8" s="86" customFormat="1" x14ac:dyDescent="0.2">
      <c r="E102" s="87"/>
      <c r="F102" s="88"/>
      <c r="G102" s="88"/>
      <c r="H102" s="87"/>
    </row>
    <row r="103" spans="2:8" s="86" customFormat="1" x14ac:dyDescent="0.2">
      <c r="E103" s="87"/>
      <c r="F103" s="88"/>
      <c r="G103" s="88"/>
      <c r="H103" s="87"/>
    </row>
    <row r="104" spans="2:8" s="86" customFormat="1" x14ac:dyDescent="0.2">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B110" s="86" t="s">
        <v>417</v>
      </c>
      <c r="E110" s="87"/>
      <c r="F110" s="88"/>
      <c r="G110" s="88"/>
      <c r="H110" s="87"/>
    </row>
    <row r="111" spans="2:8" s="86" customFormat="1" x14ac:dyDescent="0.2">
      <c r="B111" s="86" t="s">
        <v>406</v>
      </c>
      <c r="F111" s="88"/>
      <c r="G111" s="88"/>
      <c r="H111" s="87"/>
    </row>
    <row r="112" spans="2:8" s="86" customFormat="1" ht="69.75" customHeight="1" x14ac:dyDescent="0.2">
      <c r="B112" s="166" t="s">
        <v>678</v>
      </c>
      <c r="C112" s="166"/>
      <c r="D112" s="166"/>
      <c r="E112" s="166"/>
      <c r="F112" s="166"/>
      <c r="G112" s="166"/>
      <c r="H112" s="166"/>
    </row>
    <row r="113" spans="2:8" s="86" customFormat="1" ht="18.75" x14ac:dyDescent="0.3">
      <c r="B113" s="4" t="s">
        <v>407</v>
      </c>
      <c r="F113" s="88"/>
      <c r="G113" s="88"/>
      <c r="H113" s="87"/>
    </row>
  </sheetData>
  <mergeCells count="10">
    <mergeCell ref="B112:H112"/>
    <mergeCell ref="B1:H1"/>
    <mergeCell ref="B2:H2"/>
    <mergeCell ref="B48:G48"/>
    <mergeCell ref="B74:F74"/>
    <mergeCell ref="B96:H96"/>
    <mergeCell ref="C75:D75"/>
    <mergeCell ref="B88:F88"/>
    <mergeCell ref="B94:G94"/>
    <mergeCell ref="B3:H3"/>
  </mergeCells>
  <pageMargins left="0" right="0" top="0" bottom="0" header="0.3" footer="0.3"/>
  <pageSetup scale="40" orientation="landscape" r:id="rId1"/>
  <headerFooter>
    <oddHeader>&amp;L&amp;"Arial"&amp;9&amp;K0078D7INTERNAL&amp;1#</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sheetData>
    <row r="1" spans="1:13" x14ac:dyDescent="0.25">
      <c r="A1" s="186" t="s">
        <v>300</v>
      </c>
      <c r="B1" s="186"/>
      <c r="C1" s="186"/>
      <c r="D1" s="186"/>
      <c r="E1" s="186"/>
      <c r="F1" s="186"/>
      <c r="G1" s="186"/>
      <c r="H1" s="186"/>
      <c r="I1" s="186"/>
      <c r="J1" s="186"/>
      <c r="K1" s="186"/>
      <c r="L1" s="186"/>
      <c r="M1" s="186"/>
    </row>
    <row r="2" spans="1:13" x14ac:dyDescent="0.25">
      <c r="A2" t="s">
        <v>301</v>
      </c>
    </row>
    <row r="3" spans="1:13" x14ac:dyDescent="0.25">
      <c r="A3" t="s">
        <v>302</v>
      </c>
    </row>
    <row r="4" spans="1:13" x14ac:dyDescent="0.25">
      <c r="A4" t="s">
        <v>303</v>
      </c>
    </row>
    <row r="5" spans="1:13" x14ac:dyDescent="0.25">
      <c r="A5" t="s">
        <v>304</v>
      </c>
    </row>
    <row r="6" spans="1:13" x14ac:dyDescent="0.25">
      <c r="A6" t="s">
        <v>305</v>
      </c>
    </row>
    <row r="7" spans="1:13" x14ac:dyDescent="0.25">
      <c r="A7" t="s">
        <v>306</v>
      </c>
    </row>
    <row r="8" spans="1:13" x14ac:dyDescent="0.25">
      <c r="A8" t="s">
        <v>307</v>
      </c>
    </row>
    <row r="9" spans="1:13" x14ac:dyDescent="0.25">
      <c r="A9" t="s">
        <v>308</v>
      </c>
    </row>
    <row r="10" spans="1:13" x14ac:dyDescent="0.25">
      <c r="A10" t="s">
        <v>309</v>
      </c>
    </row>
    <row r="11" spans="1:13" x14ac:dyDescent="0.25">
      <c r="A11" t="s">
        <v>310</v>
      </c>
    </row>
    <row r="12" spans="1:13" x14ac:dyDescent="0.25">
      <c r="A12" t="s">
        <v>311</v>
      </c>
    </row>
    <row r="14" spans="1:13" x14ac:dyDescent="0.25">
      <c r="A14" t="s">
        <v>312</v>
      </c>
    </row>
    <row r="16" spans="1:13" x14ac:dyDescent="0.25">
      <c r="A16" t="s">
        <v>313</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1"/>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68" t="s">
        <v>314</v>
      </c>
      <c r="C2" s="169"/>
      <c r="D2" s="169"/>
      <c r="E2" s="169"/>
      <c r="F2" s="169"/>
      <c r="G2" s="169"/>
      <c r="H2" s="169"/>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184</v>
      </c>
      <c r="C8" s="138" t="s">
        <v>554</v>
      </c>
      <c r="D8" s="138" t="s">
        <v>45</v>
      </c>
      <c r="E8" s="139">
        <v>50</v>
      </c>
      <c r="F8" s="140">
        <v>535.697</v>
      </c>
      <c r="G8" s="140">
        <v>7.81</v>
      </c>
      <c r="H8" s="139">
        <v>5.4848999999999997</v>
      </c>
    </row>
    <row r="9" spans="2:8" x14ac:dyDescent="0.2">
      <c r="B9" s="138" t="s">
        <v>561</v>
      </c>
      <c r="C9" s="138" t="s">
        <v>605</v>
      </c>
      <c r="D9" s="138" t="s">
        <v>45</v>
      </c>
      <c r="E9" s="139">
        <v>50</v>
      </c>
      <c r="F9" s="140">
        <v>502.03050000000002</v>
      </c>
      <c r="G9" s="140">
        <v>7.32</v>
      </c>
      <c r="H9" s="139">
        <v>6.81</v>
      </c>
    </row>
    <row r="10" spans="2:8" x14ac:dyDescent="0.2">
      <c r="B10" s="11" t="s">
        <v>47</v>
      </c>
      <c r="C10" s="11"/>
      <c r="D10" s="11"/>
      <c r="E10" s="12"/>
      <c r="F10" s="108">
        <v>1037.7275</v>
      </c>
      <c r="G10" s="108">
        <v>15.13</v>
      </c>
      <c r="H10" s="12"/>
    </row>
    <row r="11" spans="2:8" x14ac:dyDescent="0.2">
      <c r="B11" s="11" t="s">
        <v>51</v>
      </c>
      <c r="C11" s="138"/>
      <c r="D11" s="138"/>
      <c r="E11" s="139"/>
      <c r="F11" s="140"/>
      <c r="G11" s="140"/>
      <c r="H11" s="139"/>
    </row>
    <row r="12" spans="2:8" x14ac:dyDescent="0.2">
      <c r="B12" s="138" t="s">
        <v>53</v>
      </c>
      <c r="C12" s="138" t="s">
        <v>54</v>
      </c>
      <c r="D12" s="138" t="s">
        <v>52</v>
      </c>
      <c r="E12" s="139">
        <v>1000000</v>
      </c>
      <c r="F12" s="140">
        <v>1132.001</v>
      </c>
      <c r="G12" s="140">
        <v>16.5</v>
      </c>
      <c r="H12" s="139">
        <v>5.4970999999999997</v>
      </c>
    </row>
    <row r="13" spans="2:8" x14ac:dyDescent="0.2">
      <c r="B13" s="138" t="s">
        <v>577</v>
      </c>
      <c r="C13" s="138" t="s">
        <v>578</v>
      </c>
      <c r="D13" s="138" t="s">
        <v>52</v>
      </c>
      <c r="E13" s="139">
        <v>1000000</v>
      </c>
      <c r="F13" s="140">
        <v>1113.001</v>
      </c>
      <c r="G13" s="140">
        <v>16.23</v>
      </c>
      <c r="H13" s="139">
        <v>5.6765999999999996</v>
      </c>
    </row>
    <row r="14" spans="2:8" x14ac:dyDescent="0.2">
      <c r="B14" s="138" t="s">
        <v>59</v>
      </c>
      <c r="C14" s="138" t="s">
        <v>60</v>
      </c>
      <c r="D14" s="138" t="s">
        <v>52</v>
      </c>
      <c r="E14" s="139">
        <v>1000000</v>
      </c>
      <c r="F14" s="140">
        <v>1066.085</v>
      </c>
      <c r="G14" s="140">
        <v>15.54</v>
      </c>
      <c r="H14" s="139">
        <v>5.5431999999999997</v>
      </c>
    </row>
    <row r="15" spans="2:8" x14ac:dyDescent="0.2">
      <c r="B15" s="138" t="s">
        <v>63</v>
      </c>
      <c r="C15" s="138" t="s">
        <v>64</v>
      </c>
      <c r="D15" s="138" t="s">
        <v>52</v>
      </c>
      <c r="E15" s="139">
        <v>1000000</v>
      </c>
      <c r="F15" s="140">
        <v>995.29399999999998</v>
      </c>
      <c r="G15" s="140">
        <v>14.51</v>
      </c>
      <c r="H15" s="139">
        <v>6.2412999999999998</v>
      </c>
    </row>
    <row r="16" spans="2:8" x14ac:dyDescent="0.2">
      <c r="B16" s="11" t="s">
        <v>47</v>
      </c>
      <c r="C16" s="11"/>
      <c r="D16" s="11"/>
      <c r="E16" s="12"/>
      <c r="F16" s="108">
        <v>4306.3810000000003</v>
      </c>
      <c r="G16" s="108">
        <v>62.78</v>
      </c>
      <c r="H16" s="12"/>
    </row>
    <row r="17" spans="1:8" x14ac:dyDescent="0.2">
      <c r="B17" s="138" t="s">
        <v>602</v>
      </c>
      <c r="C17" s="138"/>
      <c r="D17" s="138"/>
      <c r="E17" s="139"/>
      <c r="F17" s="140">
        <v>1269.3758006</v>
      </c>
      <c r="G17" s="140">
        <v>18.505299999999998</v>
      </c>
      <c r="H17" s="139">
        <v>2.79</v>
      </c>
    </row>
    <row r="18" spans="1:8" x14ac:dyDescent="0.2">
      <c r="B18" s="138" t="s">
        <v>601</v>
      </c>
      <c r="C18" s="138"/>
      <c r="D18" s="138"/>
      <c r="E18" s="139"/>
      <c r="F18" s="140">
        <v>150.3636056</v>
      </c>
      <c r="G18" s="140">
        <v>2.1920000000000002</v>
      </c>
      <c r="H18" s="139">
        <v>3.08</v>
      </c>
    </row>
    <row r="19" spans="1:8" x14ac:dyDescent="0.2">
      <c r="B19" s="11" t="s">
        <v>47</v>
      </c>
      <c r="C19" s="11"/>
      <c r="D19" s="11"/>
      <c r="E19" s="12"/>
      <c r="F19" s="108">
        <v>1419.7394062000001</v>
      </c>
      <c r="G19" s="108">
        <v>20.697399999999998</v>
      </c>
      <c r="H19" s="12"/>
    </row>
    <row r="20" spans="1:8" x14ac:dyDescent="0.2">
      <c r="B20" s="138" t="s">
        <v>48</v>
      </c>
      <c r="C20" s="138"/>
      <c r="D20" s="138"/>
      <c r="E20" s="139"/>
      <c r="F20" s="140">
        <v>95.650976900000003</v>
      </c>
      <c r="G20" s="140">
        <v>1.3927</v>
      </c>
      <c r="H20" s="139"/>
    </row>
    <row r="21" spans="1:8" x14ac:dyDescent="0.2">
      <c r="B21" s="13" t="s">
        <v>658</v>
      </c>
      <c r="C21" s="13"/>
      <c r="D21" s="13"/>
      <c r="E21" s="14"/>
      <c r="F21" s="15">
        <v>6859.4988831000001</v>
      </c>
      <c r="G21" s="15">
        <v>100</v>
      </c>
      <c r="H21" s="14"/>
    </row>
    <row r="22" spans="1:8" x14ac:dyDescent="0.2">
      <c r="B22" s="141"/>
      <c r="C22" s="141"/>
      <c r="D22" s="141"/>
      <c r="E22" s="142"/>
      <c r="F22" s="143"/>
      <c r="G22" s="143"/>
      <c r="H22" s="142"/>
    </row>
    <row r="23" spans="1:8" x14ac:dyDescent="0.2">
      <c r="B23" s="141" t="s">
        <v>659</v>
      </c>
      <c r="C23" s="141"/>
      <c r="D23" s="141"/>
      <c r="E23" s="142"/>
      <c r="F23" s="143"/>
      <c r="G23" s="143"/>
      <c r="H23" s="142"/>
    </row>
    <row r="24" spans="1:8" x14ac:dyDescent="0.2">
      <c r="B24" s="141" t="s">
        <v>660</v>
      </c>
      <c r="C24" s="141"/>
      <c r="D24" s="141"/>
      <c r="E24" s="142"/>
      <c r="F24" s="143"/>
      <c r="G24" s="143"/>
      <c r="H24" s="142"/>
    </row>
    <row r="26" spans="1:8" x14ac:dyDescent="0.2">
      <c r="B26" s="36" t="s">
        <v>334</v>
      </c>
    </row>
    <row r="27" spans="1:8" x14ac:dyDescent="0.2">
      <c r="B27" s="171" t="s">
        <v>335</v>
      </c>
      <c r="C27" s="171"/>
      <c r="D27" s="171"/>
      <c r="E27" s="171"/>
      <c r="F27" s="171"/>
      <c r="G27" s="171"/>
    </row>
    <row r="28" spans="1:8" x14ac:dyDescent="0.2">
      <c r="B28" s="37" t="s">
        <v>336</v>
      </c>
      <c r="C28" s="38"/>
      <c r="D28" s="38"/>
      <c r="E28" s="30"/>
      <c r="F28" s="29"/>
      <c r="G28" s="39"/>
    </row>
    <row r="29" spans="1:8" ht="25.5" x14ac:dyDescent="0.2">
      <c r="B29" s="40" t="s">
        <v>337</v>
      </c>
      <c r="C29" s="21" t="s">
        <v>717</v>
      </c>
      <c r="D29" s="21" t="s">
        <v>718</v>
      </c>
      <c r="E29" s="1"/>
    </row>
    <row r="30" spans="1:8" x14ac:dyDescent="0.2">
      <c r="A30" s="1" t="s">
        <v>531</v>
      </c>
      <c r="B30" s="41" t="s">
        <v>346</v>
      </c>
      <c r="C30" s="23">
        <v>27.349</v>
      </c>
      <c r="D30" s="23">
        <v>27.266200000000001</v>
      </c>
      <c r="E30" s="1"/>
    </row>
    <row r="31" spans="1:8" x14ac:dyDescent="0.2">
      <c r="A31" s="1" t="s">
        <v>532</v>
      </c>
      <c r="B31" s="42" t="s">
        <v>347</v>
      </c>
      <c r="C31" s="24" t="s">
        <v>638</v>
      </c>
      <c r="D31" s="24" t="s">
        <v>638</v>
      </c>
      <c r="E31" s="1"/>
    </row>
    <row r="32" spans="1:8" x14ac:dyDescent="0.2">
      <c r="A32" s="1" t="s">
        <v>533</v>
      </c>
      <c r="B32" s="42" t="s">
        <v>348</v>
      </c>
      <c r="C32" s="24">
        <v>17.293199999999999</v>
      </c>
      <c r="D32" s="24">
        <v>17.2409</v>
      </c>
      <c r="E32" s="1"/>
    </row>
    <row r="33" spans="1:6" x14ac:dyDescent="0.2">
      <c r="A33" s="1" t="s">
        <v>534</v>
      </c>
      <c r="B33" s="42" t="s">
        <v>349</v>
      </c>
      <c r="C33" s="24">
        <v>16.684999999999999</v>
      </c>
      <c r="D33" s="24">
        <v>16.634499999999999</v>
      </c>
      <c r="E33" s="1"/>
    </row>
    <row r="34" spans="1:6" x14ac:dyDescent="0.2">
      <c r="A34" s="1" t="s">
        <v>535</v>
      </c>
      <c r="B34" s="42" t="s">
        <v>635</v>
      </c>
      <c r="C34" s="24">
        <v>19.344000000000001</v>
      </c>
      <c r="D34" s="24">
        <v>19.285599999999999</v>
      </c>
      <c r="E34" s="1"/>
    </row>
    <row r="35" spans="1:6" x14ac:dyDescent="0.2">
      <c r="A35" s="1" t="s">
        <v>536</v>
      </c>
      <c r="B35" s="42" t="s">
        <v>350</v>
      </c>
      <c r="C35" s="24">
        <v>28.409199999999998</v>
      </c>
      <c r="D35" s="24">
        <v>28.3202</v>
      </c>
      <c r="E35" s="1"/>
    </row>
    <row r="36" spans="1:6" x14ac:dyDescent="0.2">
      <c r="A36" s="1" t="s">
        <v>537</v>
      </c>
      <c r="B36" s="42" t="s">
        <v>351</v>
      </c>
      <c r="C36" s="24">
        <v>10.6128</v>
      </c>
      <c r="D36" s="24">
        <v>10.6081</v>
      </c>
      <c r="E36" s="1"/>
    </row>
    <row r="37" spans="1:6" x14ac:dyDescent="0.2">
      <c r="A37" s="1" t="s">
        <v>538</v>
      </c>
      <c r="B37" s="42" t="s">
        <v>352</v>
      </c>
      <c r="C37" s="24">
        <v>10.6046</v>
      </c>
      <c r="D37" s="24">
        <v>10.6058</v>
      </c>
      <c r="E37" s="1"/>
    </row>
    <row r="38" spans="1:6" x14ac:dyDescent="0.2">
      <c r="A38" s="1" t="s">
        <v>539</v>
      </c>
      <c r="B38" s="42" t="s">
        <v>353</v>
      </c>
      <c r="C38" s="24">
        <v>14.279299999999999</v>
      </c>
      <c r="D38" s="24">
        <v>14.234500000000001</v>
      </c>
      <c r="E38" s="1"/>
    </row>
    <row r="39" spans="1:6" x14ac:dyDescent="0.2">
      <c r="A39" s="1" t="s">
        <v>540</v>
      </c>
      <c r="B39" s="42" t="s">
        <v>637</v>
      </c>
      <c r="C39" s="24">
        <v>12.171799999999999</v>
      </c>
      <c r="D39" s="24">
        <v>12.133599999999999</v>
      </c>
      <c r="E39" s="1"/>
    </row>
    <row r="40" spans="1:6" x14ac:dyDescent="0.2">
      <c r="A40" s="1" t="s">
        <v>541</v>
      </c>
      <c r="B40" s="42" t="s">
        <v>354</v>
      </c>
      <c r="C40" s="24">
        <v>30.201499999999999</v>
      </c>
      <c r="D40" s="24">
        <v>30.096499999999999</v>
      </c>
      <c r="E40" s="1"/>
    </row>
    <row r="41" spans="1:6" x14ac:dyDescent="0.2">
      <c r="A41" s="1" t="s">
        <v>542</v>
      </c>
      <c r="B41" s="42" t="s">
        <v>355</v>
      </c>
      <c r="C41" s="24" t="s">
        <v>638</v>
      </c>
      <c r="D41" s="24" t="s">
        <v>638</v>
      </c>
      <c r="E41" s="1"/>
    </row>
    <row r="42" spans="1:6" x14ac:dyDescent="0.2">
      <c r="A42" s="1" t="s">
        <v>543</v>
      </c>
      <c r="B42" s="42" t="s">
        <v>356</v>
      </c>
      <c r="C42" s="24">
        <v>10.3245</v>
      </c>
      <c r="D42" s="24">
        <v>10.3293</v>
      </c>
      <c r="E42" s="1"/>
    </row>
    <row r="43" spans="1:6" x14ac:dyDescent="0.2">
      <c r="A43" s="1" t="s">
        <v>544</v>
      </c>
      <c r="B43" s="42" t="s">
        <v>357</v>
      </c>
      <c r="C43" s="24">
        <v>12.1052</v>
      </c>
      <c r="D43" s="24">
        <v>12.243</v>
      </c>
      <c r="E43" s="1"/>
    </row>
    <row r="44" spans="1:6" x14ac:dyDescent="0.2">
      <c r="A44" s="1" t="s">
        <v>545</v>
      </c>
      <c r="B44" s="37" t="s">
        <v>636</v>
      </c>
      <c r="C44" s="26">
        <v>12.5549</v>
      </c>
      <c r="D44" s="26">
        <v>12.5442</v>
      </c>
      <c r="E44" s="1"/>
    </row>
    <row r="45" spans="1:6" x14ac:dyDescent="0.2">
      <c r="B45" s="27" t="s">
        <v>358</v>
      </c>
      <c r="C45" s="43"/>
      <c r="D45" s="43"/>
      <c r="E45" s="43"/>
      <c r="F45" s="44"/>
    </row>
    <row r="46" spans="1:6" x14ac:dyDescent="0.2">
      <c r="B46" s="127" t="s">
        <v>363</v>
      </c>
      <c r="C46" s="43"/>
      <c r="D46" s="43"/>
      <c r="E46" s="43"/>
      <c r="F46" s="44"/>
    </row>
    <row r="47" spans="1:6" x14ac:dyDescent="0.2">
      <c r="B47" s="127" t="s">
        <v>362</v>
      </c>
      <c r="C47" s="43"/>
      <c r="D47" s="43"/>
      <c r="E47" s="43"/>
      <c r="F47" s="44"/>
    </row>
    <row r="48" spans="1:6" x14ac:dyDescent="0.2">
      <c r="B48" s="45" t="s">
        <v>680</v>
      </c>
      <c r="C48" s="46"/>
      <c r="D48" s="46"/>
      <c r="E48" s="46"/>
      <c r="F48" s="29"/>
    </row>
    <row r="49" spans="1:6" x14ac:dyDescent="0.2">
      <c r="B49" s="47" t="s">
        <v>681</v>
      </c>
      <c r="C49" s="30"/>
      <c r="D49" s="30"/>
      <c r="E49" s="30"/>
      <c r="F49" s="29"/>
    </row>
    <row r="50" spans="1:6" x14ac:dyDescent="0.2">
      <c r="B50" s="170" t="s">
        <v>683</v>
      </c>
      <c r="C50" s="171"/>
      <c r="D50" s="171"/>
      <c r="E50" s="171"/>
      <c r="F50" s="171"/>
    </row>
    <row r="51" spans="1:6" x14ac:dyDescent="0.2">
      <c r="B51" s="158" t="s">
        <v>337</v>
      </c>
      <c r="C51" s="174" t="s">
        <v>359</v>
      </c>
      <c r="D51" s="175"/>
      <c r="E51" s="151"/>
      <c r="F51" s="157"/>
    </row>
    <row r="52" spans="1:6" x14ac:dyDescent="0.2">
      <c r="B52" s="159"/>
      <c r="C52" s="48" t="s">
        <v>360</v>
      </c>
      <c r="D52" s="48" t="s">
        <v>361</v>
      </c>
      <c r="E52" s="151"/>
      <c r="F52" s="157"/>
    </row>
    <row r="53" spans="1:6" x14ac:dyDescent="0.2">
      <c r="A53" s="1" t="s">
        <v>532</v>
      </c>
      <c r="B53" s="133" t="s">
        <v>347</v>
      </c>
      <c r="C53" s="24" t="s">
        <v>638</v>
      </c>
      <c r="D53" s="24" t="s">
        <v>638</v>
      </c>
      <c r="E53" s="151"/>
      <c r="F53" s="157"/>
    </row>
    <row r="54" spans="1:6" x14ac:dyDescent="0.2">
      <c r="A54" s="1" t="s">
        <v>533</v>
      </c>
      <c r="B54" s="133" t="s">
        <v>348</v>
      </c>
      <c r="C54" s="95" t="s">
        <v>716</v>
      </c>
      <c r="D54" s="95" t="str">
        <f t="shared" ref="D54:D64" si="0">+C54</f>
        <v>^^</v>
      </c>
      <c r="E54" s="151"/>
      <c r="F54" s="157"/>
    </row>
    <row r="55" spans="1:6" x14ac:dyDescent="0.2">
      <c r="A55" s="1" t="s">
        <v>534</v>
      </c>
      <c r="B55" s="133" t="s">
        <v>349</v>
      </c>
      <c r="C55" s="95" t="s">
        <v>716</v>
      </c>
      <c r="D55" s="95" t="str">
        <f t="shared" si="0"/>
        <v>^^</v>
      </c>
      <c r="E55" s="151"/>
      <c r="F55" s="157"/>
    </row>
    <row r="56" spans="1:6" x14ac:dyDescent="0.2">
      <c r="A56" s="1" t="s">
        <v>535</v>
      </c>
      <c r="B56" s="133" t="s">
        <v>635</v>
      </c>
      <c r="C56" s="95" t="s">
        <v>716</v>
      </c>
      <c r="D56" s="95" t="str">
        <f t="shared" si="0"/>
        <v>^^</v>
      </c>
      <c r="E56" s="151"/>
      <c r="F56" s="157"/>
    </row>
    <row r="57" spans="1:6" x14ac:dyDescent="0.2">
      <c r="A57" s="1" t="s">
        <v>537</v>
      </c>
      <c r="B57" s="133" t="s">
        <v>351</v>
      </c>
      <c r="C57" s="162">
        <v>2.8598749999999999E-2</v>
      </c>
      <c r="D57" s="95">
        <f t="shared" si="0"/>
        <v>2.8598749999999999E-2</v>
      </c>
      <c r="E57" s="151"/>
      <c r="F57" s="157"/>
    </row>
    <row r="58" spans="1:6" x14ac:dyDescent="0.2">
      <c r="A58" s="1" t="s">
        <v>538</v>
      </c>
      <c r="B58" s="133" t="s">
        <v>352</v>
      </c>
      <c r="C58" s="95">
        <v>3.4506189999999999E-2</v>
      </c>
      <c r="D58" s="95">
        <f t="shared" si="0"/>
        <v>3.4506189999999999E-2</v>
      </c>
      <c r="E58" s="151"/>
      <c r="F58" s="157"/>
    </row>
    <row r="59" spans="1:6" x14ac:dyDescent="0.2">
      <c r="A59" s="1" t="s">
        <v>539</v>
      </c>
      <c r="B59" s="133" t="s">
        <v>353</v>
      </c>
      <c r="C59" s="95" t="s">
        <v>716</v>
      </c>
      <c r="D59" s="95" t="str">
        <f t="shared" si="0"/>
        <v>^^</v>
      </c>
      <c r="E59" s="151"/>
      <c r="F59" s="157"/>
    </row>
    <row r="60" spans="1:6" x14ac:dyDescent="0.2">
      <c r="A60" s="1" t="s">
        <v>540</v>
      </c>
      <c r="B60" s="133" t="s">
        <v>637</v>
      </c>
      <c r="C60" s="95" t="s">
        <v>716</v>
      </c>
      <c r="D60" s="95" t="str">
        <f t="shared" si="0"/>
        <v>^^</v>
      </c>
      <c r="E60" s="151"/>
      <c r="F60" s="157"/>
    </row>
    <row r="61" spans="1:6" x14ac:dyDescent="0.2">
      <c r="A61" s="1" t="s">
        <v>542</v>
      </c>
      <c r="B61" s="133" t="s">
        <v>355</v>
      </c>
      <c r="C61" s="24" t="s">
        <v>638</v>
      </c>
      <c r="D61" s="24" t="s">
        <v>638</v>
      </c>
      <c r="E61" s="151"/>
      <c r="F61" s="157"/>
    </row>
    <row r="62" spans="1:6" x14ac:dyDescent="0.2">
      <c r="A62" s="1" t="s">
        <v>543</v>
      </c>
      <c r="B62" s="133" t="s">
        <v>356</v>
      </c>
      <c r="C62" s="95">
        <v>4.0613990000000003E-2</v>
      </c>
      <c r="D62" s="95">
        <f t="shared" si="0"/>
        <v>4.0613990000000003E-2</v>
      </c>
      <c r="E62" s="151"/>
      <c r="F62" s="157"/>
    </row>
    <row r="63" spans="1:6" x14ac:dyDescent="0.2">
      <c r="A63" s="1" t="s">
        <v>544</v>
      </c>
      <c r="B63" s="133" t="s">
        <v>357</v>
      </c>
      <c r="C63" s="95">
        <v>0.18</v>
      </c>
      <c r="D63" s="95">
        <f t="shared" si="0"/>
        <v>0.18</v>
      </c>
      <c r="E63" s="151"/>
      <c r="F63" s="157"/>
    </row>
    <row r="64" spans="1:6" x14ac:dyDescent="0.2">
      <c r="A64" s="1" t="s">
        <v>545</v>
      </c>
      <c r="B64" s="37" t="s">
        <v>636</v>
      </c>
      <c r="C64" s="99" t="s">
        <v>716</v>
      </c>
      <c r="D64" s="99" t="str">
        <f t="shared" si="0"/>
        <v>^^</v>
      </c>
      <c r="E64" s="151"/>
      <c r="F64" s="157"/>
    </row>
    <row r="65" spans="2:8" x14ac:dyDescent="0.2">
      <c r="B65" s="163" t="s">
        <v>358</v>
      </c>
      <c r="C65" s="148"/>
      <c r="D65" s="148"/>
      <c r="E65" s="151"/>
      <c r="F65" s="157"/>
    </row>
    <row r="66" spans="2:8" x14ac:dyDescent="0.2">
      <c r="B66" s="47" t="s">
        <v>362</v>
      </c>
      <c r="C66" s="148"/>
      <c r="D66" s="148"/>
      <c r="E66" s="151"/>
      <c r="F66" s="157"/>
    </row>
    <row r="67" spans="2:8" x14ac:dyDescent="0.2">
      <c r="B67" s="136" t="s">
        <v>696</v>
      </c>
      <c r="C67" s="148"/>
      <c r="D67" s="148"/>
      <c r="E67" s="151"/>
      <c r="F67" s="157"/>
    </row>
    <row r="68" spans="2:8" x14ac:dyDescent="0.2">
      <c r="B68" s="136" t="s">
        <v>363</v>
      </c>
      <c r="C68" s="148"/>
      <c r="D68" s="148"/>
      <c r="E68" s="151"/>
      <c r="F68" s="157"/>
    </row>
    <row r="69" spans="2:8" x14ac:dyDescent="0.2">
      <c r="B69" s="30" t="s">
        <v>686</v>
      </c>
    </row>
    <row r="70" spans="2:8" x14ac:dyDescent="0.2">
      <c r="B70" s="30" t="s">
        <v>699</v>
      </c>
    </row>
    <row r="71" spans="2:8" x14ac:dyDescent="0.2">
      <c r="B71" s="31" t="s">
        <v>687</v>
      </c>
    </row>
    <row r="72" spans="2:8" x14ac:dyDescent="0.2">
      <c r="B72" s="32" t="s">
        <v>344</v>
      </c>
    </row>
    <row r="73" spans="2:8" x14ac:dyDescent="0.2">
      <c r="B73" s="35" t="s">
        <v>345</v>
      </c>
    </row>
    <row r="74" spans="2:8" x14ac:dyDescent="0.2">
      <c r="B74" s="172" t="s">
        <v>400</v>
      </c>
      <c r="C74" s="173"/>
      <c r="D74" s="173"/>
      <c r="E74" s="173"/>
      <c r="F74" s="173"/>
      <c r="G74" s="173"/>
      <c r="H74" s="173"/>
    </row>
    <row r="76" spans="2:8" s="86" customFormat="1" x14ac:dyDescent="0.2">
      <c r="B76" s="86" t="s">
        <v>402</v>
      </c>
      <c r="E76" s="87"/>
      <c r="F76" s="88"/>
      <c r="G76" s="88"/>
      <c r="H76" s="87"/>
    </row>
    <row r="77" spans="2:8" s="86" customFormat="1" x14ac:dyDescent="0.2">
      <c r="B77" s="86" t="s">
        <v>408</v>
      </c>
      <c r="E77" s="87"/>
      <c r="F77" s="88"/>
      <c r="G77" s="88"/>
      <c r="H77" s="87"/>
    </row>
    <row r="78" spans="2:8" s="86" customFormat="1" x14ac:dyDescent="0.2">
      <c r="B78" s="86" t="s">
        <v>409</v>
      </c>
      <c r="E78" s="87"/>
      <c r="F78" s="88"/>
      <c r="G78" s="88"/>
      <c r="H78" s="87"/>
    </row>
    <row r="79" spans="2:8" s="86" customFormat="1" x14ac:dyDescent="0.2">
      <c r="E79" s="87"/>
      <c r="F79" s="88"/>
      <c r="G79" s="88"/>
      <c r="H79" s="87"/>
    </row>
    <row r="80" spans="2: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B88" s="86" t="s">
        <v>405</v>
      </c>
      <c r="E88" s="87"/>
      <c r="F88" s="88"/>
      <c r="G88" s="88"/>
      <c r="H88" s="87"/>
    </row>
    <row r="89" spans="2:8" s="86" customFormat="1" x14ac:dyDescent="0.2">
      <c r="B89" s="86" t="s">
        <v>406</v>
      </c>
      <c r="F89" s="88"/>
      <c r="G89" s="88"/>
      <c r="H89" s="87"/>
    </row>
    <row r="90" spans="2:8" s="86" customFormat="1" ht="72.75" customHeight="1" x14ac:dyDescent="0.2">
      <c r="B90" s="166" t="s">
        <v>678</v>
      </c>
      <c r="C90" s="166"/>
      <c r="D90" s="166"/>
      <c r="E90" s="166"/>
      <c r="F90" s="166"/>
      <c r="G90" s="166"/>
      <c r="H90" s="166"/>
    </row>
    <row r="91" spans="2:8" s="86" customFormat="1" ht="18.75" x14ac:dyDescent="0.3">
      <c r="B91" s="4" t="s">
        <v>407</v>
      </c>
      <c r="F91" s="88"/>
      <c r="G91" s="88"/>
      <c r="H91" s="87"/>
    </row>
  </sheetData>
  <mergeCells count="8">
    <mergeCell ref="B90:H90"/>
    <mergeCell ref="B74:H74"/>
    <mergeCell ref="C51:D51"/>
    <mergeCell ref="B2:H2"/>
    <mergeCell ref="B1:H1"/>
    <mergeCell ref="B3:H3"/>
    <mergeCell ref="B27:G27"/>
    <mergeCell ref="B50:F50"/>
  </mergeCells>
  <pageMargins left="0" right="0" top="0" bottom="0" header="0.3" footer="0.3"/>
  <pageSetup scale="47" orientation="landscape" r:id="rId1"/>
  <headerFooter>
    <oddFooter>&amp;R&amp;1#&amp;"Calibri"&amp;10&amp;KFF0000|PUBLIC|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3"/>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ht="25.9" customHeight="1" x14ac:dyDescent="0.2">
      <c r="B2" s="176" t="s">
        <v>317</v>
      </c>
      <c r="C2" s="177"/>
      <c r="D2" s="177"/>
      <c r="E2" s="177"/>
      <c r="F2" s="177"/>
      <c r="G2" s="177"/>
      <c r="H2" s="177"/>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54"/>
      <c r="D6" s="154"/>
      <c r="E6" s="155"/>
      <c r="F6" s="156"/>
      <c r="G6" s="156"/>
      <c r="H6" s="164"/>
    </row>
    <row r="7" spans="2:8" x14ac:dyDescent="0.2">
      <c r="B7" s="153" t="s">
        <v>51</v>
      </c>
      <c r="C7" s="138"/>
      <c r="D7" s="138"/>
      <c r="E7" s="139"/>
      <c r="F7" s="140"/>
      <c r="G7" s="140"/>
      <c r="H7" s="139"/>
    </row>
    <row r="8" spans="2:8" x14ac:dyDescent="0.2">
      <c r="B8" s="138" t="s">
        <v>63</v>
      </c>
      <c r="C8" s="138" t="s">
        <v>64</v>
      </c>
      <c r="D8" s="138" t="s">
        <v>52</v>
      </c>
      <c r="E8" s="139">
        <v>700000</v>
      </c>
      <c r="F8" s="140">
        <v>696.70579999999995</v>
      </c>
      <c r="G8" s="140">
        <v>18.940000000000001</v>
      </c>
      <c r="H8" s="139">
        <v>6.2412999999999998</v>
      </c>
    </row>
    <row r="9" spans="2:8" x14ac:dyDescent="0.2">
      <c r="B9" s="138" t="s">
        <v>616</v>
      </c>
      <c r="C9" s="138" t="s">
        <v>617</v>
      </c>
      <c r="D9" s="138" t="s">
        <v>52</v>
      </c>
      <c r="E9" s="139">
        <v>500000</v>
      </c>
      <c r="F9" s="140">
        <v>541.15949999999998</v>
      </c>
      <c r="G9" s="140">
        <v>14.71</v>
      </c>
      <c r="H9" s="139">
        <v>5.7289000000000003</v>
      </c>
    </row>
    <row r="10" spans="2:8" x14ac:dyDescent="0.2">
      <c r="B10" s="138" t="s">
        <v>59</v>
      </c>
      <c r="C10" s="138" t="s">
        <v>60</v>
      </c>
      <c r="D10" s="138" t="s">
        <v>52</v>
      </c>
      <c r="E10" s="139">
        <v>500000</v>
      </c>
      <c r="F10" s="140">
        <v>533.04250000000002</v>
      </c>
      <c r="G10" s="140">
        <v>14.49</v>
      </c>
      <c r="H10" s="139">
        <v>5.5431999999999997</v>
      </c>
    </row>
    <row r="11" spans="2:8" x14ac:dyDescent="0.2">
      <c r="B11" s="138" t="s">
        <v>53</v>
      </c>
      <c r="C11" s="138" t="s">
        <v>54</v>
      </c>
      <c r="D11" s="138" t="s">
        <v>52</v>
      </c>
      <c r="E11" s="139">
        <v>300000</v>
      </c>
      <c r="F11" s="140">
        <v>339.6003</v>
      </c>
      <c r="G11" s="140">
        <v>9.23</v>
      </c>
      <c r="H11" s="139">
        <v>5.4970999999999997</v>
      </c>
    </row>
    <row r="12" spans="2:8" x14ac:dyDescent="0.2">
      <c r="B12" s="138" t="s">
        <v>579</v>
      </c>
      <c r="C12" s="138" t="s">
        <v>580</v>
      </c>
      <c r="D12" s="138" t="s">
        <v>52</v>
      </c>
      <c r="E12" s="139">
        <v>300000</v>
      </c>
      <c r="F12" s="140">
        <v>336</v>
      </c>
      <c r="G12" s="140">
        <v>9.1300000000000008</v>
      </c>
      <c r="H12" s="139">
        <v>5.6726999999999999</v>
      </c>
    </row>
    <row r="13" spans="2:8" x14ac:dyDescent="0.2">
      <c r="B13" s="138" t="s">
        <v>577</v>
      </c>
      <c r="C13" s="138" t="s">
        <v>578</v>
      </c>
      <c r="D13" s="138" t="s">
        <v>52</v>
      </c>
      <c r="E13" s="139">
        <v>300000</v>
      </c>
      <c r="F13" s="140">
        <v>333.90030000000002</v>
      </c>
      <c r="G13" s="140">
        <v>9.08</v>
      </c>
      <c r="H13" s="139">
        <v>5.6765999999999996</v>
      </c>
    </row>
    <row r="14" spans="2:8" x14ac:dyDescent="0.2">
      <c r="B14" s="138" t="s">
        <v>581</v>
      </c>
      <c r="C14" s="138" t="s">
        <v>582</v>
      </c>
      <c r="D14" s="138" t="s">
        <v>52</v>
      </c>
      <c r="E14" s="139">
        <v>300000</v>
      </c>
      <c r="F14" s="140">
        <v>331.37549999999999</v>
      </c>
      <c r="G14" s="140">
        <v>9.01</v>
      </c>
      <c r="H14" s="139">
        <v>5.9257</v>
      </c>
    </row>
    <row r="15" spans="2:8" x14ac:dyDescent="0.2">
      <c r="B15" s="138" t="s">
        <v>55</v>
      </c>
      <c r="C15" s="138" t="s">
        <v>56</v>
      </c>
      <c r="D15" s="138" t="s">
        <v>52</v>
      </c>
      <c r="E15" s="139">
        <v>300000</v>
      </c>
      <c r="F15" s="140">
        <v>327.6651</v>
      </c>
      <c r="G15" s="140">
        <v>8.91</v>
      </c>
      <c r="H15" s="139">
        <v>5.2419000000000002</v>
      </c>
    </row>
    <row r="16" spans="2:8" x14ac:dyDescent="0.2">
      <c r="B16" s="11" t="s">
        <v>47</v>
      </c>
      <c r="C16" s="11"/>
      <c r="D16" s="11"/>
      <c r="E16" s="12"/>
      <c r="F16" s="108">
        <v>3439.4490000000001</v>
      </c>
      <c r="G16" s="108">
        <v>93.5</v>
      </c>
      <c r="H16" s="12"/>
    </row>
    <row r="17" spans="1:8" x14ac:dyDescent="0.2">
      <c r="B17" s="138" t="s">
        <v>602</v>
      </c>
      <c r="C17" s="138"/>
      <c r="D17" s="138"/>
      <c r="E17" s="139"/>
      <c r="F17" s="140">
        <v>160.49071079999999</v>
      </c>
      <c r="G17" s="140">
        <v>4.3631000000000002</v>
      </c>
      <c r="H17" s="139">
        <v>2.79</v>
      </c>
    </row>
    <row r="18" spans="1:8" x14ac:dyDescent="0.2">
      <c r="B18" s="138" t="s">
        <v>601</v>
      </c>
      <c r="C18" s="138"/>
      <c r="D18" s="138"/>
      <c r="E18" s="139"/>
      <c r="F18" s="140">
        <v>19.010772100000001</v>
      </c>
      <c r="G18" s="140">
        <v>0.51680000000000004</v>
      </c>
      <c r="H18" s="139">
        <v>3.08</v>
      </c>
    </row>
    <row r="19" spans="1:8" x14ac:dyDescent="0.2">
      <c r="B19" s="11" t="s">
        <v>47</v>
      </c>
      <c r="C19" s="11"/>
      <c r="D19" s="11"/>
      <c r="E19" s="12"/>
      <c r="F19" s="108">
        <v>179.50148290000001</v>
      </c>
      <c r="G19" s="108">
        <v>4.8799000000000001</v>
      </c>
      <c r="H19" s="12"/>
    </row>
    <row r="20" spans="1:8" x14ac:dyDescent="0.2">
      <c r="B20" s="138" t="s">
        <v>48</v>
      </c>
      <c r="C20" s="138"/>
      <c r="D20" s="138"/>
      <c r="E20" s="139"/>
      <c r="F20" s="140">
        <v>59.3753399</v>
      </c>
      <c r="G20" s="140">
        <v>1.6201000000000001</v>
      </c>
      <c r="H20" s="139"/>
    </row>
    <row r="21" spans="1:8" x14ac:dyDescent="0.2">
      <c r="B21" s="13" t="s">
        <v>658</v>
      </c>
      <c r="C21" s="13"/>
      <c r="D21" s="13"/>
      <c r="E21" s="14"/>
      <c r="F21" s="15">
        <v>3678.3258228</v>
      </c>
      <c r="G21" s="15">
        <v>100</v>
      </c>
      <c r="H21" s="14"/>
    </row>
    <row r="22" spans="1:8" x14ac:dyDescent="0.2">
      <c r="B22" s="118"/>
      <c r="C22" s="119"/>
      <c r="D22" s="119"/>
      <c r="E22" s="120"/>
      <c r="F22" s="104"/>
      <c r="G22" s="104"/>
      <c r="H22" s="120"/>
    </row>
    <row r="23" spans="1:8" ht="15" x14ac:dyDescent="0.2">
      <c r="B23" s="36" t="s">
        <v>334</v>
      </c>
      <c r="C23" s="49"/>
      <c r="D23" s="50"/>
      <c r="E23" s="29"/>
      <c r="F23" s="51"/>
      <c r="G23" s="34"/>
    </row>
    <row r="24" spans="1:8" x14ac:dyDescent="0.2">
      <c r="B24" s="171" t="s">
        <v>335</v>
      </c>
      <c r="C24" s="171"/>
      <c r="D24" s="171"/>
      <c r="E24" s="171"/>
      <c r="F24" s="171"/>
      <c r="G24" s="171"/>
    </row>
    <row r="25" spans="1:8" x14ac:dyDescent="0.2">
      <c r="B25" s="37" t="s">
        <v>336</v>
      </c>
      <c r="C25" s="19"/>
      <c r="D25" s="19"/>
      <c r="E25" s="29"/>
      <c r="F25" s="51"/>
      <c r="G25" s="34"/>
    </row>
    <row r="26" spans="1:8" ht="26.25" customHeight="1" x14ac:dyDescent="0.2">
      <c r="B26" s="40" t="s">
        <v>337</v>
      </c>
      <c r="C26" s="21" t="s">
        <v>717</v>
      </c>
      <c r="D26" s="21" t="s">
        <v>718</v>
      </c>
    </row>
    <row r="27" spans="1:8" x14ac:dyDescent="0.2">
      <c r="A27" s="1" t="s">
        <v>527</v>
      </c>
      <c r="B27" s="41" t="s">
        <v>350</v>
      </c>
      <c r="C27" s="23">
        <v>34.905999999999999</v>
      </c>
      <c r="D27" s="94">
        <v>34.764400000000002</v>
      </c>
    </row>
    <row r="28" spans="1:8" x14ac:dyDescent="0.2">
      <c r="A28" s="1" t="s">
        <v>528</v>
      </c>
      <c r="B28" s="42" t="s">
        <v>353</v>
      </c>
      <c r="C28" s="24">
        <v>11.4659</v>
      </c>
      <c r="D28" s="68">
        <v>11.5891</v>
      </c>
    </row>
    <row r="29" spans="1:8" x14ac:dyDescent="0.2">
      <c r="A29" s="1" t="s">
        <v>529</v>
      </c>
      <c r="B29" s="42" t="s">
        <v>354</v>
      </c>
      <c r="C29" s="24">
        <v>37.172499999999999</v>
      </c>
      <c r="D29" s="68">
        <v>37.008099999999999</v>
      </c>
    </row>
    <row r="30" spans="1:8" x14ac:dyDescent="0.2">
      <c r="A30" s="1" t="s">
        <v>530</v>
      </c>
      <c r="B30" s="37" t="s">
        <v>357</v>
      </c>
      <c r="C30" s="26">
        <v>11.5275</v>
      </c>
      <c r="D30" s="69">
        <v>11.6563</v>
      </c>
    </row>
    <row r="31" spans="1:8" x14ac:dyDescent="0.2">
      <c r="B31" s="127" t="s">
        <v>365</v>
      </c>
      <c r="C31" s="92"/>
      <c r="D31" s="92"/>
    </row>
    <row r="32" spans="1:8" hidden="1" x14ac:dyDescent="0.2">
      <c r="B32" s="42" t="s">
        <v>358</v>
      </c>
      <c r="C32" s="43"/>
      <c r="D32" s="43"/>
      <c r="E32" s="29"/>
      <c r="F32" s="51"/>
    </row>
    <row r="33" spans="1:8" x14ac:dyDescent="0.2">
      <c r="B33" s="171" t="s">
        <v>680</v>
      </c>
      <c r="C33" s="171"/>
      <c r="D33" s="171"/>
      <c r="E33" s="171"/>
      <c r="F33" s="171"/>
    </row>
    <row r="34" spans="1:8" x14ac:dyDescent="0.2">
      <c r="B34" s="42" t="s">
        <v>681</v>
      </c>
      <c r="C34" s="27"/>
      <c r="D34" s="27"/>
      <c r="E34" s="29"/>
      <c r="F34" s="52"/>
    </row>
    <row r="35" spans="1:8" x14ac:dyDescent="0.2">
      <c r="B35" s="170" t="s">
        <v>683</v>
      </c>
      <c r="C35" s="171"/>
      <c r="D35" s="171"/>
      <c r="E35" s="171"/>
      <c r="F35" s="171"/>
      <c r="G35" s="157"/>
    </row>
    <row r="36" spans="1:8" ht="15" customHeight="1" x14ac:dyDescent="0.2">
      <c r="B36" s="158" t="s">
        <v>337</v>
      </c>
      <c r="C36" s="178" t="s">
        <v>359</v>
      </c>
      <c r="D36" s="179"/>
      <c r="E36" s="157"/>
      <c r="F36" s="157"/>
      <c r="G36" s="157"/>
    </row>
    <row r="37" spans="1:8" x14ac:dyDescent="0.2">
      <c r="B37" s="159"/>
      <c r="C37" s="160" t="s">
        <v>360</v>
      </c>
      <c r="D37" s="161" t="s">
        <v>361</v>
      </c>
      <c r="E37" s="157"/>
      <c r="F37" s="157"/>
      <c r="G37" s="157"/>
    </row>
    <row r="38" spans="1:8" x14ac:dyDescent="0.2">
      <c r="A38" s="1" t="s">
        <v>528</v>
      </c>
      <c r="B38" s="41" t="s">
        <v>353</v>
      </c>
      <c r="C38" s="98">
        <v>0.17</v>
      </c>
      <c r="D38" s="98">
        <f t="shared" ref="D38:D39" si="0">+C38</f>
        <v>0.17</v>
      </c>
      <c r="E38" s="157"/>
      <c r="F38" s="157"/>
      <c r="G38" s="157"/>
    </row>
    <row r="39" spans="1:8" x14ac:dyDescent="0.2">
      <c r="A39" s="1" t="s">
        <v>530</v>
      </c>
      <c r="B39" s="37" t="s">
        <v>357</v>
      </c>
      <c r="C39" s="99">
        <v>0.18</v>
      </c>
      <c r="D39" s="99">
        <f t="shared" si="0"/>
        <v>0.18</v>
      </c>
      <c r="E39" s="157"/>
      <c r="F39" s="157"/>
      <c r="G39" s="157"/>
    </row>
    <row r="40" spans="1:8" x14ac:dyDescent="0.2">
      <c r="B40" s="136" t="s">
        <v>365</v>
      </c>
      <c r="C40" s="148"/>
      <c r="D40" s="148"/>
      <c r="E40" s="151"/>
      <c r="F40" s="157"/>
      <c r="G40" s="157"/>
    </row>
    <row r="41" spans="1:8" x14ac:dyDescent="0.2">
      <c r="B41" s="42" t="s">
        <v>686</v>
      </c>
    </row>
    <row r="42" spans="1:8" x14ac:dyDescent="0.2">
      <c r="B42" s="133" t="s">
        <v>700</v>
      </c>
    </row>
    <row r="43" spans="1:8" x14ac:dyDescent="0.2">
      <c r="B43" s="31" t="s">
        <v>687</v>
      </c>
    </row>
    <row r="44" spans="1:8" x14ac:dyDescent="0.2">
      <c r="B44" s="32" t="s">
        <v>344</v>
      </c>
    </row>
    <row r="45" spans="1:8" x14ac:dyDescent="0.2">
      <c r="B45" s="35" t="s">
        <v>345</v>
      </c>
    </row>
    <row r="46" spans="1:8" x14ac:dyDescent="0.2">
      <c r="B46" s="172" t="s">
        <v>400</v>
      </c>
      <c r="C46" s="173"/>
      <c r="D46" s="173"/>
      <c r="E46" s="173"/>
      <c r="F46" s="173"/>
      <c r="G46" s="173"/>
      <c r="H46" s="173"/>
    </row>
    <row r="48" spans="1:8" s="86" customFormat="1" x14ac:dyDescent="0.2">
      <c r="B48" s="86" t="s">
        <v>402</v>
      </c>
      <c r="E48" s="87"/>
      <c r="F48" s="88"/>
      <c r="G48" s="88"/>
      <c r="H48" s="87"/>
    </row>
    <row r="49" spans="2:8" s="86" customFormat="1" x14ac:dyDescent="0.2">
      <c r="B49" s="86" t="s">
        <v>410</v>
      </c>
      <c r="E49" s="87"/>
      <c r="F49" s="88"/>
      <c r="G49" s="88"/>
      <c r="H49" s="87"/>
    </row>
    <row r="50" spans="2:8" s="86" customFormat="1" x14ac:dyDescent="0.2">
      <c r="B50" s="86" t="s">
        <v>411</v>
      </c>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E57" s="87"/>
      <c r="F57" s="88"/>
      <c r="G57" s="88"/>
      <c r="H57" s="87"/>
    </row>
    <row r="58" spans="2:8" s="86" customFormat="1" x14ac:dyDescent="0.2">
      <c r="E58" s="87"/>
      <c r="F58" s="88"/>
      <c r="G58" s="88"/>
      <c r="H58" s="87"/>
    </row>
    <row r="59" spans="2:8" s="86" customFormat="1" x14ac:dyDescent="0.2">
      <c r="E59" s="87"/>
      <c r="F59" s="88"/>
      <c r="G59" s="88"/>
      <c r="H59" s="87"/>
    </row>
    <row r="60" spans="2:8" s="86" customFormat="1" x14ac:dyDescent="0.2">
      <c r="B60" s="86" t="s">
        <v>405</v>
      </c>
      <c r="E60" s="87"/>
      <c r="F60" s="88"/>
      <c r="G60" s="88"/>
      <c r="H60" s="87"/>
    </row>
    <row r="61" spans="2:8" s="86" customFormat="1" x14ac:dyDescent="0.2">
      <c r="B61" s="86" t="s">
        <v>406</v>
      </c>
      <c r="F61" s="88"/>
      <c r="G61" s="88"/>
      <c r="H61" s="87"/>
    </row>
    <row r="62" spans="2:8" s="86" customFormat="1" ht="67.5" customHeight="1" x14ac:dyDescent="0.2">
      <c r="B62" s="166" t="s">
        <v>678</v>
      </c>
      <c r="C62" s="166"/>
      <c r="D62" s="166"/>
      <c r="E62" s="166"/>
      <c r="F62" s="166"/>
      <c r="G62" s="166"/>
      <c r="H62" s="166"/>
    </row>
    <row r="63" spans="2:8" s="86" customFormat="1" ht="18.75" x14ac:dyDescent="0.3">
      <c r="B63" s="4" t="s">
        <v>407</v>
      </c>
      <c r="F63" s="88"/>
      <c r="G63" s="88"/>
      <c r="H63" s="87"/>
    </row>
  </sheetData>
  <mergeCells count="9">
    <mergeCell ref="B1:H1"/>
    <mergeCell ref="B2:H2"/>
    <mergeCell ref="B24:G24"/>
    <mergeCell ref="B33:F33"/>
    <mergeCell ref="B62:H62"/>
    <mergeCell ref="B46:H46"/>
    <mergeCell ref="B35:F35"/>
    <mergeCell ref="C36:D36"/>
    <mergeCell ref="B3:H3"/>
  </mergeCells>
  <pageMargins left="0" right="0" top="0" bottom="0" header="0.3" footer="0.3"/>
  <pageSetup scale="66" orientation="landscape" r:id="rId1"/>
  <headerFooter>
    <oddFooter>&amp;R&amp;1#&amp;"Calibri"&amp;10&amp;KFF0000|PUBLIC|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7"/>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68" t="s">
        <v>318</v>
      </c>
      <c r="C2" s="169"/>
      <c r="D2" s="169"/>
      <c r="E2" s="169"/>
      <c r="F2" s="169"/>
      <c r="G2" s="169"/>
      <c r="H2" s="169"/>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65</v>
      </c>
      <c r="C6" s="138"/>
      <c r="D6" s="138"/>
      <c r="E6" s="139"/>
      <c r="F6" s="140"/>
      <c r="G6" s="140"/>
      <c r="H6" s="139"/>
    </row>
    <row r="7" spans="2:8" x14ac:dyDescent="0.2">
      <c r="B7" s="11" t="s">
        <v>43</v>
      </c>
      <c r="C7" s="138"/>
      <c r="D7" s="138"/>
      <c r="E7" s="139"/>
      <c r="F7" s="140"/>
      <c r="G7" s="140"/>
      <c r="H7" s="139"/>
    </row>
    <row r="8" spans="2:8" x14ac:dyDescent="0.2">
      <c r="B8" s="138" t="s">
        <v>69</v>
      </c>
      <c r="C8" s="138" t="s">
        <v>70</v>
      </c>
      <c r="D8" s="138" t="s">
        <v>71</v>
      </c>
      <c r="E8" s="139">
        <v>17000</v>
      </c>
      <c r="F8" s="140">
        <v>244.17099999999999</v>
      </c>
      <c r="G8" s="140">
        <v>2.89</v>
      </c>
      <c r="H8" s="139"/>
    </row>
    <row r="9" spans="2:8" x14ac:dyDescent="0.2">
      <c r="B9" s="138" t="s">
        <v>72</v>
      </c>
      <c r="C9" s="138" t="s">
        <v>73</v>
      </c>
      <c r="D9" s="138" t="s">
        <v>71</v>
      </c>
      <c r="E9" s="139">
        <v>43000</v>
      </c>
      <c r="F9" s="140">
        <v>230.07149999999999</v>
      </c>
      <c r="G9" s="140">
        <v>2.72</v>
      </c>
      <c r="H9" s="139"/>
    </row>
    <row r="10" spans="2:8" x14ac:dyDescent="0.2">
      <c r="B10" s="138" t="s">
        <v>74</v>
      </c>
      <c r="C10" s="138" t="s">
        <v>75</v>
      </c>
      <c r="D10" s="138" t="s">
        <v>76</v>
      </c>
      <c r="E10" s="139">
        <v>16042</v>
      </c>
      <c r="F10" s="140">
        <v>201.45543599999999</v>
      </c>
      <c r="G10" s="140">
        <v>2.38</v>
      </c>
      <c r="H10" s="139"/>
    </row>
    <row r="11" spans="2:8" x14ac:dyDescent="0.2">
      <c r="B11" s="138" t="s">
        <v>66</v>
      </c>
      <c r="C11" s="138" t="s">
        <v>67</v>
      </c>
      <c r="D11" s="138" t="s">
        <v>68</v>
      </c>
      <c r="E11" s="139">
        <v>7500</v>
      </c>
      <c r="F11" s="140">
        <v>148.89750000000001</v>
      </c>
      <c r="G11" s="140">
        <v>1.76</v>
      </c>
      <c r="H11" s="139"/>
    </row>
    <row r="12" spans="2:8" x14ac:dyDescent="0.2">
      <c r="B12" s="138" t="s">
        <v>85</v>
      </c>
      <c r="C12" s="138" t="s">
        <v>86</v>
      </c>
      <c r="D12" s="138" t="s">
        <v>87</v>
      </c>
      <c r="E12" s="139">
        <v>2100</v>
      </c>
      <c r="F12" s="140">
        <v>111.1992</v>
      </c>
      <c r="G12" s="140">
        <v>1.32</v>
      </c>
      <c r="H12" s="139"/>
    </row>
    <row r="13" spans="2:8" x14ac:dyDescent="0.2">
      <c r="B13" s="138" t="s">
        <v>77</v>
      </c>
      <c r="C13" s="138" t="s">
        <v>78</v>
      </c>
      <c r="D13" s="138" t="s">
        <v>79</v>
      </c>
      <c r="E13" s="139">
        <v>4500</v>
      </c>
      <c r="F13" s="140">
        <v>107.79300000000001</v>
      </c>
      <c r="G13" s="140">
        <v>1.28</v>
      </c>
      <c r="H13" s="139"/>
    </row>
    <row r="14" spans="2:8" x14ac:dyDescent="0.2">
      <c r="B14" s="138" t="s">
        <v>80</v>
      </c>
      <c r="C14" s="138" t="s">
        <v>81</v>
      </c>
      <c r="D14" s="138" t="s">
        <v>82</v>
      </c>
      <c r="E14" s="139">
        <v>18000</v>
      </c>
      <c r="F14" s="140">
        <v>91.745999999999995</v>
      </c>
      <c r="G14" s="140">
        <v>1.0900000000000001</v>
      </c>
      <c r="H14" s="139"/>
    </row>
    <row r="15" spans="2:8" x14ac:dyDescent="0.2">
      <c r="B15" s="138" t="s">
        <v>83</v>
      </c>
      <c r="C15" s="138" t="s">
        <v>84</v>
      </c>
      <c r="D15" s="138" t="s">
        <v>71</v>
      </c>
      <c r="E15" s="139">
        <v>4500</v>
      </c>
      <c r="F15" s="140">
        <v>89.802000000000007</v>
      </c>
      <c r="G15" s="140">
        <v>1.06</v>
      </c>
      <c r="H15" s="139"/>
    </row>
    <row r="16" spans="2:8" x14ac:dyDescent="0.2">
      <c r="B16" s="138" t="s">
        <v>88</v>
      </c>
      <c r="C16" s="138" t="s">
        <v>89</v>
      </c>
      <c r="D16" s="138" t="s">
        <v>90</v>
      </c>
      <c r="E16" s="139">
        <v>1017</v>
      </c>
      <c r="F16" s="140">
        <v>77.796431999999996</v>
      </c>
      <c r="G16" s="140">
        <v>0.92</v>
      </c>
      <c r="H16" s="139"/>
    </row>
    <row r="17" spans="2:8" x14ac:dyDescent="0.2">
      <c r="B17" s="138" t="s">
        <v>94</v>
      </c>
      <c r="C17" s="138" t="s">
        <v>95</v>
      </c>
      <c r="D17" s="138" t="s">
        <v>93</v>
      </c>
      <c r="E17" s="139">
        <v>12300</v>
      </c>
      <c r="F17" s="140">
        <v>72.859049999999996</v>
      </c>
      <c r="G17" s="140">
        <v>0.86</v>
      </c>
      <c r="H17" s="139"/>
    </row>
    <row r="18" spans="2:8" x14ac:dyDescent="0.2">
      <c r="B18" s="138" t="s">
        <v>98</v>
      </c>
      <c r="C18" s="138" t="s">
        <v>99</v>
      </c>
      <c r="D18" s="138" t="s">
        <v>100</v>
      </c>
      <c r="E18" s="139">
        <v>5500</v>
      </c>
      <c r="F18" s="140">
        <v>70.817999999999998</v>
      </c>
      <c r="G18" s="140">
        <v>0.84</v>
      </c>
      <c r="H18" s="139"/>
    </row>
    <row r="19" spans="2:8" x14ac:dyDescent="0.2">
      <c r="B19" s="138" t="s">
        <v>96</v>
      </c>
      <c r="C19" s="138" t="s">
        <v>97</v>
      </c>
      <c r="D19" s="138" t="s">
        <v>76</v>
      </c>
      <c r="E19" s="139">
        <v>2200</v>
      </c>
      <c r="F19" s="140">
        <v>62.980499999999999</v>
      </c>
      <c r="G19" s="140">
        <v>0.75</v>
      </c>
      <c r="H19" s="139"/>
    </row>
    <row r="20" spans="2:8" x14ac:dyDescent="0.2">
      <c r="B20" s="138" t="s">
        <v>107</v>
      </c>
      <c r="C20" s="138" t="s">
        <v>108</v>
      </c>
      <c r="D20" s="138" t="s">
        <v>71</v>
      </c>
      <c r="E20" s="139">
        <v>9500</v>
      </c>
      <c r="F20" s="140">
        <v>58.942749999999997</v>
      </c>
      <c r="G20" s="140">
        <v>0.7</v>
      </c>
      <c r="H20" s="139"/>
    </row>
    <row r="21" spans="2:8" x14ac:dyDescent="0.2">
      <c r="B21" s="138" t="s">
        <v>114</v>
      </c>
      <c r="C21" s="138" t="s">
        <v>115</v>
      </c>
      <c r="D21" s="138" t="s">
        <v>116</v>
      </c>
      <c r="E21" s="139">
        <v>23000</v>
      </c>
      <c r="F21" s="140">
        <v>53.555500000000002</v>
      </c>
      <c r="G21" s="140">
        <v>0.63</v>
      </c>
      <c r="H21" s="139"/>
    </row>
    <row r="22" spans="2:8" x14ac:dyDescent="0.2">
      <c r="B22" s="138" t="s">
        <v>661</v>
      </c>
      <c r="C22" s="138" t="s">
        <v>662</v>
      </c>
      <c r="D22" s="138" t="s">
        <v>104</v>
      </c>
      <c r="E22" s="139">
        <v>175</v>
      </c>
      <c r="F22" s="140">
        <v>42.023099999999999</v>
      </c>
      <c r="G22" s="140">
        <v>0.5</v>
      </c>
      <c r="H22" s="139"/>
    </row>
    <row r="23" spans="2:8" x14ac:dyDescent="0.2">
      <c r="B23" s="138" t="s">
        <v>105</v>
      </c>
      <c r="C23" s="138" t="s">
        <v>106</v>
      </c>
      <c r="D23" s="138" t="s">
        <v>103</v>
      </c>
      <c r="E23" s="139">
        <v>8500</v>
      </c>
      <c r="F23" s="140">
        <v>40.52375</v>
      </c>
      <c r="G23" s="140">
        <v>0.48</v>
      </c>
      <c r="H23" s="139"/>
    </row>
    <row r="24" spans="2:8" x14ac:dyDescent="0.2">
      <c r="B24" s="138" t="s">
        <v>119</v>
      </c>
      <c r="C24" s="138" t="s">
        <v>120</v>
      </c>
      <c r="D24" s="138" t="s">
        <v>121</v>
      </c>
      <c r="E24" s="139">
        <v>2500</v>
      </c>
      <c r="F24" s="140">
        <v>39.178750000000001</v>
      </c>
      <c r="G24" s="140">
        <v>0.46</v>
      </c>
      <c r="H24" s="139"/>
    </row>
    <row r="25" spans="2:8" x14ac:dyDescent="0.2">
      <c r="B25" s="138" t="s">
        <v>101</v>
      </c>
      <c r="C25" s="138" t="s">
        <v>102</v>
      </c>
      <c r="D25" s="138" t="s">
        <v>103</v>
      </c>
      <c r="E25" s="139">
        <v>700</v>
      </c>
      <c r="F25" s="140">
        <v>39.017299999999999</v>
      </c>
      <c r="G25" s="140">
        <v>0.46</v>
      </c>
      <c r="H25" s="139"/>
    </row>
    <row r="26" spans="2:8" x14ac:dyDescent="0.2">
      <c r="B26" s="138" t="s">
        <v>91</v>
      </c>
      <c r="C26" s="138" t="s">
        <v>92</v>
      </c>
      <c r="D26" s="138" t="s">
        <v>93</v>
      </c>
      <c r="E26" s="139">
        <v>1700</v>
      </c>
      <c r="F26" s="140">
        <v>37.209600000000002</v>
      </c>
      <c r="G26" s="140">
        <v>0.44</v>
      </c>
      <c r="H26" s="139"/>
    </row>
    <row r="27" spans="2:8" x14ac:dyDescent="0.2">
      <c r="B27" s="138" t="s">
        <v>663</v>
      </c>
      <c r="C27" s="138" t="s">
        <v>664</v>
      </c>
      <c r="D27" s="138" t="s">
        <v>90</v>
      </c>
      <c r="E27" s="139">
        <v>35000</v>
      </c>
      <c r="F27" s="140">
        <v>33.407499999999999</v>
      </c>
      <c r="G27" s="140">
        <v>0.4</v>
      </c>
      <c r="H27" s="139"/>
    </row>
    <row r="28" spans="2:8" x14ac:dyDescent="0.2">
      <c r="B28" s="138" t="s">
        <v>111</v>
      </c>
      <c r="C28" s="138" t="s">
        <v>112</v>
      </c>
      <c r="D28" s="138" t="s">
        <v>113</v>
      </c>
      <c r="E28" s="139">
        <v>500</v>
      </c>
      <c r="F28" s="140">
        <v>32.150500000000001</v>
      </c>
      <c r="G28" s="140">
        <v>0.38</v>
      </c>
      <c r="H28" s="139"/>
    </row>
    <row r="29" spans="2:8" x14ac:dyDescent="0.2">
      <c r="B29" s="138" t="s">
        <v>117</v>
      </c>
      <c r="C29" s="138" t="s">
        <v>118</v>
      </c>
      <c r="D29" s="138" t="s">
        <v>90</v>
      </c>
      <c r="E29" s="139">
        <v>1000</v>
      </c>
      <c r="F29" s="140">
        <v>31.1</v>
      </c>
      <c r="G29" s="140">
        <v>0.37</v>
      </c>
      <c r="H29" s="139"/>
    </row>
    <row r="30" spans="2:8" x14ac:dyDescent="0.2">
      <c r="B30" s="138" t="s">
        <v>122</v>
      </c>
      <c r="C30" s="138" t="s">
        <v>123</v>
      </c>
      <c r="D30" s="138" t="s">
        <v>124</v>
      </c>
      <c r="E30" s="139">
        <v>5500</v>
      </c>
      <c r="F30" s="140">
        <v>26.606249999999999</v>
      </c>
      <c r="G30" s="140">
        <v>0.31</v>
      </c>
      <c r="H30" s="139"/>
    </row>
    <row r="31" spans="2:8" x14ac:dyDescent="0.2">
      <c r="B31" s="138" t="s">
        <v>129</v>
      </c>
      <c r="C31" s="138" t="s">
        <v>130</v>
      </c>
      <c r="D31" s="138" t="s">
        <v>121</v>
      </c>
      <c r="E31" s="139">
        <v>3000</v>
      </c>
      <c r="F31" s="140">
        <v>24.769500000000001</v>
      </c>
      <c r="G31" s="140">
        <v>0.28999999999999998</v>
      </c>
      <c r="H31" s="139"/>
    </row>
    <row r="32" spans="2:8" x14ac:dyDescent="0.2">
      <c r="B32" s="138" t="s">
        <v>125</v>
      </c>
      <c r="C32" s="138" t="s">
        <v>126</v>
      </c>
      <c r="D32" s="138" t="s">
        <v>87</v>
      </c>
      <c r="E32" s="139">
        <v>2700</v>
      </c>
      <c r="F32" s="140">
        <v>24.414750000000002</v>
      </c>
      <c r="G32" s="140">
        <v>0.28999999999999998</v>
      </c>
      <c r="H32" s="139"/>
    </row>
    <row r="33" spans="2:8" x14ac:dyDescent="0.2">
      <c r="B33" s="138" t="s">
        <v>127</v>
      </c>
      <c r="C33" s="138" t="s">
        <v>128</v>
      </c>
      <c r="D33" s="138" t="s">
        <v>76</v>
      </c>
      <c r="E33" s="139">
        <v>1500</v>
      </c>
      <c r="F33" s="140">
        <v>23.099250000000001</v>
      </c>
      <c r="G33" s="140">
        <v>0.27</v>
      </c>
      <c r="H33" s="139"/>
    </row>
    <row r="34" spans="2:8" x14ac:dyDescent="0.2">
      <c r="B34" s="138" t="s">
        <v>109</v>
      </c>
      <c r="C34" s="138" t="s">
        <v>110</v>
      </c>
      <c r="D34" s="138" t="s">
        <v>79</v>
      </c>
      <c r="E34" s="139">
        <v>3000</v>
      </c>
      <c r="F34" s="140">
        <v>22.204499999999999</v>
      </c>
      <c r="G34" s="140">
        <v>0.26</v>
      </c>
      <c r="H34" s="139"/>
    </row>
    <row r="35" spans="2:8" x14ac:dyDescent="0.2">
      <c r="B35" s="138" t="s">
        <v>640</v>
      </c>
      <c r="C35" s="138" t="s">
        <v>641</v>
      </c>
      <c r="D35" s="138" t="s">
        <v>93</v>
      </c>
      <c r="E35" s="139">
        <v>2050</v>
      </c>
      <c r="F35" s="140">
        <v>20.850549999999998</v>
      </c>
      <c r="G35" s="140">
        <v>0.25</v>
      </c>
      <c r="H35" s="139"/>
    </row>
    <row r="36" spans="2:8" x14ac:dyDescent="0.2">
      <c r="B36" s="138" t="s">
        <v>583</v>
      </c>
      <c r="C36" s="138" t="s">
        <v>584</v>
      </c>
      <c r="D36" s="138" t="s">
        <v>93</v>
      </c>
      <c r="E36" s="139">
        <v>400</v>
      </c>
      <c r="F36" s="140">
        <v>20.820399999999999</v>
      </c>
      <c r="G36" s="140">
        <v>0.25</v>
      </c>
      <c r="H36" s="139"/>
    </row>
    <row r="37" spans="2:8" x14ac:dyDescent="0.2">
      <c r="B37" s="11" t="s">
        <v>47</v>
      </c>
      <c r="C37" s="11"/>
      <c r="D37" s="11"/>
      <c r="E37" s="12"/>
      <c r="F37" s="108">
        <v>2079.4635680000001</v>
      </c>
      <c r="G37" s="108">
        <v>24.61</v>
      </c>
      <c r="H37" s="12"/>
    </row>
    <row r="38" spans="2:8" x14ac:dyDescent="0.2">
      <c r="B38" s="89" t="s">
        <v>42</v>
      </c>
      <c r="C38" s="138"/>
      <c r="D38" s="138"/>
      <c r="E38" s="139"/>
      <c r="F38" s="140"/>
      <c r="G38" s="140"/>
      <c r="H38" s="139"/>
    </row>
    <row r="39" spans="2:8" x14ac:dyDescent="0.2">
      <c r="B39" s="11" t="s">
        <v>43</v>
      </c>
      <c r="C39" s="138"/>
      <c r="D39" s="138"/>
      <c r="E39" s="139"/>
      <c r="F39" s="140"/>
      <c r="G39" s="140"/>
      <c r="H39" s="139"/>
    </row>
    <row r="40" spans="2:8" x14ac:dyDescent="0.2">
      <c r="B40" s="138" t="s">
        <v>184</v>
      </c>
      <c r="C40" s="138" t="s">
        <v>554</v>
      </c>
      <c r="D40" s="138" t="s">
        <v>45</v>
      </c>
      <c r="E40" s="139">
        <v>50</v>
      </c>
      <c r="F40" s="140">
        <v>535.697</v>
      </c>
      <c r="G40" s="140">
        <v>6.34</v>
      </c>
      <c r="H40" s="139">
        <v>5.4848999999999997</v>
      </c>
    </row>
    <row r="41" spans="2:8" x14ac:dyDescent="0.2">
      <c r="B41" s="138" t="s">
        <v>131</v>
      </c>
      <c r="C41" s="138" t="s">
        <v>132</v>
      </c>
      <c r="D41" s="138" t="s">
        <v>133</v>
      </c>
      <c r="E41" s="139">
        <v>23</v>
      </c>
      <c r="F41" s="140">
        <v>231.55663999999999</v>
      </c>
      <c r="G41" s="140">
        <v>2.74</v>
      </c>
      <c r="H41" s="139">
        <v>3.3351999999999999</v>
      </c>
    </row>
    <row r="42" spans="2:8" x14ac:dyDescent="0.2">
      <c r="B42" s="138" t="s">
        <v>136</v>
      </c>
      <c r="C42" s="138" t="s">
        <v>137</v>
      </c>
      <c r="D42" s="138" t="s">
        <v>138</v>
      </c>
      <c r="E42" s="139">
        <v>8</v>
      </c>
      <c r="F42" s="140">
        <v>100.72864</v>
      </c>
      <c r="G42" s="140">
        <v>1.19</v>
      </c>
      <c r="H42" s="139">
        <v>10.06</v>
      </c>
    </row>
    <row r="43" spans="2:8" x14ac:dyDescent="0.2">
      <c r="B43" s="138" t="s">
        <v>134</v>
      </c>
      <c r="C43" s="138" t="s">
        <v>135</v>
      </c>
      <c r="D43" s="138" t="s">
        <v>585</v>
      </c>
      <c r="E43" s="139">
        <v>10</v>
      </c>
      <c r="F43" s="140">
        <v>100.6431</v>
      </c>
      <c r="G43" s="140">
        <v>1.19</v>
      </c>
      <c r="H43" s="139">
        <v>5.5849000000000002</v>
      </c>
    </row>
    <row r="44" spans="2:8" x14ac:dyDescent="0.2">
      <c r="B44" s="138" t="s">
        <v>139</v>
      </c>
      <c r="C44" s="138" t="s">
        <v>140</v>
      </c>
      <c r="D44" s="138" t="s">
        <v>138</v>
      </c>
      <c r="E44" s="139">
        <v>8</v>
      </c>
      <c r="F44" s="140">
        <v>100.56784</v>
      </c>
      <c r="G44" s="140">
        <v>1.19</v>
      </c>
      <c r="H44" s="139">
        <v>10.1099</v>
      </c>
    </row>
    <row r="45" spans="2:8" x14ac:dyDescent="0.2">
      <c r="B45" s="11" t="s">
        <v>47</v>
      </c>
      <c r="C45" s="11"/>
      <c r="D45" s="11"/>
      <c r="E45" s="12"/>
      <c r="F45" s="108">
        <v>1069.1932200000001</v>
      </c>
      <c r="G45" s="108">
        <v>12.65</v>
      </c>
      <c r="H45" s="12"/>
    </row>
    <row r="46" spans="2:8" x14ac:dyDescent="0.2">
      <c r="B46" s="11" t="s">
        <v>141</v>
      </c>
      <c r="C46" s="11"/>
      <c r="D46" s="11"/>
      <c r="E46" s="12"/>
      <c r="F46" s="16"/>
      <c r="G46" s="16"/>
      <c r="H46" s="12"/>
    </row>
    <row r="47" spans="2:8" x14ac:dyDescent="0.2">
      <c r="B47" s="138" t="s">
        <v>142</v>
      </c>
      <c r="C47" s="138" t="s">
        <v>143</v>
      </c>
      <c r="D47" s="138" t="s">
        <v>45</v>
      </c>
      <c r="E47" s="139">
        <v>25</v>
      </c>
      <c r="F47" s="140">
        <v>250.83275</v>
      </c>
      <c r="G47" s="140">
        <v>2.97</v>
      </c>
      <c r="H47" s="139">
        <v>3.7099000000000002</v>
      </c>
    </row>
    <row r="48" spans="2:8" x14ac:dyDescent="0.2">
      <c r="B48" s="11" t="s">
        <v>47</v>
      </c>
      <c r="C48" s="11"/>
      <c r="D48" s="11"/>
      <c r="E48" s="12"/>
      <c r="F48" s="108">
        <v>250.83275</v>
      </c>
      <c r="G48" s="108">
        <v>2.97</v>
      </c>
      <c r="H48" s="12"/>
    </row>
    <row r="49" spans="2:8" x14ac:dyDescent="0.2">
      <c r="B49" s="11" t="s">
        <v>51</v>
      </c>
      <c r="C49" s="138"/>
      <c r="D49" s="138"/>
      <c r="E49" s="139"/>
      <c r="F49" s="140"/>
      <c r="G49" s="140"/>
      <c r="H49" s="139"/>
    </row>
    <row r="50" spans="2:8" x14ac:dyDescent="0.2">
      <c r="B50" s="138" t="s">
        <v>55</v>
      </c>
      <c r="C50" s="138" t="s">
        <v>56</v>
      </c>
      <c r="D50" s="138" t="s">
        <v>52</v>
      </c>
      <c r="E50" s="139">
        <v>1200000</v>
      </c>
      <c r="F50" s="140">
        <v>1310.6604</v>
      </c>
      <c r="G50" s="140">
        <v>15.52</v>
      </c>
      <c r="H50" s="139">
        <v>5.2419000000000002</v>
      </c>
    </row>
    <row r="51" spans="2:8" x14ac:dyDescent="0.2">
      <c r="B51" s="138" t="s">
        <v>53</v>
      </c>
      <c r="C51" s="138" t="s">
        <v>54</v>
      </c>
      <c r="D51" s="138" t="s">
        <v>52</v>
      </c>
      <c r="E51" s="139">
        <v>700000</v>
      </c>
      <c r="F51" s="140">
        <v>792.40070000000003</v>
      </c>
      <c r="G51" s="140">
        <v>9.3800000000000008</v>
      </c>
      <c r="H51" s="139">
        <v>5.4970999999999997</v>
      </c>
    </row>
    <row r="52" spans="2:8" x14ac:dyDescent="0.2">
      <c r="B52" s="138" t="s">
        <v>581</v>
      </c>
      <c r="C52" s="138" t="s">
        <v>582</v>
      </c>
      <c r="D52" s="138" t="s">
        <v>52</v>
      </c>
      <c r="E52" s="139">
        <v>700000</v>
      </c>
      <c r="F52" s="140">
        <v>773.20950000000005</v>
      </c>
      <c r="G52" s="140">
        <v>9.15</v>
      </c>
      <c r="H52" s="139">
        <v>5.9257</v>
      </c>
    </row>
    <row r="53" spans="2:8" x14ac:dyDescent="0.2">
      <c r="B53" s="138" t="s">
        <v>577</v>
      </c>
      <c r="C53" s="138" t="s">
        <v>578</v>
      </c>
      <c r="D53" s="138" t="s">
        <v>52</v>
      </c>
      <c r="E53" s="139">
        <v>500000</v>
      </c>
      <c r="F53" s="140">
        <v>556.50049999999999</v>
      </c>
      <c r="G53" s="140">
        <v>6.59</v>
      </c>
      <c r="H53" s="139">
        <v>5.6765999999999996</v>
      </c>
    </row>
    <row r="54" spans="2:8" x14ac:dyDescent="0.2">
      <c r="B54" s="138" t="s">
        <v>59</v>
      </c>
      <c r="C54" s="138" t="s">
        <v>60</v>
      </c>
      <c r="D54" s="138" t="s">
        <v>52</v>
      </c>
      <c r="E54" s="139">
        <v>500000</v>
      </c>
      <c r="F54" s="140">
        <v>533.04250000000002</v>
      </c>
      <c r="G54" s="140">
        <v>6.31</v>
      </c>
      <c r="H54" s="139">
        <v>5.5431999999999997</v>
      </c>
    </row>
    <row r="55" spans="2:8" x14ac:dyDescent="0.2">
      <c r="B55" s="138" t="s">
        <v>63</v>
      </c>
      <c r="C55" s="138" t="s">
        <v>64</v>
      </c>
      <c r="D55" s="138" t="s">
        <v>52</v>
      </c>
      <c r="E55" s="139">
        <v>300000</v>
      </c>
      <c r="F55" s="140">
        <v>298.58819999999997</v>
      </c>
      <c r="G55" s="140">
        <v>3.53</v>
      </c>
      <c r="H55" s="139">
        <v>6.2412999999999998</v>
      </c>
    </row>
    <row r="56" spans="2:8" x14ac:dyDescent="0.2">
      <c r="B56" s="138" t="s">
        <v>579</v>
      </c>
      <c r="C56" s="138" t="s">
        <v>580</v>
      </c>
      <c r="D56" s="138" t="s">
        <v>52</v>
      </c>
      <c r="E56" s="139">
        <v>200000</v>
      </c>
      <c r="F56" s="140">
        <v>224</v>
      </c>
      <c r="G56" s="140">
        <v>2.65</v>
      </c>
      <c r="H56" s="139">
        <v>5.6726999999999999</v>
      </c>
    </row>
    <row r="57" spans="2:8" x14ac:dyDescent="0.2">
      <c r="B57" s="11" t="s">
        <v>47</v>
      </c>
      <c r="C57" s="11"/>
      <c r="D57" s="11"/>
      <c r="E57" s="12"/>
      <c r="F57" s="108">
        <v>4488.4017999999996</v>
      </c>
      <c r="G57" s="108">
        <v>53.13</v>
      </c>
      <c r="H57" s="12"/>
    </row>
    <row r="58" spans="2:8" x14ac:dyDescent="0.2">
      <c r="B58" s="138" t="s">
        <v>602</v>
      </c>
      <c r="C58" s="138"/>
      <c r="D58" s="138"/>
      <c r="E58" s="139"/>
      <c r="F58" s="140">
        <v>410.7725461</v>
      </c>
      <c r="G58" s="140">
        <v>4.8624999999999998</v>
      </c>
      <c r="H58" s="139">
        <v>2.79</v>
      </c>
    </row>
    <row r="59" spans="2:8" x14ac:dyDescent="0.2">
      <c r="B59" s="138" t="s">
        <v>601</v>
      </c>
      <c r="C59" s="138"/>
      <c r="D59" s="138"/>
      <c r="E59" s="139"/>
      <c r="F59" s="140">
        <v>48.658343700000003</v>
      </c>
      <c r="G59" s="140">
        <v>0.57589999999999997</v>
      </c>
      <c r="H59" s="139">
        <v>3.08</v>
      </c>
    </row>
    <row r="60" spans="2:8" x14ac:dyDescent="0.2">
      <c r="B60" s="11" t="s">
        <v>47</v>
      </c>
      <c r="C60" s="11"/>
      <c r="D60" s="11"/>
      <c r="E60" s="12"/>
      <c r="F60" s="108">
        <v>459.43088979999999</v>
      </c>
      <c r="G60" s="108">
        <v>5.4385000000000003</v>
      </c>
      <c r="H60" s="12"/>
    </row>
    <row r="61" spans="2:8" x14ac:dyDescent="0.2">
      <c r="B61" s="138" t="s">
        <v>48</v>
      </c>
      <c r="C61" s="138"/>
      <c r="D61" s="138"/>
      <c r="E61" s="139"/>
      <c r="F61" s="140">
        <v>100.3690263</v>
      </c>
      <c r="G61" s="140">
        <v>1.2016</v>
      </c>
      <c r="H61" s="139"/>
    </row>
    <row r="62" spans="2:8" x14ac:dyDescent="0.2">
      <c r="B62" s="13" t="s">
        <v>658</v>
      </c>
      <c r="C62" s="13"/>
      <c r="D62" s="13"/>
      <c r="E62" s="14"/>
      <c r="F62" s="15">
        <v>8447.6912541000002</v>
      </c>
      <c r="G62" s="15">
        <v>100</v>
      </c>
      <c r="H62" s="14"/>
    </row>
    <row r="63" spans="2:8" x14ac:dyDescent="0.2">
      <c r="B63" s="141"/>
      <c r="C63" s="141"/>
      <c r="D63" s="141"/>
      <c r="E63" s="142"/>
      <c r="F63" s="143"/>
      <c r="G63" s="143"/>
      <c r="H63" s="142"/>
    </row>
    <row r="64" spans="2:8" x14ac:dyDescent="0.2">
      <c r="B64" s="141" t="s">
        <v>659</v>
      </c>
      <c r="C64" s="141"/>
      <c r="D64" s="141"/>
      <c r="E64" s="142"/>
      <c r="F64" s="143"/>
      <c r="G64" s="143"/>
      <c r="H64" s="142"/>
    </row>
    <row r="65" spans="1:8" x14ac:dyDescent="0.2">
      <c r="B65" s="130"/>
      <c r="C65" s="130"/>
      <c r="D65" s="130"/>
      <c r="E65" s="131"/>
      <c r="F65" s="132"/>
      <c r="G65" s="132"/>
      <c r="H65" s="131"/>
    </row>
    <row r="66" spans="1:8" x14ac:dyDescent="0.2">
      <c r="B66" s="53" t="s">
        <v>334</v>
      </c>
    </row>
    <row r="67" spans="1:8" x14ac:dyDescent="0.2">
      <c r="B67" s="171" t="s">
        <v>335</v>
      </c>
      <c r="C67" s="171"/>
      <c r="D67" s="171"/>
      <c r="E67" s="171"/>
      <c r="F67" s="171"/>
      <c r="G67" s="171"/>
    </row>
    <row r="68" spans="1:8" x14ac:dyDescent="0.2">
      <c r="B68" s="42" t="s">
        <v>366</v>
      </c>
      <c r="C68" s="27"/>
      <c r="D68" s="27"/>
      <c r="E68" s="29"/>
      <c r="F68" s="52"/>
      <c r="G68" s="34"/>
    </row>
    <row r="69" spans="1:8" x14ac:dyDescent="0.2">
      <c r="B69" s="37" t="s">
        <v>367</v>
      </c>
      <c r="C69" s="19"/>
      <c r="D69" s="19"/>
      <c r="E69" s="29"/>
      <c r="F69" s="51"/>
      <c r="G69" s="34"/>
    </row>
    <row r="70" spans="1:8" ht="25.5" x14ac:dyDescent="0.2">
      <c r="B70" s="20" t="s">
        <v>337</v>
      </c>
      <c r="C70" s="21" t="s">
        <v>717</v>
      </c>
      <c r="D70" s="21" t="s">
        <v>718</v>
      </c>
    </row>
    <row r="71" spans="1:8" x14ac:dyDescent="0.2">
      <c r="A71" s="1" t="s">
        <v>521</v>
      </c>
      <c r="B71" s="41" t="s">
        <v>338</v>
      </c>
      <c r="C71" s="23">
        <v>42.777500000000003</v>
      </c>
      <c r="D71" s="94">
        <v>42.3264</v>
      </c>
    </row>
    <row r="72" spans="1:8" x14ac:dyDescent="0.2">
      <c r="A72" s="1" t="s">
        <v>522</v>
      </c>
      <c r="B72" s="42" t="s">
        <v>368</v>
      </c>
      <c r="C72" s="24">
        <v>12.7037</v>
      </c>
      <c r="D72" s="68">
        <v>12.629300000000001</v>
      </c>
    </row>
    <row r="73" spans="1:8" x14ac:dyDescent="0.2">
      <c r="A73" s="1" t="s">
        <v>523</v>
      </c>
      <c r="B73" s="42" t="s">
        <v>369</v>
      </c>
      <c r="C73" s="24">
        <v>15.534800000000001</v>
      </c>
      <c r="D73" s="68">
        <v>15.370900000000001</v>
      </c>
    </row>
    <row r="74" spans="1:8" x14ac:dyDescent="0.2">
      <c r="A74" s="1" t="s">
        <v>524</v>
      </c>
      <c r="B74" s="42" t="s">
        <v>354</v>
      </c>
      <c r="C74" s="24">
        <v>45.5349</v>
      </c>
      <c r="D74" s="68">
        <v>45.022300000000001</v>
      </c>
    </row>
    <row r="75" spans="1:8" x14ac:dyDescent="0.2">
      <c r="A75" s="1" t="s">
        <v>525</v>
      </c>
      <c r="B75" s="42" t="s">
        <v>356</v>
      </c>
      <c r="C75" s="24">
        <v>16.257200000000001</v>
      </c>
      <c r="D75" s="68">
        <v>16.1572</v>
      </c>
    </row>
    <row r="76" spans="1:8" x14ac:dyDescent="0.2">
      <c r="A76" s="1" t="s">
        <v>526</v>
      </c>
      <c r="B76" s="37" t="s">
        <v>357</v>
      </c>
      <c r="C76" s="26">
        <v>14.0341</v>
      </c>
      <c r="D76" s="69">
        <v>14.077500000000001</v>
      </c>
    </row>
    <row r="77" spans="1:8" x14ac:dyDescent="0.2">
      <c r="B77" s="54" t="s">
        <v>370</v>
      </c>
      <c r="E77" s="1"/>
    </row>
    <row r="78" spans="1:8" x14ac:dyDescent="0.2">
      <c r="B78" s="144" t="s">
        <v>689</v>
      </c>
      <c r="E78" s="1"/>
    </row>
    <row r="79" spans="1:8" x14ac:dyDescent="0.2">
      <c r="B79" s="144" t="s">
        <v>690</v>
      </c>
      <c r="E79" s="1"/>
    </row>
    <row r="80" spans="1:8" x14ac:dyDescent="0.2">
      <c r="B80" s="144" t="s">
        <v>691</v>
      </c>
      <c r="E80" s="1"/>
    </row>
    <row r="81" spans="1:6" x14ac:dyDescent="0.2">
      <c r="B81" s="144" t="s">
        <v>692</v>
      </c>
      <c r="E81" s="1"/>
    </row>
    <row r="82" spans="1:6" x14ac:dyDescent="0.2">
      <c r="B82" s="144" t="s">
        <v>693</v>
      </c>
    </row>
    <row r="83" spans="1:6" x14ac:dyDescent="0.2">
      <c r="B83" s="144" t="s">
        <v>694</v>
      </c>
    </row>
    <row r="84" spans="1:6" x14ac:dyDescent="0.2">
      <c r="B84" s="144" t="s">
        <v>695</v>
      </c>
    </row>
    <row r="85" spans="1:6" x14ac:dyDescent="0.2">
      <c r="B85" s="133" t="s">
        <v>683</v>
      </c>
      <c r="C85" s="148"/>
      <c r="D85" s="148"/>
    </row>
    <row r="86" spans="1:6" x14ac:dyDescent="0.2">
      <c r="B86" s="55" t="s">
        <v>337</v>
      </c>
      <c r="C86" s="174" t="s">
        <v>359</v>
      </c>
      <c r="D86" s="175"/>
    </row>
    <row r="87" spans="1:6" x14ac:dyDescent="0.2">
      <c r="B87" s="150"/>
      <c r="C87" s="48" t="s">
        <v>360</v>
      </c>
      <c r="D87" s="48" t="s">
        <v>361</v>
      </c>
    </row>
    <row r="88" spans="1:6" x14ac:dyDescent="0.2">
      <c r="A88" s="1" t="s">
        <v>522</v>
      </c>
      <c r="B88" s="56" t="s">
        <v>368</v>
      </c>
      <c r="C88" s="98">
        <v>0.06</v>
      </c>
      <c r="D88" s="102">
        <f t="shared" ref="D88:D91" si="0">+C88</f>
        <v>0.06</v>
      </c>
    </row>
    <row r="89" spans="1:6" x14ac:dyDescent="0.2">
      <c r="A89" s="1" t="s">
        <v>523</v>
      </c>
      <c r="B89" s="22" t="s">
        <v>369</v>
      </c>
      <c r="C89" s="95" t="s">
        <v>716</v>
      </c>
      <c r="D89" s="103" t="str">
        <f t="shared" si="0"/>
        <v>^^</v>
      </c>
    </row>
    <row r="90" spans="1:6" x14ac:dyDescent="0.2">
      <c r="A90" s="1" t="s">
        <v>525</v>
      </c>
      <c r="B90" s="22" t="s">
        <v>356</v>
      </c>
      <c r="C90" s="95">
        <v>0.08</v>
      </c>
      <c r="D90" s="103">
        <f t="shared" si="0"/>
        <v>0.08</v>
      </c>
    </row>
    <row r="91" spans="1:6" x14ac:dyDescent="0.2">
      <c r="A91" s="1" t="s">
        <v>526</v>
      </c>
      <c r="B91" s="25" t="s">
        <v>357</v>
      </c>
      <c r="C91" s="99">
        <v>0.2</v>
      </c>
      <c r="D91" s="100">
        <f t="shared" si="0"/>
        <v>0.2</v>
      </c>
    </row>
    <row r="92" spans="1:6" x14ac:dyDescent="0.2">
      <c r="B92" s="42" t="s">
        <v>696</v>
      </c>
      <c r="C92" s="57"/>
      <c r="D92" s="57"/>
      <c r="E92" s="57"/>
      <c r="F92" s="58"/>
    </row>
    <row r="93" spans="1:6" x14ac:dyDescent="0.2">
      <c r="B93" s="42" t="s">
        <v>686</v>
      </c>
      <c r="C93" s="27"/>
      <c r="D93" s="27"/>
      <c r="E93" s="29"/>
      <c r="F93" s="52"/>
    </row>
    <row r="94" spans="1:6" x14ac:dyDescent="0.2">
      <c r="B94" s="170" t="s">
        <v>697</v>
      </c>
      <c r="C94" s="171"/>
      <c r="D94" s="171"/>
      <c r="E94" s="171"/>
      <c r="F94" s="171"/>
    </row>
    <row r="95" spans="1:6" x14ac:dyDescent="0.2">
      <c r="B95" s="134" t="s">
        <v>721</v>
      </c>
      <c r="C95" s="27"/>
      <c r="D95" s="27"/>
      <c r="E95" s="29"/>
      <c r="F95" s="59"/>
    </row>
    <row r="96" spans="1:6" x14ac:dyDescent="0.2">
      <c r="B96" s="134" t="s">
        <v>701</v>
      </c>
      <c r="C96" s="27"/>
      <c r="D96" s="27"/>
      <c r="E96" s="29"/>
      <c r="F96" s="59"/>
    </row>
    <row r="97" spans="2:8" x14ac:dyDescent="0.2">
      <c r="B97" s="27" t="s">
        <v>688</v>
      </c>
      <c r="C97" s="27"/>
      <c r="D97" s="27"/>
      <c r="E97" s="29"/>
      <c r="F97" s="59"/>
    </row>
    <row r="98" spans="2:8" x14ac:dyDescent="0.2">
      <c r="B98" s="32" t="s">
        <v>371</v>
      </c>
      <c r="C98" s="60"/>
      <c r="D98" s="61"/>
      <c r="E98" s="59"/>
      <c r="F98" s="59"/>
    </row>
    <row r="99" spans="2:8" x14ac:dyDescent="0.2">
      <c r="B99" s="35" t="s">
        <v>372</v>
      </c>
      <c r="C99" s="32"/>
      <c r="D99" s="32"/>
      <c r="E99" s="33"/>
      <c r="F99" s="34"/>
    </row>
    <row r="100" spans="2:8" x14ac:dyDescent="0.2">
      <c r="B100" s="172" t="s">
        <v>401</v>
      </c>
      <c r="C100" s="173"/>
      <c r="D100" s="173"/>
      <c r="E100" s="173"/>
      <c r="F100" s="173"/>
      <c r="G100" s="173"/>
      <c r="H100" s="173"/>
    </row>
    <row r="102" spans="2:8" s="86" customFormat="1" x14ac:dyDescent="0.2">
      <c r="B102" s="86" t="s">
        <v>402</v>
      </c>
      <c r="E102" s="87"/>
      <c r="F102" s="88"/>
      <c r="G102" s="88"/>
      <c r="H102" s="87"/>
    </row>
    <row r="103" spans="2:8" s="86" customFormat="1" x14ac:dyDescent="0.2">
      <c r="B103" s="86" t="s">
        <v>412</v>
      </c>
      <c r="E103" s="87"/>
      <c r="F103" s="88"/>
      <c r="G103" s="88"/>
      <c r="H103" s="87"/>
    </row>
    <row r="104" spans="2:8" s="86" customFormat="1" x14ac:dyDescent="0.2">
      <c r="B104" s="86" t="s">
        <v>413</v>
      </c>
      <c r="E104" s="87"/>
      <c r="F104" s="88"/>
      <c r="G104" s="88"/>
      <c r="H104" s="87"/>
    </row>
    <row r="105" spans="2:8" s="86" customFormat="1" x14ac:dyDescent="0.2">
      <c r="E105" s="87"/>
      <c r="F105" s="88"/>
      <c r="G105" s="88"/>
      <c r="H105" s="87"/>
    </row>
    <row r="106" spans="2:8" s="86" customFormat="1" x14ac:dyDescent="0.2">
      <c r="E106" s="87"/>
      <c r="F106" s="88"/>
      <c r="G106" s="88"/>
      <c r="H106" s="87"/>
    </row>
    <row r="107" spans="2:8" s="86" customFormat="1" x14ac:dyDescent="0.2">
      <c r="E107" s="87"/>
      <c r="F107" s="88"/>
      <c r="G107" s="88"/>
      <c r="H107" s="87"/>
    </row>
    <row r="108" spans="2:8" s="86" customFormat="1" x14ac:dyDescent="0.2">
      <c r="E108" s="87"/>
      <c r="F108" s="88"/>
      <c r="G108" s="88"/>
      <c r="H108" s="87"/>
    </row>
    <row r="109" spans="2:8" s="86" customFormat="1" x14ac:dyDescent="0.2">
      <c r="E109" s="87"/>
      <c r="F109" s="88"/>
      <c r="G109" s="88"/>
      <c r="H109" s="87"/>
    </row>
    <row r="110" spans="2:8" s="86" customFormat="1" x14ac:dyDescent="0.2">
      <c r="E110" s="87"/>
      <c r="F110" s="88"/>
      <c r="G110" s="88"/>
      <c r="H110" s="87"/>
    </row>
    <row r="111" spans="2:8" s="86" customFormat="1" x14ac:dyDescent="0.2">
      <c r="E111" s="87"/>
      <c r="F111" s="88"/>
      <c r="G111" s="88"/>
      <c r="H111" s="87"/>
    </row>
    <row r="112" spans="2:8" s="86" customFormat="1" x14ac:dyDescent="0.2">
      <c r="E112" s="87"/>
      <c r="F112" s="88"/>
      <c r="G112" s="88"/>
      <c r="H112" s="87"/>
    </row>
    <row r="113" spans="2:8" s="86" customFormat="1" x14ac:dyDescent="0.2">
      <c r="E113" s="87"/>
      <c r="F113" s="88"/>
      <c r="G113" s="88"/>
      <c r="H113" s="87"/>
    </row>
    <row r="114" spans="2:8" s="86" customFormat="1" x14ac:dyDescent="0.2">
      <c r="B114" s="86" t="s">
        <v>414</v>
      </c>
      <c r="E114" s="87"/>
      <c r="F114" s="88"/>
      <c r="G114" s="88"/>
      <c r="H114" s="87"/>
    </row>
    <row r="115" spans="2:8" s="86" customFormat="1" x14ac:dyDescent="0.2">
      <c r="B115" s="86" t="s">
        <v>406</v>
      </c>
      <c r="F115" s="88"/>
      <c r="G115" s="88"/>
      <c r="H115" s="87"/>
    </row>
    <row r="116" spans="2:8" s="86" customFormat="1" ht="55.5" customHeight="1" x14ac:dyDescent="0.2">
      <c r="B116" s="166" t="s">
        <v>678</v>
      </c>
      <c r="C116" s="166"/>
      <c r="D116" s="166"/>
      <c r="E116" s="166"/>
      <c r="F116" s="166"/>
      <c r="G116" s="166"/>
      <c r="H116" s="166"/>
    </row>
    <row r="117" spans="2:8" s="86" customFormat="1" ht="18.75" x14ac:dyDescent="0.3">
      <c r="B117" s="4" t="s">
        <v>407</v>
      </c>
      <c r="F117" s="88"/>
      <c r="G117" s="88"/>
      <c r="H117" s="87"/>
    </row>
  </sheetData>
  <mergeCells count="8">
    <mergeCell ref="B116:H116"/>
    <mergeCell ref="B100:H100"/>
    <mergeCell ref="B94:F94"/>
    <mergeCell ref="B3:H3"/>
    <mergeCell ref="B1:H1"/>
    <mergeCell ref="B2:H2"/>
    <mergeCell ref="B67:G67"/>
    <mergeCell ref="C86:D86"/>
  </mergeCells>
  <pageMargins left="0" right="0" top="0" bottom="0" header="0.3" footer="0.3"/>
  <pageSetup scale="38" orientation="landscape" r:id="rId1"/>
  <headerFooter>
    <oddFooter>&amp;R&amp;1#&amp;"Calibri"&amp;10&amp;KFF0000|PUBLIC|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x14ac:dyDescent="0.2">
      <c r="B2" s="168" t="s">
        <v>319</v>
      </c>
      <c r="C2" s="169"/>
      <c r="D2" s="169"/>
      <c r="E2" s="169"/>
      <c r="F2" s="169"/>
      <c r="G2" s="169"/>
      <c r="H2" s="169"/>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138" t="s">
        <v>601</v>
      </c>
      <c r="C6" s="138"/>
      <c r="D6" s="138"/>
      <c r="E6" s="139"/>
      <c r="F6" s="140">
        <v>57292.813413300006</v>
      </c>
      <c r="G6" s="140">
        <v>99.770799999999994</v>
      </c>
      <c r="H6" s="139">
        <v>3.08</v>
      </c>
    </row>
    <row r="7" spans="2:8" x14ac:dyDescent="0.2">
      <c r="B7" s="138" t="s">
        <v>602</v>
      </c>
      <c r="C7" s="138"/>
      <c r="D7" s="138"/>
      <c r="E7" s="139"/>
      <c r="F7" s="140">
        <v>4.1376831999999997</v>
      </c>
      <c r="G7" s="140">
        <v>7.1999999999999998E-3</v>
      </c>
      <c r="H7" s="139">
        <v>2.79</v>
      </c>
    </row>
    <row r="8" spans="2:8" x14ac:dyDescent="0.2">
      <c r="B8" s="11" t="s">
        <v>47</v>
      </c>
      <c r="C8" s="11"/>
      <c r="D8" s="11"/>
      <c r="E8" s="12"/>
      <c r="F8" s="108">
        <v>57296.951096500001</v>
      </c>
      <c r="G8" s="108">
        <v>99.778000000000006</v>
      </c>
      <c r="H8" s="12"/>
    </row>
    <row r="9" spans="2:8" x14ac:dyDescent="0.2">
      <c r="B9" s="138" t="s">
        <v>48</v>
      </c>
      <c r="C9" s="138"/>
      <c r="D9" s="138"/>
      <c r="E9" s="139"/>
      <c r="F9" s="140">
        <v>127.47011120000001</v>
      </c>
      <c r="G9" s="140">
        <v>0.222</v>
      </c>
      <c r="H9" s="139"/>
    </row>
    <row r="10" spans="2:8" x14ac:dyDescent="0.2">
      <c r="B10" s="13" t="s">
        <v>658</v>
      </c>
      <c r="C10" s="13"/>
      <c r="D10" s="13"/>
      <c r="E10" s="14"/>
      <c r="F10" s="15">
        <v>57424.421207699997</v>
      </c>
      <c r="G10" s="15">
        <v>100</v>
      </c>
      <c r="H10" s="14"/>
    </row>
    <row r="13" spans="2:8" x14ac:dyDescent="0.2">
      <c r="B13" s="36" t="s">
        <v>334</v>
      </c>
    </row>
    <row r="14" spans="2:8" x14ac:dyDescent="0.2">
      <c r="B14" s="62" t="s">
        <v>335</v>
      </c>
    </row>
    <row r="15" spans="2:8" x14ac:dyDescent="0.2">
      <c r="B15" s="37" t="s">
        <v>336</v>
      </c>
    </row>
    <row r="16" spans="2:8" ht="27" customHeight="1" x14ac:dyDescent="0.2">
      <c r="B16" s="63" t="s">
        <v>337</v>
      </c>
      <c r="C16" s="21" t="s">
        <v>717</v>
      </c>
      <c r="D16" s="21" t="s">
        <v>718</v>
      </c>
    </row>
    <row r="17" spans="1:6" x14ac:dyDescent="0.2">
      <c r="A17" s="1" t="s">
        <v>513</v>
      </c>
      <c r="B17" s="42" t="s">
        <v>338</v>
      </c>
      <c r="C17" s="23">
        <v>1065.2928999999999</v>
      </c>
      <c r="D17" s="94">
        <v>1063.9141</v>
      </c>
    </row>
    <row r="18" spans="1:6" x14ac:dyDescent="0.2">
      <c r="A18" s="1" t="s">
        <v>514</v>
      </c>
      <c r="B18" s="42" t="s">
        <v>373</v>
      </c>
      <c r="C18" s="24">
        <v>1000</v>
      </c>
      <c r="D18" s="68">
        <v>1000</v>
      </c>
    </row>
    <row r="19" spans="1:6" x14ac:dyDescent="0.2">
      <c r="A19" s="1" t="s">
        <v>515</v>
      </c>
      <c r="B19" s="42" t="s">
        <v>374</v>
      </c>
      <c r="C19" s="24">
        <v>1000.1513</v>
      </c>
      <c r="D19" s="68">
        <v>1000.5607</v>
      </c>
    </row>
    <row r="20" spans="1:6" x14ac:dyDescent="0.2">
      <c r="A20" s="1" t="s">
        <v>516</v>
      </c>
      <c r="B20" s="42" t="s">
        <v>368</v>
      </c>
      <c r="C20" s="24">
        <v>1000.2291</v>
      </c>
      <c r="D20" s="68">
        <v>1001.5304</v>
      </c>
    </row>
    <row r="21" spans="1:6" x14ac:dyDescent="0.2">
      <c r="A21" s="1" t="s">
        <v>517</v>
      </c>
      <c r="B21" s="42" t="s">
        <v>354</v>
      </c>
      <c r="C21" s="24">
        <v>1067.8871999999999</v>
      </c>
      <c r="D21" s="68">
        <v>1066.4348</v>
      </c>
    </row>
    <row r="22" spans="1:6" x14ac:dyDescent="0.2">
      <c r="A22" s="1" t="s">
        <v>518</v>
      </c>
      <c r="B22" s="42" t="s">
        <v>375</v>
      </c>
      <c r="C22" s="24">
        <v>1000</v>
      </c>
      <c r="D22" s="68">
        <v>1000</v>
      </c>
    </row>
    <row r="23" spans="1:6" x14ac:dyDescent="0.2">
      <c r="A23" s="1" t="s">
        <v>519</v>
      </c>
      <c r="B23" s="42" t="s">
        <v>376</v>
      </c>
      <c r="C23" s="24">
        <v>1000.1602</v>
      </c>
      <c r="D23" s="68">
        <v>1000.5893</v>
      </c>
    </row>
    <row r="24" spans="1:6" x14ac:dyDescent="0.2">
      <c r="A24" s="1" t="s">
        <v>520</v>
      </c>
      <c r="B24" s="37" t="s">
        <v>356</v>
      </c>
      <c r="C24" s="26" t="s">
        <v>638</v>
      </c>
      <c r="D24" s="69" t="s">
        <v>638</v>
      </c>
    </row>
    <row r="25" spans="1:6" x14ac:dyDescent="0.2">
      <c r="B25" s="27" t="s">
        <v>358</v>
      </c>
      <c r="C25" s="43"/>
      <c r="D25" s="43"/>
    </row>
    <row r="26" spans="1:6" x14ac:dyDescent="0.2">
      <c r="B26" s="45" t="s">
        <v>680</v>
      </c>
      <c r="C26" s="46"/>
      <c r="D26" s="46"/>
      <c r="E26" s="46"/>
      <c r="F26" s="51"/>
    </row>
    <row r="27" spans="1:6" x14ac:dyDescent="0.2">
      <c r="B27" s="42" t="s">
        <v>681</v>
      </c>
      <c r="C27" s="27"/>
      <c r="D27" s="27"/>
      <c r="E27" s="27"/>
      <c r="F27" s="51"/>
    </row>
    <row r="28" spans="1:6" x14ac:dyDescent="0.2">
      <c r="B28" s="170" t="s">
        <v>683</v>
      </c>
      <c r="C28" s="171"/>
      <c r="D28" s="171"/>
      <c r="E28" s="171"/>
      <c r="F28" s="171"/>
    </row>
    <row r="29" spans="1:6" x14ac:dyDescent="0.2">
      <c r="B29" s="64" t="s">
        <v>337</v>
      </c>
      <c r="C29" s="178" t="s">
        <v>359</v>
      </c>
      <c r="D29" s="179"/>
      <c r="E29" s="1"/>
    </row>
    <row r="30" spans="1:6" x14ac:dyDescent="0.2">
      <c r="B30" s="65"/>
      <c r="C30" s="48" t="s">
        <v>360</v>
      </c>
      <c r="D30" s="66" t="s">
        <v>361</v>
      </c>
      <c r="E30" s="1"/>
    </row>
    <row r="31" spans="1:6" x14ac:dyDescent="0.2">
      <c r="A31" s="1" t="s">
        <v>514</v>
      </c>
      <c r="B31" s="42" t="s">
        <v>373</v>
      </c>
      <c r="C31" s="98">
        <v>1.29517361</v>
      </c>
      <c r="D31" s="102">
        <f t="shared" ref="D31:D35" si="0">+C31</f>
        <v>1.29517361</v>
      </c>
      <c r="E31" s="1"/>
    </row>
    <row r="32" spans="1:6" x14ac:dyDescent="0.2">
      <c r="A32" s="1" t="s">
        <v>515</v>
      </c>
      <c r="B32" s="42" t="s">
        <v>377</v>
      </c>
      <c r="C32" s="95">
        <v>1.144288</v>
      </c>
      <c r="D32" s="103">
        <f t="shared" si="0"/>
        <v>1.144288</v>
      </c>
    </row>
    <row r="33" spans="1:8" x14ac:dyDescent="0.2">
      <c r="A33" s="1" t="s">
        <v>516</v>
      </c>
      <c r="B33" s="42" t="s">
        <v>368</v>
      </c>
      <c r="C33" s="95">
        <v>2.5987871999999999</v>
      </c>
      <c r="D33" s="103">
        <f t="shared" si="0"/>
        <v>2.5987871999999999</v>
      </c>
    </row>
    <row r="34" spans="1:8" x14ac:dyDescent="0.2">
      <c r="A34" s="1" t="s">
        <v>518</v>
      </c>
      <c r="B34" s="42" t="s">
        <v>375</v>
      </c>
      <c r="C34" s="95">
        <v>1.2926669999999998</v>
      </c>
      <c r="D34" s="103">
        <f t="shared" si="0"/>
        <v>1.2926669999999998</v>
      </c>
    </row>
    <row r="35" spans="1:8" x14ac:dyDescent="0.2">
      <c r="A35" s="1" t="s">
        <v>519</v>
      </c>
      <c r="B35" s="42" t="s">
        <v>376</v>
      </c>
      <c r="C35" s="95">
        <v>1.20438</v>
      </c>
      <c r="D35" s="103">
        <f t="shared" si="0"/>
        <v>1.20438</v>
      </c>
    </row>
    <row r="36" spans="1:8" x14ac:dyDescent="0.2">
      <c r="A36" s="1" t="s">
        <v>520</v>
      </c>
      <c r="B36" s="37" t="s">
        <v>356</v>
      </c>
      <c r="C36" s="26" t="s">
        <v>638</v>
      </c>
      <c r="D36" s="69" t="s">
        <v>638</v>
      </c>
      <c r="F36" s="114"/>
    </row>
    <row r="37" spans="1:8" x14ac:dyDescent="0.2">
      <c r="B37" s="121" t="s">
        <v>358</v>
      </c>
      <c r="F37" s="114"/>
    </row>
    <row r="38" spans="1:8" x14ac:dyDescent="0.2">
      <c r="B38" s="42" t="s">
        <v>686</v>
      </c>
    </row>
    <row r="39" spans="1:8" x14ac:dyDescent="0.2">
      <c r="B39" s="152" t="s">
        <v>632</v>
      </c>
    </row>
    <row r="40" spans="1:8" x14ac:dyDescent="0.2">
      <c r="B40" s="67" t="s">
        <v>687</v>
      </c>
    </row>
    <row r="41" spans="1:8" x14ac:dyDescent="0.2">
      <c r="B41" s="32" t="s">
        <v>344</v>
      </c>
    </row>
    <row r="42" spans="1:8" x14ac:dyDescent="0.2">
      <c r="B42" s="35" t="s">
        <v>345</v>
      </c>
    </row>
    <row r="43" spans="1:8" x14ac:dyDescent="0.2">
      <c r="B43" s="172" t="s">
        <v>400</v>
      </c>
      <c r="C43" s="173"/>
      <c r="D43" s="173"/>
      <c r="E43" s="173"/>
      <c r="F43" s="173"/>
      <c r="G43" s="173"/>
      <c r="H43" s="173"/>
    </row>
    <row r="45" spans="1:8" s="86" customFormat="1" x14ac:dyDescent="0.2">
      <c r="B45" s="86" t="s">
        <v>402</v>
      </c>
      <c r="E45" s="87"/>
      <c r="F45" s="88"/>
      <c r="G45" s="88"/>
      <c r="H45" s="87"/>
    </row>
    <row r="46" spans="1:8" s="86" customFormat="1" x14ac:dyDescent="0.2">
      <c r="B46" s="86" t="s">
        <v>415</v>
      </c>
      <c r="E46" s="87"/>
      <c r="F46" s="88"/>
      <c r="G46" s="88"/>
      <c r="H46" s="87"/>
    </row>
    <row r="47" spans="1:8" s="86" customFormat="1" x14ac:dyDescent="0.2">
      <c r="B47" s="86" t="s">
        <v>416</v>
      </c>
      <c r="E47" s="87"/>
      <c r="F47" s="88"/>
      <c r="G47" s="88"/>
      <c r="H47" s="87"/>
    </row>
    <row r="48" spans="1:8" s="86" customFormat="1" x14ac:dyDescent="0.2">
      <c r="E48" s="87"/>
      <c r="F48" s="88"/>
      <c r="G48" s="88"/>
      <c r="H48" s="87"/>
    </row>
    <row r="49" spans="2:8" s="86" customFormat="1" x14ac:dyDescent="0.2">
      <c r="E49" s="87"/>
      <c r="F49" s="88"/>
      <c r="G49" s="88"/>
      <c r="H49" s="87"/>
    </row>
    <row r="50" spans="2:8" s="86" customFormat="1" x14ac:dyDescent="0.2">
      <c r="E50" s="87"/>
      <c r="F50" s="88"/>
      <c r="G50" s="88"/>
      <c r="H50" s="87"/>
    </row>
    <row r="51" spans="2:8" s="86" customFormat="1" x14ac:dyDescent="0.2">
      <c r="E51" s="87"/>
      <c r="F51" s="88"/>
      <c r="G51" s="88"/>
      <c r="H51" s="87"/>
    </row>
    <row r="52" spans="2:8" s="86" customFormat="1" x14ac:dyDescent="0.2">
      <c r="E52" s="87"/>
      <c r="F52" s="88"/>
      <c r="G52" s="88"/>
      <c r="H52" s="87"/>
    </row>
    <row r="53" spans="2:8" s="86" customFormat="1" x14ac:dyDescent="0.2">
      <c r="E53" s="87"/>
      <c r="F53" s="88"/>
      <c r="G53" s="88"/>
      <c r="H53" s="87"/>
    </row>
    <row r="54" spans="2:8" s="86" customFormat="1" x14ac:dyDescent="0.2">
      <c r="E54" s="87"/>
      <c r="F54" s="88"/>
      <c r="G54" s="88"/>
      <c r="H54" s="87"/>
    </row>
    <row r="55" spans="2:8" s="86" customFormat="1" x14ac:dyDescent="0.2">
      <c r="E55" s="87"/>
      <c r="F55" s="88"/>
      <c r="G55" s="88"/>
      <c r="H55" s="87"/>
    </row>
    <row r="56" spans="2:8" s="86" customFormat="1" x14ac:dyDescent="0.2">
      <c r="E56" s="87"/>
      <c r="F56" s="88"/>
      <c r="G56" s="88"/>
      <c r="H56" s="87"/>
    </row>
    <row r="57" spans="2:8" s="86" customFormat="1" x14ac:dyDescent="0.2">
      <c r="B57" s="86" t="s">
        <v>417</v>
      </c>
      <c r="E57" s="87"/>
      <c r="F57" s="88"/>
      <c r="G57" s="88"/>
      <c r="H57" s="87"/>
    </row>
    <row r="58" spans="2:8" s="86" customFormat="1" x14ac:dyDescent="0.2">
      <c r="B58" s="86" t="s">
        <v>406</v>
      </c>
      <c r="F58" s="88"/>
      <c r="G58" s="88"/>
      <c r="H58" s="87"/>
    </row>
    <row r="59" spans="2:8" s="86" customFormat="1" ht="66.75" customHeight="1" x14ac:dyDescent="0.2">
      <c r="B59" s="166" t="s">
        <v>678</v>
      </c>
      <c r="C59" s="166"/>
      <c r="D59" s="166"/>
      <c r="E59" s="166"/>
      <c r="F59" s="166"/>
      <c r="G59" s="166"/>
      <c r="H59" s="166"/>
    </row>
    <row r="60" spans="2:8" s="86" customFormat="1" ht="18.75" x14ac:dyDescent="0.3">
      <c r="B60" s="4" t="s">
        <v>407</v>
      </c>
      <c r="F60" s="88"/>
      <c r="G60" s="88"/>
      <c r="H60" s="87"/>
    </row>
  </sheetData>
  <mergeCells count="7">
    <mergeCell ref="B59:H59"/>
    <mergeCell ref="B43:H43"/>
    <mergeCell ref="B3:H3"/>
    <mergeCell ref="B1:H1"/>
    <mergeCell ref="B2:H2"/>
    <mergeCell ref="B28:F28"/>
    <mergeCell ref="C29:D29"/>
  </mergeCells>
  <pageMargins left="0" right="0" top="0" bottom="0" header="0.3" footer="0.3"/>
  <pageSetup scale="69" orientation="landscape" r:id="rId1"/>
  <headerFooter>
    <oddHeader>&amp;L&amp;"Arial"&amp;9&amp;K0078D7INTERNAL&amp;1#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5"/>
  <sheetViews>
    <sheetView showGridLines="0" view="pageBreakPreview" topLeftCell="B1" zoomScaleNormal="100" zoomScaleSheetLayoutView="100" workbookViewId="0">
      <selection sqref="A1:M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ht="25.9" customHeight="1" x14ac:dyDescent="0.2">
      <c r="B2" s="176" t="s">
        <v>320</v>
      </c>
      <c r="C2" s="177"/>
      <c r="D2" s="177"/>
      <c r="E2" s="177"/>
      <c r="F2" s="177"/>
      <c r="G2" s="177"/>
      <c r="H2" s="177"/>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148</v>
      </c>
      <c r="C8" s="138" t="s">
        <v>149</v>
      </c>
      <c r="D8" s="138" t="s">
        <v>45</v>
      </c>
      <c r="E8" s="139">
        <v>150</v>
      </c>
      <c r="F8" s="140">
        <v>1574.4690000000001</v>
      </c>
      <c r="G8" s="140">
        <v>5.66</v>
      </c>
      <c r="H8" s="139">
        <v>4.4400000000000004</v>
      </c>
    </row>
    <row r="9" spans="2:8" x14ac:dyDescent="0.2">
      <c r="B9" s="138" t="s">
        <v>150</v>
      </c>
      <c r="C9" s="138" t="s">
        <v>151</v>
      </c>
      <c r="D9" s="138" t="s">
        <v>45</v>
      </c>
      <c r="E9" s="139">
        <v>150</v>
      </c>
      <c r="F9" s="140">
        <v>1570.2194999999999</v>
      </c>
      <c r="G9" s="140">
        <v>5.64</v>
      </c>
      <c r="H9" s="139">
        <v>4.0549999999999997</v>
      </c>
    </row>
    <row r="10" spans="2:8" x14ac:dyDescent="0.2">
      <c r="B10" s="138" t="s">
        <v>146</v>
      </c>
      <c r="C10" s="138" t="s">
        <v>147</v>
      </c>
      <c r="D10" s="138" t="s">
        <v>45</v>
      </c>
      <c r="E10" s="139">
        <v>150</v>
      </c>
      <c r="F10" s="140">
        <v>1569.9780000000001</v>
      </c>
      <c r="G10" s="140">
        <v>5.64</v>
      </c>
      <c r="H10" s="139">
        <v>4.6748000000000003</v>
      </c>
    </row>
    <row r="11" spans="2:8" x14ac:dyDescent="0.2">
      <c r="B11" s="138" t="s">
        <v>154</v>
      </c>
      <c r="C11" s="138" t="s">
        <v>155</v>
      </c>
      <c r="D11" s="138" t="s">
        <v>45</v>
      </c>
      <c r="E11" s="139">
        <v>150</v>
      </c>
      <c r="F11" s="140">
        <v>1565.6579999999999</v>
      </c>
      <c r="G11" s="140">
        <v>5.63</v>
      </c>
      <c r="H11" s="139">
        <v>4.7496999999999998</v>
      </c>
    </row>
    <row r="12" spans="2:8" x14ac:dyDescent="0.2">
      <c r="B12" s="138" t="s">
        <v>152</v>
      </c>
      <c r="C12" s="138" t="s">
        <v>153</v>
      </c>
      <c r="D12" s="138" t="s">
        <v>45</v>
      </c>
      <c r="E12" s="139">
        <v>150</v>
      </c>
      <c r="F12" s="140">
        <v>1564.8855000000001</v>
      </c>
      <c r="G12" s="140">
        <v>5.62</v>
      </c>
      <c r="H12" s="139">
        <v>4.0999999999999996</v>
      </c>
    </row>
    <row r="13" spans="2:8" x14ac:dyDescent="0.2">
      <c r="B13" s="138" t="s">
        <v>164</v>
      </c>
      <c r="C13" s="138" t="s">
        <v>556</v>
      </c>
      <c r="D13" s="138" t="s">
        <v>45</v>
      </c>
      <c r="E13" s="139">
        <v>150</v>
      </c>
      <c r="F13" s="140">
        <v>1532.3610000000001</v>
      </c>
      <c r="G13" s="140">
        <v>5.51</v>
      </c>
      <c r="H13" s="139">
        <v>5.5549999999999997</v>
      </c>
    </row>
    <row r="14" spans="2:8" x14ac:dyDescent="0.2">
      <c r="B14" s="138" t="s">
        <v>156</v>
      </c>
      <c r="C14" s="138" t="s">
        <v>157</v>
      </c>
      <c r="D14" s="138" t="s">
        <v>45</v>
      </c>
      <c r="E14" s="139">
        <v>150</v>
      </c>
      <c r="F14" s="140">
        <v>1509.0840000000001</v>
      </c>
      <c r="G14" s="140">
        <v>5.42</v>
      </c>
      <c r="H14" s="139">
        <v>4.7649999999999997</v>
      </c>
    </row>
    <row r="15" spans="2:8" x14ac:dyDescent="0.2">
      <c r="B15" s="138" t="s">
        <v>292</v>
      </c>
      <c r="C15" s="138" t="s">
        <v>565</v>
      </c>
      <c r="D15" s="138" t="s">
        <v>193</v>
      </c>
      <c r="E15" s="139">
        <v>150</v>
      </c>
      <c r="F15" s="140">
        <v>1504.2974999999999</v>
      </c>
      <c r="G15" s="140">
        <v>5.41</v>
      </c>
      <c r="H15" s="139">
        <v>5.4249999999999998</v>
      </c>
    </row>
    <row r="16" spans="2:8" x14ac:dyDescent="0.2">
      <c r="B16" s="138" t="s">
        <v>250</v>
      </c>
      <c r="C16" s="138" t="s">
        <v>639</v>
      </c>
      <c r="D16" s="138" t="s">
        <v>45</v>
      </c>
      <c r="E16" s="139">
        <v>150</v>
      </c>
      <c r="F16" s="140">
        <v>1502.4570000000001</v>
      </c>
      <c r="G16" s="140">
        <v>5.4</v>
      </c>
      <c r="H16" s="139">
        <v>5.0350000000000001</v>
      </c>
    </row>
    <row r="17" spans="2:8" x14ac:dyDescent="0.2">
      <c r="B17" s="138" t="s">
        <v>158</v>
      </c>
      <c r="C17" s="138" t="s">
        <v>159</v>
      </c>
      <c r="D17" s="138" t="s">
        <v>160</v>
      </c>
      <c r="E17" s="139">
        <v>112</v>
      </c>
      <c r="F17" s="140">
        <v>1116.5929599999999</v>
      </c>
      <c r="G17" s="140">
        <v>4.01</v>
      </c>
      <c r="H17" s="139">
        <v>9.2292000000000005</v>
      </c>
    </row>
    <row r="18" spans="2:8" x14ac:dyDescent="0.2">
      <c r="B18" s="138" t="s">
        <v>184</v>
      </c>
      <c r="C18" s="138" t="s">
        <v>554</v>
      </c>
      <c r="D18" s="138" t="s">
        <v>45</v>
      </c>
      <c r="E18" s="139">
        <v>100</v>
      </c>
      <c r="F18" s="140">
        <v>1071.394</v>
      </c>
      <c r="G18" s="140">
        <v>3.85</v>
      </c>
      <c r="H18" s="139">
        <v>5.4848999999999997</v>
      </c>
    </row>
    <row r="19" spans="2:8" x14ac:dyDescent="0.2">
      <c r="B19" s="138" t="s">
        <v>154</v>
      </c>
      <c r="C19" s="138" t="s">
        <v>586</v>
      </c>
      <c r="D19" s="138" t="s">
        <v>45</v>
      </c>
      <c r="E19" s="139">
        <v>100</v>
      </c>
      <c r="F19" s="140">
        <v>1053.04</v>
      </c>
      <c r="G19" s="140">
        <v>3.78</v>
      </c>
      <c r="H19" s="139">
        <v>5.7249999999999996</v>
      </c>
    </row>
    <row r="20" spans="2:8" x14ac:dyDescent="0.2">
      <c r="B20" s="138" t="s">
        <v>161</v>
      </c>
      <c r="C20" s="138" t="s">
        <v>162</v>
      </c>
      <c r="D20" s="138" t="s">
        <v>163</v>
      </c>
      <c r="E20" s="139">
        <v>100</v>
      </c>
      <c r="F20" s="140">
        <v>1049.412</v>
      </c>
      <c r="G20" s="140">
        <v>3.77</v>
      </c>
      <c r="H20" s="139">
        <v>4.0599999999999996</v>
      </c>
    </row>
    <row r="21" spans="2:8" x14ac:dyDescent="0.2">
      <c r="B21" s="138" t="s">
        <v>657</v>
      </c>
      <c r="C21" s="138" t="s">
        <v>555</v>
      </c>
      <c r="D21" s="138" t="s">
        <v>45</v>
      </c>
      <c r="E21" s="139">
        <v>100</v>
      </c>
      <c r="F21" s="140">
        <v>1004.303</v>
      </c>
      <c r="G21" s="140">
        <v>3.61</v>
      </c>
      <c r="H21" s="139">
        <v>5.34</v>
      </c>
    </row>
    <row r="22" spans="2:8" x14ac:dyDescent="0.2">
      <c r="B22" s="11" t="s">
        <v>47</v>
      </c>
      <c r="C22" s="11"/>
      <c r="D22" s="11"/>
      <c r="E22" s="12"/>
      <c r="F22" s="108">
        <v>19188.151459999997</v>
      </c>
      <c r="G22" s="108">
        <v>68.95</v>
      </c>
      <c r="H22" s="12"/>
    </row>
    <row r="23" spans="2:8" x14ac:dyDescent="0.2">
      <c r="B23" s="11" t="s">
        <v>51</v>
      </c>
      <c r="C23" s="138"/>
      <c r="D23" s="138"/>
      <c r="E23" s="139"/>
      <c r="F23" s="140"/>
      <c r="G23" s="140"/>
      <c r="H23" s="139"/>
    </row>
    <row r="24" spans="2:8" x14ac:dyDescent="0.2">
      <c r="B24" s="138" t="s">
        <v>57</v>
      </c>
      <c r="C24" s="138" t="s">
        <v>58</v>
      </c>
      <c r="D24" s="138" t="s">
        <v>52</v>
      </c>
      <c r="E24" s="139">
        <v>1500000</v>
      </c>
      <c r="F24" s="140">
        <v>1606.7985000000001</v>
      </c>
      <c r="G24" s="140">
        <v>5.77</v>
      </c>
      <c r="H24" s="139">
        <v>4.0799000000000003</v>
      </c>
    </row>
    <row r="25" spans="2:8" x14ac:dyDescent="0.2">
      <c r="B25" s="138" t="s">
        <v>61</v>
      </c>
      <c r="C25" s="138" t="s">
        <v>62</v>
      </c>
      <c r="D25" s="138" t="s">
        <v>52</v>
      </c>
      <c r="E25" s="139">
        <v>1500000</v>
      </c>
      <c r="F25" s="140">
        <v>1573.7684999999999</v>
      </c>
      <c r="G25" s="140">
        <v>5.66</v>
      </c>
      <c r="H25" s="139">
        <v>4.7618</v>
      </c>
    </row>
    <row r="26" spans="2:8" x14ac:dyDescent="0.2">
      <c r="B26" s="138" t="s">
        <v>618</v>
      </c>
      <c r="C26" s="138" t="s">
        <v>619</v>
      </c>
      <c r="D26" s="138" t="s">
        <v>52</v>
      </c>
      <c r="E26" s="139">
        <v>500000</v>
      </c>
      <c r="F26" s="140">
        <v>553.64700000000005</v>
      </c>
      <c r="G26" s="140">
        <v>1.99</v>
      </c>
      <c r="H26" s="139">
        <v>5.6211000000000002</v>
      </c>
    </row>
    <row r="27" spans="2:8" x14ac:dyDescent="0.2">
      <c r="B27" s="138" t="s">
        <v>589</v>
      </c>
      <c r="C27" s="138" t="s">
        <v>590</v>
      </c>
      <c r="D27" s="138" t="s">
        <v>52</v>
      </c>
      <c r="E27" s="139">
        <v>500000</v>
      </c>
      <c r="F27" s="140">
        <v>541.90099999999995</v>
      </c>
      <c r="G27" s="140">
        <v>1.95</v>
      </c>
      <c r="H27" s="139">
        <v>4.3049999999999997</v>
      </c>
    </row>
    <row r="28" spans="2:8" x14ac:dyDescent="0.2">
      <c r="B28" s="138" t="s">
        <v>587</v>
      </c>
      <c r="C28" s="138" t="s">
        <v>588</v>
      </c>
      <c r="D28" s="138" t="s">
        <v>52</v>
      </c>
      <c r="E28" s="139">
        <v>500000</v>
      </c>
      <c r="F28" s="140">
        <v>541.84299999999996</v>
      </c>
      <c r="G28" s="140">
        <v>1.95</v>
      </c>
      <c r="H28" s="139">
        <v>4.2916999999999996</v>
      </c>
    </row>
    <row r="29" spans="2:8" x14ac:dyDescent="0.2">
      <c r="B29" s="138" t="s">
        <v>591</v>
      </c>
      <c r="C29" s="138" t="s">
        <v>592</v>
      </c>
      <c r="D29" s="138" t="s">
        <v>52</v>
      </c>
      <c r="E29" s="139">
        <v>500000</v>
      </c>
      <c r="F29" s="140">
        <v>541.68650000000002</v>
      </c>
      <c r="G29" s="140">
        <v>1.95</v>
      </c>
      <c r="H29" s="139">
        <v>4.3163999999999998</v>
      </c>
    </row>
    <row r="30" spans="2:8" x14ac:dyDescent="0.2">
      <c r="B30" s="138" t="s">
        <v>593</v>
      </c>
      <c r="C30" s="138" t="s">
        <v>594</v>
      </c>
      <c r="D30" s="138" t="s">
        <v>52</v>
      </c>
      <c r="E30" s="139">
        <v>500000</v>
      </c>
      <c r="F30" s="140">
        <v>534.14149999999995</v>
      </c>
      <c r="G30" s="140">
        <v>1.92</v>
      </c>
      <c r="H30" s="139">
        <v>4.1249000000000002</v>
      </c>
    </row>
    <row r="31" spans="2:8" x14ac:dyDescent="0.2">
      <c r="B31" s="138" t="s">
        <v>606</v>
      </c>
      <c r="C31" s="138" t="s">
        <v>607</v>
      </c>
      <c r="D31" s="138" t="s">
        <v>52</v>
      </c>
      <c r="E31" s="139">
        <v>400000</v>
      </c>
      <c r="F31" s="140">
        <v>439.91559999999998</v>
      </c>
      <c r="G31" s="140">
        <v>1.58</v>
      </c>
      <c r="H31" s="139">
        <v>5.2112999999999996</v>
      </c>
    </row>
    <row r="32" spans="2:8" x14ac:dyDescent="0.2">
      <c r="B32" s="138" t="s">
        <v>595</v>
      </c>
      <c r="C32" s="138" t="s">
        <v>596</v>
      </c>
      <c r="D32" s="138" t="s">
        <v>52</v>
      </c>
      <c r="E32" s="139">
        <v>350000</v>
      </c>
      <c r="F32" s="140">
        <v>381.76285000000001</v>
      </c>
      <c r="G32" s="140">
        <v>1.37</v>
      </c>
      <c r="H32" s="139">
        <v>4.3224</v>
      </c>
    </row>
    <row r="33" spans="1:8" x14ac:dyDescent="0.2">
      <c r="B33" s="138" t="s">
        <v>608</v>
      </c>
      <c r="C33" s="138" t="s">
        <v>609</v>
      </c>
      <c r="D33" s="138" t="s">
        <v>52</v>
      </c>
      <c r="E33" s="139">
        <v>200000</v>
      </c>
      <c r="F33" s="140">
        <v>216.2372</v>
      </c>
      <c r="G33" s="140">
        <v>0.78</v>
      </c>
      <c r="H33" s="139">
        <v>4.4371999999999998</v>
      </c>
    </row>
    <row r="34" spans="1:8" x14ac:dyDescent="0.2">
      <c r="B34" s="11" t="s">
        <v>47</v>
      </c>
      <c r="C34" s="11"/>
      <c r="D34" s="11"/>
      <c r="E34" s="12"/>
      <c r="F34" s="108">
        <v>6931.70165</v>
      </c>
      <c r="G34" s="108">
        <v>24.92</v>
      </c>
      <c r="H34" s="12"/>
    </row>
    <row r="35" spans="1:8" x14ac:dyDescent="0.2">
      <c r="B35" s="138" t="s">
        <v>602</v>
      </c>
      <c r="C35" s="138"/>
      <c r="D35" s="138"/>
      <c r="E35" s="139"/>
      <c r="F35" s="140">
        <v>847.90707350000002</v>
      </c>
      <c r="G35" s="140">
        <v>3.0472999999999999</v>
      </c>
      <c r="H35" s="139">
        <v>2.79</v>
      </c>
    </row>
    <row r="36" spans="1:8" x14ac:dyDescent="0.2">
      <c r="B36" s="138" t="s">
        <v>601</v>
      </c>
      <c r="C36" s="138"/>
      <c r="D36" s="138"/>
      <c r="E36" s="139"/>
      <c r="F36" s="140">
        <v>100.43828019999999</v>
      </c>
      <c r="G36" s="140">
        <v>0.3609</v>
      </c>
      <c r="H36" s="139">
        <v>3.08</v>
      </c>
    </row>
    <row r="37" spans="1:8" x14ac:dyDescent="0.2">
      <c r="B37" s="11" t="s">
        <v>47</v>
      </c>
      <c r="C37" s="11"/>
      <c r="D37" s="11"/>
      <c r="E37" s="12"/>
      <c r="F37" s="108">
        <v>948.34535370000003</v>
      </c>
      <c r="G37" s="108">
        <v>3.4083000000000001</v>
      </c>
      <c r="H37" s="12"/>
    </row>
    <row r="38" spans="1:8" x14ac:dyDescent="0.2">
      <c r="B38" s="138" t="s">
        <v>48</v>
      </c>
      <c r="C38" s="138"/>
      <c r="D38" s="138"/>
      <c r="E38" s="139"/>
      <c r="F38" s="140">
        <v>756.16313709999997</v>
      </c>
      <c r="G38" s="140">
        <v>2.7218</v>
      </c>
      <c r="H38" s="139"/>
    </row>
    <row r="39" spans="1:8" x14ac:dyDescent="0.2">
      <c r="B39" s="13" t="s">
        <v>658</v>
      </c>
      <c r="C39" s="13"/>
      <c r="D39" s="13"/>
      <c r="E39" s="14"/>
      <c r="F39" s="15">
        <v>27824.361600799999</v>
      </c>
      <c r="G39" s="15">
        <v>100</v>
      </c>
      <c r="H39" s="14"/>
    </row>
    <row r="40" spans="1:8" x14ac:dyDescent="0.2">
      <c r="B40" s="141"/>
      <c r="C40" s="141"/>
      <c r="D40" s="141"/>
      <c r="E40" s="142"/>
      <c r="F40" s="143"/>
      <c r="G40" s="143"/>
      <c r="H40" s="142"/>
    </row>
    <row r="41" spans="1:8" x14ac:dyDescent="0.2">
      <c r="B41" s="141" t="s">
        <v>659</v>
      </c>
      <c r="C41" s="141"/>
      <c r="D41" s="141"/>
      <c r="E41" s="142"/>
      <c r="F41" s="143"/>
      <c r="G41" s="143"/>
      <c r="H41" s="142"/>
    </row>
    <row r="42" spans="1:8" x14ac:dyDescent="0.2">
      <c r="B42" s="141" t="s">
        <v>660</v>
      </c>
      <c r="C42" s="141"/>
      <c r="D42" s="141"/>
      <c r="E42" s="142"/>
      <c r="F42" s="143"/>
      <c r="G42" s="143"/>
      <c r="H42" s="142"/>
    </row>
    <row r="43" spans="1:8" x14ac:dyDescent="0.2">
      <c r="B43" s="122"/>
      <c r="C43" s="122"/>
      <c r="D43" s="122"/>
      <c r="E43" s="123"/>
      <c r="F43" s="124"/>
      <c r="G43" s="124"/>
      <c r="H43" s="123"/>
    </row>
    <row r="44" spans="1:8" x14ac:dyDescent="0.2">
      <c r="B44" s="36" t="s">
        <v>334</v>
      </c>
    </row>
    <row r="45" spans="1:8" x14ac:dyDescent="0.2">
      <c r="B45" s="62" t="s">
        <v>335</v>
      </c>
    </row>
    <row r="46" spans="1:8" x14ac:dyDescent="0.2">
      <c r="B46" s="19" t="s">
        <v>336</v>
      </c>
    </row>
    <row r="47" spans="1:8" ht="27.75" customHeight="1" x14ac:dyDescent="0.2">
      <c r="B47" s="20" t="s">
        <v>337</v>
      </c>
      <c r="C47" s="21" t="s">
        <v>717</v>
      </c>
      <c r="D47" s="21" t="s">
        <v>718</v>
      </c>
    </row>
    <row r="48" spans="1:8" x14ac:dyDescent="0.2">
      <c r="A48" s="1" t="s">
        <v>506</v>
      </c>
      <c r="B48" s="22" t="s">
        <v>350</v>
      </c>
      <c r="C48" s="23">
        <v>31.033300000000001</v>
      </c>
      <c r="D48" s="94">
        <v>30.9757</v>
      </c>
    </row>
    <row r="49" spans="1:6" x14ac:dyDescent="0.2">
      <c r="A49" s="1" t="s">
        <v>507</v>
      </c>
      <c r="B49" s="22" t="s">
        <v>378</v>
      </c>
      <c r="C49" s="24">
        <v>10.1996</v>
      </c>
      <c r="D49" s="68">
        <v>10.1965</v>
      </c>
    </row>
    <row r="50" spans="1:6" x14ac:dyDescent="0.2">
      <c r="A50" s="1" t="s">
        <v>505</v>
      </c>
      <c r="B50" s="22" t="s">
        <v>352</v>
      </c>
      <c r="C50" s="24">
        <v>11.3782</v>
      </c>
      <c r="D50" s="68">
        <v>11.357100000000001</v>
      </c>
    </row>
    <row r="51" spans="1:6" x14ac:dyDescent="0.2">
      <c r="A51" s="1" t="s">
        <v>508</v>
      </c>
      <c r="B51" s="22" t="s">
        <v>353</v>
      </c>
      <c r="C51" s="24">
        <v>10.8338</v>
      </c>
      <c r="D51" s="68">
        <v>10.813700000000001</v>
      </c>
    </row>
    <row r="52" spans="1:6" x14ac:dyDescent="0.2">
      <c r="A52" s="1" t="s">
        <v>509</v>
      </c>
      <c r="B52" s="22" t="s">
        <v>354</v>
      </c>
      <c r="C52" s="24">
        <v>33.380400000000002</v>
      </c>
      <c r="D52" s="68">
        <v>33.303800000000003</v>
      </c>
      <c r="E52" s="1"/>
    </row>
    <row r="53" spans="1:6" x14ac:dyDescent="0.2">
      <c r="A53" s="1" t="s">
        <v>510</v>
      </c>
      <c r="B53" s="22" t="s">
        <v>376</v>
      </c>
      <c r="C53" s="24">
        <v>10.222799999999999</v>
      </c>
      <c r="D53" s="68">
        <v>10.221</v>
      </c>
      <c r="E53" s="1"/>
    </row>
    <row r="54" spans="1:6" x14ac:dyDescent="0.2">
      <c r="A54" s="1" t="s">
        <v>511</v>
      </c>
      <c r="B54" s="22" t="s">
        <v>356</v>
      </c>
      <c r="C54" s="24">
        <v>12.9206</v>
      </c>
      <c r="D54" s="68">
        <v>12.8912</v>
      </c>
      <c r="E54" s="1"/>
    </row>
    <row r="55" spans="1:6" x14ac:dyDescent="0.2">
      <c r="A55" s="93" t="s">
        <v>512</v>
      </c>
      <c r="B55" s="25" t="s">
        <v>357</v>
      </c>
      <c r="C55" s="26" t="s">
        <v>638</v>
      </c>
      <c r="D55" s="69" t="s">
        <v>638</v>
      </c>
      <c r="E55" s="1"/>
    </row>
    <row r="56" spans="1:6" x14ac:dyDescent="0.2">
      <c r="B56" s="112" t="s">
        <v>365</v>
      </c>
      <c r="C56" s="92"/>
      <c r="D56" s="92"/>
      <c r="E56" s="1"/>
    </row>
    <row r="57" spans="1:6" x14ac:dyDescent="0.2">
      <c r="B57" s="27" t="s">
        <v>358</v>
      </c>
      <c r="C57" s="70"/>
      <c r="D57" s="70"/>
      <c r="E57" s="70"/>
      <c r="F57" s="70"/>
    </row>
    <row r="58" spans="1:6" x14ac:dyDescent="0.2">
      <c r="B58" s="28" t="s">
        <v>680</v>
      </c>
      <c r="C58" s="28"/>
      <c r="D58" s="28"/>
      <c r="E58" s="28"/>
      <c r="F58" s="29"/>
    </row>
    <row r="59" spans="1:6" x14ac:dyDescent="0.2">
      <c r="B59" s="30" t="s">
        <v>681</v>
      </c>
      <c r="C59" s="30"/>
      <c r="D59" s="30"/>
      <c r="E59" s="30"/>
      <c r="F59" s="29"/>
    </row>
    <row r="60" spans="1:6" x14ac:dyDescent="0.2">
      <c r="B60" s="171" t="s">
        <v>684</v>
      </c>
      <c r="C60" s="171"/>
      <c r="D60" s="171"/>
      <c r="E60" s="171"/>
      <c r="F60" s="171"/>
    </row>
    <row r="61" spans="1:6" x14ac:dyDescent="0.2">
      <c r="B61" s="55" t="s">
        <v>337</v>
      </c>
      <c r="C61" s="174" t="s">
        <v>359</v>
      </c>
      <c r="D61" s="175"/>
    </row>
    <row r="62" spans="1:6" ht="15" x14ac:dyDescent="0.25">
      <c r="B62" s="55"/>
      <c r="C62" s="71" t="s">
        <v>360</v>
      </c>
      <c r="D62" s="71" t="s">
        <v>361</v>
      </c>
    </row>
    <row r="63" spans="1:6" x14ac:dyDescent="0.2">
      <c r="A63" s="1" t="s">
        <v>507</v>
      </c>
      <c r="B63" s="56" t="s">
        <v>378</v>
      </c>
      <c r="C63" s="98">
        <v>1.407358E-2</v>
      </c>
      <c r="D63" s="102">
        <f t="shared" ref="D63:D67" si="0">+C63</f>
        <v>1.407358E-2</v>
      </c>
    </row>
    <row r="64" spans="1:6" x14ac:dyDescent="0.2">
      <c r="A64" s="1" t="s">
        <v>505</v>
      </c>
      <c r="B64" s="22" t="s">
        <v>352</v>
      </c>
      <c r="C64" s="95" t="s">
        <v>716</v>
      </c>
      <c r="D64" s="103" t="str">
        <f t="shared" si="0"/>
        <v>^^</v>
      </c>
    </row>
    <row r="65" spans="1:8" x14ac:dyDescent="0.2">
      <c r="A65" s="1" t="s">
        <v>508</v>
      </c>
      <c r="B65" s="22" t="s">
        <v>381</v>
      </c>
      <c r="C65" s="95" t="s">
        <v>716</v>
      </c>
      <c r="D65" s="103" t="str">
        <f t="shared" si="0"/>
        <v>^^</v>
      </c>
    </row>
    <row r="66" spans="1:8" x14ac:dyDescent="0.2">
      <c r="A66" s="1" t="s">
        <v>510</v>
      </c>
      <c r="B66" s="22" t="s">
        <v>376</v>
      </c>
      <c r="C66" s="95">
        <v>1.7830769999999999E-2</v>
      </c>
      <c r="D66" s="103">
        <f t="shared" si="0"/>
        <v>1.7830769999999999E-2</v>
      </c>
    </row>
    <row r="67" spans="1:8" x14ac:dyDescent="0.2">
      <c r="A67" s="1" t="s">
        <v>511</v>
      </c>
      <c r="B67" s="22" t="s">
        <v>356</v>
      </c>
      <c r="C67" s="95" t="s">
        <v>716</v>
      </c>
      <c r="D67" s="103" t="str">
        <f t="shared" si="0"/>
        <v>^^</v>
      </c>
    </row>
    <row r="68" spans="1:8" x14ac:dyDescent="0.2">
      <c r="A68" s="1" t="s">
        <v>512</v>
      </c>
      <c r="B68" s="25" t="s">
        <v>357</v>
      </c>
      <c r="C68" s="26" t="s">
        <v>638</v>
      </c>
      <c r="D68" s="69" t="s">
        <v>638</v>
      </c>
      <c r="E68" s="114"/>
    </row>
    <row r="69" spans="1:8" hidden="1" x14ac:dyDescent="0.2">
      <c r="B69" s="27" t="s">
        <v>364</v>
      </c>
    </row>
    <row r="70" spans="1:8" x14ac:dyDescent="0.2">
      <c r="B70" s="72" t="s">
        <v>365</v>
      </c>
    </row>
    <row r="71" spans="1:8" x14ac:dyDescent="0.2">
      <c r="B71" s="129" t="s">
        <v>696</v>
      </c>
    </row>
    <row r="72" spans="1:8" x14ac:dyDescent="0.2">
      <c r="B72" s="27" t="s">
        <v>358</v>
      </c>
    </row>
    <row r="73" spans="1:8" x14ac:dyDescent="0.2">
      <c r="B73" s="27" t="s">
        <v>686</v>
      </c>
    </row>
    <row r="74" spans="1:8" x14ac:dyDescent="0.2">
      <c r="B74" s="31" t="s">
        <v>702</v>
      </c>
    </row>
    <row r="75" spans="1:8" x14ac:dyDescent="0.2">
      <c r="B75" s="31" t="s">
        <v>687</v>
      </c>
    </row>
    <row r="76" spans="1:8" x14ac:dyDescent="0.2">
      <c r="B76" s="32" t="s">
        <v>344</v>
      </c>
    </row>
    <row r="77" spans="1:8" x14ac:dyDescent="0.2">
      <c r="B77" s="35" t="s">
        <v>345</v>
      </c>
    </row>
    <row r="78" spans="1:8" x14ac:dyDescent="0.2">
      <c r="B78" s="172" t="s">
        <v>400</v>
      </c>
      <c r="C78" s="173"/>
      <c r="D78" s="173"/>
      <c r="E78" s="173"/>
      <c r="F78" s="173"/>
      <c r="G78" s="173"/>
      <c r="H78" s="173"/>
    </row>
    <row r="80" spans="1:8" s="86" customFormat="1" x14ac:dyDescent="0.2">
      <c r="B80" s="86" t="s">
        <v>402</v>
      </c>
      <c r="E80" s="87"/>
      <c r="F80" s="88"/>
      <c r="G80" s="88"/>
      <c r="H80" s="87"/>
    </row>
    <row r="81" spans="2:8" s="86" customFormat="1" x14ac:dyDescent="0.2">
      <c r="B81" s="86" t="s">
        <v>410</v>
      </c>
      <c r="E81" s="87"/>
      <c r="F81" s="88"/>
      <c r="G81" s="88"/>
      <c r="H81" s="87"/>
    </row>
    <row r="82" spans="2:8" s="86" customFormat="1" x14ac:dyDescent="0.2">
      <c r="B82" s="86" t="s">
        <v>418</v>
      </c>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E90" s="87"/>
      <c r="F90" s="88"/>
      <c r="G90" s="88"/>
      <c r="H90" s="87"/>
    </row>
    <row r="91" spans="2:8" s="86" customFormat="1" x14ac:dyDescent="0.2">
      <c r="E91" s="87"/>
      <c r="F91" s="88"/>
      <c r="G91" s="88"/>
      <c r="H91" s="87"/>
    </row>
    <row r="92" spans="2:8" s="86" customFormat="1" x14ac:dyDescent="0.2">
      <c r="B92" s="86" t="s">
        <v>419</v>
      </c>
      <c r="E92" s="87"/>
      <c r="F92" s="88"/>
      <c r="G92" s="88"/>
      <c r="H92" s="87"/>
    </row>
    <row r="93" spans="2:8" s="86" customFormat="1" x14ac:dyDescent="0.2">
      <c r="B93" s="86" t="s">
        <v>406</v>
      </c>
      <c r="F93" s="88"/>
      <c r="G93" s="88"/>
      <c r="H93" s="87"/>
    </row>
    <row r="94" spans="2:8" s="86" customFormat="1" ht="67.5" customHeight="1" x14ac:dyDescent="0.2">
      <c r="B94" s="166" t="s">
        <v>678</v>
      </c>
      <c r="C94" s="166"/>
      <c r="D94" s="166"/>
      <c r="E94" s="166"/>
      <c r="F94" s="166"/>
      <c r="G94" s="166"/>
      <c r="H94" s="166"/>
    </row>
    <row r="95" spans="2:8" s="86" customFormat="1" ht="18.75" x14ac:dyDescent="0.3">
      <c r="B95" s="4" t="s">
        <v>407</v>
      </c>
      <c r="F95" s="88"/>
      <c r="G95" s="88"/>
      <c r="H95" s="87"/>
    </row>
  </sheetData>
  <mergeCells count="7">
    <mergeCell ref="B94:H94"/>
    <mergeCell ref="B78:H78"/>
    <mergeCell ref="B3:H3"/>
    <mergeCell ref="B1:H1"/>
    <mergeCell ref="B2:H2"/>
    <mergeCell ref="B60:F60"/>
    <mergeCell ref="C61:D61"/>
  </mergeCells>
  <pageMargins left="0" right="0" top="0" bottom="0" header="0.3" footer="0.3"/>
  <pageSetup scale="60"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sqref="A1:M1"/>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ht="25.9" customHeight="1" x14ac:dyDescent="0.2">
      <c r="B2" s="176" t="s">
        <v>321</v>
      </c>
      <c r="C2" s="177"/>
      <c r="D2" s="177"/>
      <c r="E2" s="177"/>
      <c r="F2" s="177"/>
      <c r="G2" s="177"/>
      <c r="H2" s="177"/>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627</v>
      </c>
      <c r="C8" s="138" t="s">
        <v>166</v>
      </c>
      <c r="D8" s="138" t="s">
        <v>45</v>
      </c>
      <c r="E8" s="139">
        <v>500</v>
      </c>
      <c r="F8" s="140">
        <v>5126.0950000000003</v>
      </c>
      <c r="G8" s="140">
        <v>8.84</v>
      </c>
      <c r="H8" s="139">
        <v>3.54</v>
      </c>
    </row>
    <row r="9" spans="2:8" x14ac:dyDescent="0.2">
      <c r="B9" s="138" t="s">
        <v>167</v>
      </c>
      <c r="C9" s="138" t="s">
        <v>168</v>
      </c>
      <c r="D9" s="138" t="s">
        <v>45</v>
      </c>
      <c r="E9" s="139">
        <v>250</v>
      </c>
      <c r="F9" s="140">
        <v>2569.5349999999999</v>
      </c>
      <c r="G9" s="140">
        <v>4.43</v>
      </c>
      <c r="H9" s="139">
        <v>3.59</v>
      </c>
    </row>
    <row r="10" spans="2:8" x14ac:dyDescent="0.2">
      <c r="B10" s="138" t="s">
        <v>154</v>
      </c>
      <c r="C10" s="138" t="s">
        <v>170</v>
      </c>
      <c r="D10" s="138" t="s">
        <v>45</v>
      </c>
      <c r="E10" s="139">
        <v>50</v>
      </c>
      <c r="F10" s="140">
        <v>513.10249999999996</v>
      </c>
      <c r="G10" s="140">
        <v>0.88</v>
      </c>
      <c r="H10" s="139">
        <v>3.59</v>
      </c>
    </row>
    <row r="11" spans="2:8" x14ac:dyDescent="0.2">
      <c r="B11" s="11" t="s">
        <v>47</v>
      </c>
      <c r="C11" s="11"/>
      <c r="D11" s="11"/>
      <c r="E11" s="12"/>
      <c r="F11" s="108">
        <v>8208.7325000000001</v>
      </c>
      <c r="G11" s="108">
        <v>14.15</v>
      </c>
      <c r="H11" s="12"/>
    </row>
    <row r="12" spans="2:8" x14ac:dyDescent="0.2">
      <c r="B12" s="89" t="s">
        <v>171</v>
      </c>
      <c r="C12" s="138"/>
      <c r="D12" s="138"/>
      <c r="E12" s="139"/>
      <c r="F12" s="140"/>
      <c r="G12" s="140"/>
      <c r="H12" s="139"/>
    </row>
    <row r="13" spans="2:8" x14ac:dyDescent="0.2">
      <c r="B13" s="11" t="s">
        <v>172</v>
      </c>
      <c r="C13" s="138"/>
      <c r="D13" s="138"/>
      <c r="E13" s="139"/>
      <c r="F13" s="140"/>
      <c r="G13" s="140"/>
      <c r="H13" s="139"/>
    </row>
    <row r="14" spans="2:8" x14ac:dyDescent="0.2">
      <c r="B14" s="11" t="s">
        <v>141</v>
      </c>
      <c r="C14" s="138"/>
      <c r="D14" s="138"/>
      <c r="E14" s="139"/>
      <c r="F14" s="140"/>
      <c r="G14" s="140"/>
      <c r="H14" s="139"/>
    </row>
    <row r="15" spans="2:8" x14ac:dyDescent="0.2">
      <c r="B15" s="138" t="s">
        <v>173</v>
      </c>
      <c r="C15" s="138" t="s">
        <v>174</v>
      </c>
      <c r="D15" s="138" t="s">
        <v>175</v>
      </c>
      <c r="E15" s="139">
        <v>2500</v>
      </c>
      <c r="F15" s="140">
        <v>2490.8274999999999</v>
      </c>
      <c r="G15" s="140">
        <v>4.29</v>
      </c>
      <c r="H15" s="139">
        <v>3.2002999999999999</v>
      </c>
    </row>
    <row r="16" spans="2:8" x14ac:dyDescent="0.2">
      <c r="B16" s="138" t="s">
        <v>621</v>
      </c>
      <c r="C16" s="138" t="s">
        <v>665</v>
      </c>
      <c r="D16" s="138" t="s">
        <v>293</v>
      </c>
      <c r="E16" s="139">
        <v>2500</v>
      </c>
      <c r="F16" s="140">
        <v>2466.23</v>
      </c>
      <c r="G16" s="140">
        <v>4.25</v>
      </c>
      <c r="H16" s="139">
        <v>3.4</v>
      </c>
    </row>
    <row r="17" spans="2:8" x14ac:dyDescent="0.2">
      <c r="B17" s="138" t="s">
        <v>642</v>
      </c>
      <c r="C17" s="138" t="s">
        <v>643</v>
      </c>
      <c r="D17" s="138" t="s">
        <v>175</v>
      </c>
      <c r="E17" s="139">
        <v>2500</v>
      </c>
      <c r="F17" s="140">
        <v>2465.7399999999998</v>
      </c>
      <c r="G17" s="140">
        <v>4.25</v>
      </c>
      <c r="H17" s="139">
        <v>3.45</v>
      </c>
    </row>
    <row r="18" spans="2:8" x14ac:dyDescent="0.2">
      <c r="B18" s="138" t="s">
        <v>562</v>
      </c>
      <c r="C18" s="138" t="s">
        <v>620</v>
      </c>
      <c r="D18" s="138" t="s">
        <v>175</v>
      </c>
      <c r="E18" s="139">
        <v>2500</v>
      </c>
      <c r="F18" s="140">
        <v>2462.9699999999998</v>
      </c>
      <c r="G18" s="140">
        <v>4.25</v>
      </c>
      <c r="H18" s="139">
        <v>3.4298999999999999</v>
      </c>
    </row>
    <row r="19" spans="2:8" x14ac:dyDescent="0.2">
      <c r="B19" s="138" t="s">
        <v>621</v>
      </c>
      <c r="C19" s="138" t="s">
        <v>622</v>
      </c>
      <c r="D19" s="138" t="s">
        <v>293</v>
      </c>
      <c r="E19" s="139">
        <v>2500</v>
      </c>
      <c r="F19" s="140">
        <v>2460.5774999999999</v>
      </c>
      <c r="G19" s="140">
        <v>4.24</v>
      </c>
      <c r="H19" s="139">
        <v>3.3999000000000001</v>
      </c>
    </row>
    <row r="20" spans="2:8" x14ac:dyDescent="0.2">
      <c r="B20" s="138" t="s">
        <v>642</v>
      </c>
      <c r="C20" s="138" t="s">
        <v>644</v>
      </c>
      <c r="D20" s="138" t="s">
        <v>175</v>
      </c>
      <c r="E20" s="139">
        <v>1500</v>
      </c>
      <c r="F20" s="140">
        <v>1464.3869999999999</v>
      </c>
      <c r="G20" s="140">
        <v>2.5299999999999998</v>
      </c>
      <c r="H20" s="139">
        <v>3.5649999999999999</v>
      </c>
    </row>
    <row r="21" spans="2:8" x14ac:dyDescent="0.2">
      <c r="B21" s="138" t="s">
        <v>173</v>
      </c>
      <c r="C21" s="138" t="s">
        <v>176</v>
      </c>
      <c r="D21" s="138" t="s">
        <v>175</v>
      </c>
      <c r="E21" s="139">
        <v>1000</v>
      </c>
      <c r="F21" s="140">
        <v>996.41800000000001</v>
      </c>
      <c r="G21" s="140">
        <v>1.72</v>
      </c>
      <c r="H21" s="139">
        <v>3.2002999999999999</v>
      </c>
    </row>
    <row r="22" spans="2:8" x14ac:dyDescent="0.2">
      <c r="B22" s="11" t="s">
        <v>47</v>
      </c>
      <c r="C22" s="11"/>
      <c r="D22" s="11"/>
      <c r="E22" s="12"/>
      <c r="F22" s="108">
        <v>14807.15</v>
      </c>
      <c r="G22" s="108">
        <v>25.53</v>
      </c>
      <c r="H22" s="12"/>
    </row>
    <row r="23" spans="2:8" x14ac:dyDescent="0.2">
      <c r="B23" s="11" t="s">
        <v>177</v>
      </c>
      <c r="C23" s="138"/>
      <c r="D23" s="138"/>
      <c r="E23" s="139"/>
      <c r="F23" s="140"/>
      <c r="G23" s="140"/>
      <c r="H23" s="139"/>
    </row>
    <row r="24" spans="2:8" x14ac:dyDescent="0.2">
      <c r="B24" s="11" t="s">
        <v>43</v>
      </c>
      <c r="C24" s="138"/>
      <c r="D24" s="138"/>
      <c r="E24" s="139"/>
      <c r="F24" s="140"/>
      <c r="G24" s="140"/>
      <c r="H24" s="139"/>
    </row>
    <row r="25" spans="2:8" x14ac:dyDescent="0.2">
      <c r="B25" s="138" t="s">
        <v>178</v>
      </c>
      <c r="C25" s="138" t="s">
        <v>179</v>
      </c>
      <c r="D25" s="138" t="s">
        <v>175</v>
      </c>
      <c r="E25" s="139">
        <v>1000</v>
      </c>
      <c r="F25" s="140">
        <v>4982.54</v>
      </c>
      <c r="G25" s="140">
        <v>8.59</v>
      </c>
      <c r="H25" s="139">
        <v>3.1200999999999999</v>
      </c>
    </row>
    <row r="26" spans="2:8" x14ac:dyDescent="0.2">
      <c r="B26" s="138" t="s">
        <v>180</v>
      </c>
      <c r="C26" s="138" t="s">
        <v>181</v>
      </c>
      <c r="D26" s="138" t="s">
        <v>175</v>
      </c>
      <c r="E26" s="139">
        <v>1000</v>
      </c>
      <c r="F26" s="140">
        <v>4982.51</v>
      </c>
      <c r="G26" s="140">
        <v>8.59</v>
      </c>
      <c r="H26" s="139">
        <v>3.2852999999999999</v>
      </c>
    </row>
    <row r="27" spans="2:8" x14ac:dyDescent="0.2">
      <c r="B27" s="138" t="s">
        <v>184</v>
      </c>
      <c r="C27" s="138" t="s">
        <v>185</v>
      </c>
      <c r="D27" s="138" t="s">
        <v>182</v>
      </c>
      <c r="E27" s="139">
        <v>1000</v>
      </c>
      <c r="F27" s="140">
        <v>4969.1899999999996</v>
      </c>
      <c r="G27" s="140">
        <v>8.57</v>
      </c>
      <c r="H27" s="139">
        <v>3.1000999999999999</v>
      </c>
    </row>
    <row r="28" spans="2:8" x14ac:dyDescent="0.2">
      <c r="B28" s="138" t="s">
        <v>148</v>
      </c>
      <c r="C28" s="138" t="s">
        <v>666</v>
      </c>
      <c r="D28" s="138" t="s">
        <v>175</v>
      </c>
      <c r="E28" s="139">
        <v>1000</v>
      </c>
      <c r="F28" s="140">
        <v>4823.41</v>
      </c>
      <c r="G28" s="140">
        <v>8.32</v>
      </c>
      <c r="H28" s="139">
        <v>4.0250000000000004</v>
      </c>
    </row>
    <row r="29" spans="2:8" x14ac:dyDescent="0.2">
      <c r="B29" s="138" t="s">
        <v>623</v>
      </c>
      <c r="C29" s="138" t="s">
        <v>624</v>
      </c>
      <c r="D29" s="138" t="s">
        <v>175</v>
      </c>
      <c r="E29" s="139">
        <v>500</v>
      </c>
      <c r="F29" s="140">
        <v>2487.6875</v>
      </c>
      <c r="G29" s="140">
        <v>4.29</v>
      </c>
      <c r="H29" s="139">
        <v>3.2848999999999999</v>
      </c>
    </row>
    <row r="30" spans="2:8" x14ac:dyDescent="0.2">
      <c r="B30" s="138" t="s">
        <v>154</v>
      </c>
      <c r="C30" s="138" t="s">
        <v>186</v>
      </c>
      <c r="D30" s="138" t="s">
        <v>187</v>
      </c>
      <c r="E30" s="139">
        <v>500</v>
      </c>
      <c r="F30" s="140">
        <v>2449.96</v>
      </c>
      <c r="G30" s="140">
        <v>4.22</v>
      </c>
      <c r="H30" s="139">
        <v>3.55</v>
      </c>
    </row>
    <row r="31" spans="2:8" x14ac:dyDescent="0.2">
      <c r="B31" s="11" t="s">
        <v>47</v>
      </c>
      <c r="C31" s="11"/>
      <c r="D31" s="11"/>
      <c r="E31" s="12"/>
      <c r="F31" s="108">
        <v>24695.297500000001</v>
      </c>
      <c r="G31" s="108">
        <v>42.58</v>
      </c>
      <c r="H31" s="12"/>
    </row>
    <row r="32" spans="2:8" x14ac:dyDescent="0.2">
      <c r="B32" s="11" t="s">
        <v>188</v>
      </c>
      <c r="C32" s="138"/>
      <c r="D32" s="138"/>
      <c r="E32" s="139"/>
      <c r="F32" s="140"/>
      <c r="G32" s="140"/>
      <c r="H32" s="139"/>
    </row>
    <row r="33" spans="2:8" x14ac:dyDescent="0.2">
      <c r="B33" s="138" t="s">
        <v>625</v>
      </c>
      <c r="C33" s="138" t="s">
        <v>626</v>
      </c>
      <c r="D33" s="138" t="s">
        <v>52</v>
      </c>
      <c r="E33" s="139">
        <v>5000000</v>
      </c>
      <c r="F33" s="140">
        <v>4968.96</v>
      </c>
      <c r="G33" s="140">
        <v>8.57</v>
      </c>
      <c r="H33" s="139">
        <v>3.0001000000000002</v>
      </c>
    </row>
    <row r="34" spans="2:8" x14ac:dyDescent="0.2">
      <c r="B34" s="138" t="s">
        <v>597</v>
      </c>
      <c r="C34" s="138" t="s">
        <v>598</v>
      </c>
      <c r="D34" s="138" t="s">
        <v>52</v>
      </c>
      <c r="E34" s="139">
        <v>2500000</v>
      </c>
      <c r="F34" s="140">
        <v>2488.9349999999999</v>
      </c>
      <c r="G34" s="140">
        <v>4.29</v>
      </c>
      <c r="H34" s="139">
        <v>2.9502999999999999</v>
      </c>
    </row>
    <row r="35" spans="2:8" x14ac:dyDescent="0.2">
      <c r="B35" s="138" t="s">
        <v>645</v>
      </c>
      <c r="C35" s="138" t="s">
        <v>646</v>
      </c>
      <c r="D35" s="138" t="s">
        <v>52</v>
      </c>
      <c r="E35" s="139">
        <v>2500000</v>
      </c>
      <c r="F35" s="140">
        <v>2464.7849999999999</v>
      </c>
      <c r="G35" s="140">
        <v>4.25</v>
      </c>
      <c r="H35" s="139">
        <v>3.2593999999999999</v>
      </c>
    </row>
    <row r="36" spans="2:8" x14ac:dyDescent="0.2">
      <c r="B36" s="11" t="s">
        <v>47</v>
      </c>
      <c r="C36" s="11"/>
      <c r="D36" s="11"/>
      <c r="E36" s="12"/>
      <c r="F36" s="108">
        <v>9922.68</v>
      </c>
      <c r="G36" s="108">
        <v>17.11</v>
      </c>
      <c r="H36" s="12"/>
    </row>
    <row r="37" spans="2:8" x14ac:dyDescent="0.2">
      <c r="B37" s="138" t="s">
        <v>602</v>
      </c>
      <c r="C37" s="138"/>
      <c r="D37" s="138"/>
      <c r="E37" s="139"/>
      <c r="F37" s="140">
        <v>3004.8069140999996</v>
      </c>
      <c r="G37" s="140">
        <v>5.1810999999999998</v>
      </c>
      <c r="H37" s="139">
        <v>2.79</v>
      </c>
    </row>
    <row r="38" spans="2:8" x14ac:dyDescent="0.2">
      <c r="B38" s="138" t="s">
        <v>601</v>
      </c>
      <c r="C38" s="138"/>
      <c r="D38" s="138"/>
      <c r="E38" s="139"/>
      <c r="F38" s="140">
        <v>355.93313860000001</v>
      </c>
      <c r="G38" s="140">
        <v>0.61370000000000002</v>
      </c>
      <c r="H38" s="139">
        <v>3.08</v>
      </c>
    </row>
    <row r="39" spans="2:8" x14ac:dyDescent="0.2">
      <c r="B39" s="11" t="s">
        <v>47</v>
      </c>
      <c r="C39" s="11"/>
      <c r="D39" s="11"/>
      <c r="E39" s="12"/>
      <c r="F39" s="108">
        <v>3360.7400527000004</v>
      </c>
      <c r="G39" s="108">
        <v>5.7948000000000004</v>
      </c>
      <c r="H39" s="12"/>
    </row>
    <row r="40" spans="2:8" x14ac:dyDescent="0.2">
      <c r="B40" s="138" t="s">
        <v>48</v>
      </c>
      <c r="C40" s="138"/>
      <c r="D40" s="138"/>
      <c r="E40" s="139"/>
      <c r="F40" s="140">
        <v>-2999.5855707000001</v>
      </c>
      <c r="G40" s="140">
        <v>-5.1647999999999996</v>
      </c>
      <c r="H40" s="139"/>
    </row>
    <row r="41" spans="2:8" x14ac:dyDescent="0.2">
      <c r="B41" s="13" t="s">
        <v>658</v>
      </c>
      <c r="C41" s="13"/>
      <c r="D41" s="13"/>
      <c r="E41" s="14"/>
      <c r="F41" s="15">
        <v>57995.014482000006</v>
      </c>
      <c r="G41" s="15">
        <v>100</v>
      </c>
      <c r="H41" s="14"/>
    </row>
    <row r="42" spans="2:8" x14ac:dyDescent="0.2">
      <c r="B42" s="141"/>
      <c r="C42" s="141"/>
      <c r="D42" s="141"/>
      <c r="E42" s="142"/>
      <c r="F42" s="143"/>
      <c r="G42" s="143"/>
      <c r="H42" s="142"/>
    </row>
    <row r="43" spans="2:8" x14ac:dyDescent="0.2">
      <c r="B43" s="141" t="s">
        <v>659</v>
      </c>
      <c r="C43" s="141"/>
      <c r="D43" s="141"/>
      <c r="E43" s="142"/>
      <c r="F43" s="143"/>
      <c r="G43" s="143"/>
      <c r="H43" s="142"/>
    </row>
    <row r="44" spans="2:8" x14ac:dyDescent="0.2">
      <c r="B44" s="141" t="s">
        <v>660</v>
      </c>
      <c r="C44" s="141"/>
      <c r="D44" s="141"/>
      <c r="E44" s="142"/>
      <c r="F44" s="143"/>
      <c r="G44" s="143"/>
      <c r="H44" s="142"/>
    </row>
    <row r="45" spans="2:8" x14ac:dyDescent="0.2">
      <c r="B45" s="109"/>
      <c r="C45" s="109"/>
      <c r="D45" s="109"/>
      <c r="E45" s="110"/>
      <c r="F45" s="111"/>
      <c r="G45" s="111"/>
    </row>
    <row r="46" spans="2:8" x14ac:dyDescent="0.2">
      <c r="B46" s="17" t="s">
        <v>334</v>
      </c>
    </row>
    <row r="47" spans="2:8" x14ac:dyDescent="0.2">
      <c r="B47" s="18" t="s">
        <v>335</v>
      </c>
    </row>
    <row r="48" spans="2:8" x14ac:dyDescent="0.2">
      <c r="B48" s="19" t="s">
        <v>336</v>
      </c>
    </row>
    <row r="49" spans="1:6" ht="25.5" x14ac:dyDescent="0.2">
      <c r="B49" s="20" t="s">
        <v>337</v>
      </c>
      <c r="C49" s="21" t="s">
        <v>717</v>
      </c>
      <c r="D49" s="21" t="s">
        <v>718</v>
      </c>
    </row>
    <row r="50" spans="1:6" x14ac:dyDescent="0.2">
      <c r="A50" s="1" t="s">
        <v>501</v>
      </c>
      <c r="B50" s="22" t="s">
        <v>338</v>
      </c>
      <c r="C50" s="23">
        <v>1049.1241</v>
      </c>
      <c r="D50" s="94">
        <v>1047.7028</v>
      </c>
    </row>
    <row r="51" spans="1:6" x14ac:dyDescent="0.2">
      <c r="A51" s="1" t="s">
        <v>502</v>
      </c>
      <c r="B51" s="22" t="s">
        <v>382</v>
      </c>
      <c r="C51" s="24">
        <v>1025.4621</v>
      </c>
      <c r="D51" s="68">
        <v>1024.0728999999999</v>
      </c>
    </row>
    <row r="52" spans="1:6" x14ac:dyDescent="0.2">
      <c r="A52" s="1" t="s">
        <v>503</v>
      </c>
      <c r="B52" s="22" t="s">
        <v>374</v>
      </c>
      <c r="C52" s="24">
        <v>1025.0323000000001</v>
      </c>
      <c r="D52" s="68">
        <v>1025.4628</v>
      </c>
    </row>
    <row r="53" spans="1:6" x14ac:dyDescent="0.2">
      <c r="A53" s="1" t="s">
        <v>504</v>
      </c>
      <c r="B53" s="22" t="s">
        <v>368</v>
      </c>
      <c r="C53" s="24">
        <v>1019.538</v>
      </c>
      <c r="D53" s="68">
        <v>1020.4951</v>
      </c>
    </row>
    <row r="54" spans="1:6" x14ac:dyDescent="0.2">
      <c r="A54" s="1" t="s">
        <v>497</v>
      </c>
      <c r="B54" s="22" t="s">
        <v>341</v>
      </c>
      <c r="C54" s="24">
        <v>1051.6233999999999</v>
      </c>
      <c r="D54" s="68">
        <v>1050.0744</v>
      </c>
    </row>
    <row r="55" spans="1:6" x14ac:dyDescent="0.2">
      <c r="A55" s="1" t="s">
        <v>498</v>
      </c>
      <c r="B55" s="22" t="s">
        <v>383</v>
      </c>
      <c r="C55" s="24">
        <v>1027.0741</v>
      </c>
      <c r="D55" s="68">
        <v>1025.5618999999999</v>
      </c>
    </row>
    <row r="56" spans="1:6" x14ac:dyDescent="0.2">
      <c r="A56" s="1" t="s">
        <v>499</v>
      </c>
      <c r="B56" s="22" t="s">
        <v>384</v>
      </c>
      <c r="C56" s="24">
        <v>1008.6632</v>
      </c>
      <c r="D56" s="68">
        <v>1009.1242</v>
      </c>
    </row>
    <row r="57" spans="1:6" x14ac:dyDescent="0.2">
      <c r="A57" s="1" t="s">
        <v>500</v>
      </c>
      <c r="B57" s="25" t="s">
        <v>342</v>
      </c>
      <c r="C57" s="26">
        <v>1008.6796000000001</v>
      </c>
      <c r="D57" s="69">
        <v>1009.7515</v>
      </c>
    </row>
    <row r="58" spans="1:6" x14ac:dyDescent="0.2">
      <c r="B58" s="28" t="s">
        <v>680</v>
      </c>
      <c r="C58" s="28"/>
      <c r="D58" s="28"/>
      <c r="E58" s="28"/>
      <c r="F58" s="29"/>
    </row>
    <row r="59" spans="1:6" x14ac:dyDescent="0.2">
      <c r="B59" s="30" t="s">
        <v>681</v>
      </c>
      <c r="C59" s="30"/>
      <c r="D59" s="30"/>
      <c r="E59" s="30"/>
      <c r="F59" s="29"/>
    </row>
    <row r="60" spans="1:6" x14ac:dyDescent="0.2">
      <c r="B60" s="171" t="s">
        <v>684</v>
      </c>
      <c r="C60" s="171"/>
      <c r="D60" s="171"/>
      <c r="E60" s="171"/>
      <c r="F60" s="171"/>
    </row>
    <row r="61" spans="1:6" x14ac:dyDescent="0.2">
      <c r="B61" s="64" t="s">
        <v>337</v>
      </c>
      <c r="C61" s="178" t="s">
        <v>359</v>
      </c>
      <c r="D61" s="179"/>
      <c r="E61" s="1"/>
    </row>
    <row r="62" spans="1:6" x14ac:dyDescent="0.2">
      <c r="B62" s="65"/>
      <c r="C62" s="96" t="s">
        <v>360</v>
      </c>
      <c r="D62" s="97" t="s">
        <v>361</v>
      </c>
      <c r="E62" s="1"/>
    </row>
    <row r="63" spans="1:6" x14ac:dyDescent="0.2">
      <c r="A63" s="1" t="s">
        <v>502</v>
      </c>
      <c r="B63" s="42" t="s">
        <v>373</v>
      </c>
      <c r="C63" s="98" t="s">
        <v>716</v>
      </c>
      <c r="D63" s="102" t="str">
        <f t="shared" ref="D63:D68" si="0">+C63</f>
        <v>^^</v>
      </c>
      <c r="E63" s="1"/>
    </row>
    <row r="64" spans="1:6" x14ac:dyDescent="0.2">
      <c r="A64" s="1" t="s">
        <v>503</v>
      </c>
      <c r="B64" s="42" t="s">
        <v>377</v>
      </c>
      <c r="C64" s="95">
        <v>1.1888239700000001</v>
      </c>
      <c r="D64" s="103">
        <f t="shared" si="0"/>
        <v>1.1888239700000001</v>
      </c>
    </row>
    <row r="65" spans="1:8" x14ac:dyDescent="0.2">
      <c r="A65" s="1" t="s">
        <v>504</v>
      </c>
      <c r="B65" s="42" t="s">
        <v>368</v>
      </c>
      <c r="C65" s="95">
        <v>2.34096291</v>
      </c>
      <c r="D65" s="103">
        <f t="shared" si="0"/>
        <v>2.34096291</v>
      </c>
    </row>
    <row r="66" spans="1:8" x14ac:dyDescent="0.2">
      <c r="A66" s="1" t="s">
        <v>498</v>
      </c>
      <c r="B66" s="42" t="s">
        <v>375</v>
      </c>
      <c r="C66" s="95" t="s">
        <v>716</v>
      </c>
      <c r="D66" s="103" t="str">
        <f t="shared" si="0"/>
        <v>^^</v>
      </c>
    </row>
    <row r="67" spans="1:8" x14ac:dyDescent="0.2">
      <c r="A67" s="1" t="s">
        <v>499</v>
      </c>
      <c r="B67" s="42" t="s">
        <v>376</v>
      </c>
      <c r="C67" s="95">
        <v>1.27625397</v>
      </c>
      <c r="D67" s="103">
        <f t="shared" si="0"/>
        <v>1.27625397</v>
      </c>
    </row>
    <row r="68" spans="1:8" x14ac:dyDescent="0.2">
      <c r="A68" s="1" t="s">
        <v>500</v>
      </c>
      <c r="B68" s="37" t="s">
        <v>356</v>
      </c>
      <c r="C68" s="99">
        <v>2.5615110400000001</v>
      </c>
      <c r="D68" s="100">
        <f t="shared" si="0"/>
        <v>2.5615110400000001</v>
      </c>
    </row>
    <row r="69" spans="1:8" x14ac:dyDescent="0.2">
      <c r="B69" s="129" t="s">
        <v>696</v>
      </c>
      <c r="C69" s="101"/>
      <c r="D69" s="101"/>
    </row>
    <row r="70" spans="1:8" x14ac:dyDescent="0.2">
      <c r="B70" s="27" t="s">
        <v>686</v>
      </c>
    </row>
    <row r="71" spans="1:8" x14ac:dyDescent="0.2">
      <c r="B71" s="31" t="s">
        <v>703</v>
      </c>
    </row>
    <row r="72" spans="1:8" x14ac:dyDescent="0.2">
      <c r="B72" s="31" t="s">
        <v>687</v>
      </c>
    </row>
    <row r="73" spans="1:8" x14ac:dyDescent="0.2">
      <c r="B73" s="32" t="s">
        <v>344</v>
      </c>
    </row>
    <row r="74" spans="1:8" x14ac:dyDescent="0.2">
      <c r="B74" s="35" t="s">
        <v>345</v>
      </c>
    </row>
    <row r="75" spans="1:8" x14ac:dyDescent="0.2">
      <c r="B75" s="172" t="s">
        <v>400</v>
      </c>
      <c r="C75" s="173"/>
      <c r="D75" s="173"/>
      <c r="E75" s="173"/>
      <c r="F75" s="173"/>
      <c r="G75" s="173"/>
      <c r="H75" s="173"/>
    </row>
    <row r="77" spans="1:8" s="86" customFormat="1" x14ac:dyDescent="0.2">
      <c r="B77" s="86" t="s">
        <v>402</v>
      </c>
      <c r="E77" s="87"/>
      <c r="F77" s="88"/>
      <c r="G77" s="88"/>
      <c r="H77" s="87"/>
    </row>
    <row r="78" spans="1:8" s="86" customFormat="1" x14ac:dyDescent="0.2">
      <c r="B78" s="86" t="s">
        <v>420</v>
      </c>
      <c r="E78" s="87"/>
      <c r="F78" s="88"/>
      <c r="G78" s="88"/>
      <c r="H78" s="87"/>
    </row>
    <row r="79" spans="1:8" s="86" customFormat="1" x14ac:dyDescent="0.2">
      <c r="B79" s="86" t="s">
        <v>421</v>
      </c>
      <c r="E79" s="87"/>
      <c r="F79" s="88"/>
      <c r="G79" s="88"/>
      <c r="H79" s="87"/>
    </row>
    <row r="80" spans="1:8" s="86" customFormat="1" x14ac:dyDescent="0.2">
      <c r="E80" s="87"/>
      <c r="F80" s="88"/>
      <c r="G80" s="88"/>
      <c r="H80" s="87"/>
    </row>
    <row r="81" spans="2:8" s="86" customFormat="1" x14ac:dyDescent="0.2">
      <c r="E81" s="87"/>
      <c r="F81" s="88"/>
      <c r="G81" s="88"/>
      <c r="H81" s="87"/>
    </row>
    <row r="82" spans="2:8" s="86" customFormat="1" x14ac:dyDescent="0.2">
      <c r="E82" s="87"/>
      <c r="F82" s="88"/>
      <c r="G82" s="88"/>
      <c r="H82" s="87"/>
    </row>
    <row r="83" spans="2:8" s="86" customFormat="1" x14ac:dyDescent="0.2">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B89" s="86" t="s">
        <v>419</v>
      </c>
      <c r="E89" s="87"/>
      <c r="F89" s="88"/>
      <c r="G89" s="88"/>
      <c r="H89" s="87"/>
    </row>
    <row r="90" spans="2:8" s="86" customFormat="1" x14ac:dyDescent="0.2">
      <c r="B90" s="86" t="s">
        <v>406</v>
      </c>
      <c r="F90" s="88"/>
      <c r="G90" s="88"/>
      <c r="H90" s="87"/>
    </row>
    <row r="91" spans="2:8" s="86" customFormat="1" ht="66.75" customHeight="1" x14ac:dyDescent="0.2">
      <c r="B91" s="166" t="s">
        <v>678</v>
      </c>
      <c r="C91" s="166"/>
      <c r="D91" s="166"/>
      <c r="E91" s="166"/>
      <c r="F91" s="166"/>
      <c r="G91" s="166"/>
      <c r="H91" s="166"/>
    </row>
    <row r="92" spans="2:8" s="86" customFormat="1" ht="18.75" x14ac:dyDescent="0.3">
      <c r="B92" s="4" t="s">
        <v>407</v>
      </c>
      <c r="F92" s="88"/>
      <c r="G92" s="88"/>
      <c r="H92" s="87"/>
    </row>
  </sheetData>
  <mergeCells count="7">
    <mergeCell ref="B91:H91"/>
    <mergeCell ref="B75:H75"/>
    <mergeCell ref="B3:H3"/>
    <mergeCell ref="B1:H1"/>
    <mergeCell ref="B2:H2"/>
    <mergeCell ref="B60:F60"/>
    <mergeCell ref="C61:D61"/>
  </mergeCells>
  <pageMargins left="0" right="0" top="0" bottom="0" header="0.3" footer="0.3"/>
  <pageSetup scale="61"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6"/>
  <sheetViews>
    <sheetView showGridLines="0" view="pageBreakPreview" topLeftCell="B1" zoomScaleNormal="100" zoomScaleSheetLayoutView="100" workbookViewId="0">
      <selection sqref="A1:M1"/>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67" t="s">
        <v>315</v>
      </c>
      <c r="C1" s="167"/>
      <c r="D1" s="167"/>
      <c r="E1" s="167"/>
      <c r="F1" s="167"/>
      <c r="G1" s="167"/>
      <c r="H1" s="167"/>
    </row>
    <row r="2" spans="2:8" ht="25.9" customHeight="1" x14ac:dyDescent="0.2">
      <c r="B2" s="176" t="s">
        <v>322</v>
      </c>
      <c r="C2" s="177"/>
      <c r="D2" s="177"/>
      <c r="E2" s="177"/>
      <c r="F2" s="177"/>
      <c r="G2" s="177"/>
      <c r="H2" s="177"/>
    </row>
    <row r="3" spans="2:8" x14ac:dyDescent="0.2">
      <c r="B3" s="167" t="s">
        <v>679</v>
      </c>
      <c r="C3" s="167"/>
      <c r="D3" s="167"/>
      <c r="E3" s="167"/>
      <c r="F3" s="167"/>
      <c r="G3" s="167"/>
      <c r="H3" s="167"/>
    </row>
    <row r="4" spans="2:8" ht="21" customHeight="1" x14ac:dyDescent="0.2"/>
    <row r="5" spans="2:8" ht="46.5" customHeight="1" x14ac:dyDescent="0.2">
      <c r="B5" s="105" t="s">
        <v>2</v>
      </c>
      <c r="C5" s="105" t="s">
        <v>3</v>
      </c>
      <c r="D5" s="105" t="s">
        <v>4</v>
      </c>
      <c r="E5" s="106" t="s">
        <v>5</v>
      </c>
      <c r="F5" s="107" t="s">
        <v>7</v>
      </c>
      <c r="G5" s="107" t="s">
        <v>6</v>
      </c>
      <c r="H5" s="146" t="s">
        <v>296</v>
      </c>
    </row>
    <row r="6" spans="2:8" x14ac:dyDescent="0.2">
      <c r="B6" s="89" t="s">
        <v>42</v>
      </c>
      <c r="C6" s="138"/>
      <c r="D6" s="138"/>
      <c r="E6" s="139"/>
      <c r="F6" s="140"/>
      <c r="G6" s="140"/>
      <c r="H6" s="139"/>
    </row>
    <row r="7" spans="2:8" x14ac:dyDescent="0.2">
      <c r="B7" s="11" t="s">
        <v>43</v>
      </c>
      <c r="C7" s="138"/>
      <c r="D7" s="138"/>
      <c r="E7" s="139"/>
      <c r="F7" s="140"/>
      <c r="G7" s="140"/>
      <c r="H7" s="139"/>
    </row>
    <row r="8" spans="2:8" x14ac:dyDescent="0.2">
      <c r="B8" s="138" t="s">
        <v>148</v>
      </c>
      <c r="C8" s="138" t="s">
        <v>149</v>
      </c>
      <c r="D8" s="138" t="s">
        <v>45</v>
      </c>
      <c r="E8" s="139">
        <v>100</v>
      </c>
      <c r="F8" s="140">
        <v>1049.646</v>
      </c>
      <c r="G8" s="140">
        <v>7.49</v>
      </c>
      <c r="H8" s="139">
        <v>4.4400000000000004</v>
      </c>
    </row>
    <row r="9" spans="2:8" x14ac:dyDescent="0.2">
      <c r="B9" s="138" t="s">
        <v>184</v>
      </c>
      <c r="C9" s="138" t="s">
        <v>190</v>
      </c>
      <c r="D9" s="138" t="s">
        <v>45</v>
      </c>
      <c r="E9" s="139">
        <v>100</v>
      </c>
      <c r="F9" s="140">
        <v>1048.6469999999999</v>
      </c>
      <c r="G9" s="140">
        <v>7.48</v>
      </c>
      <c r="H9" s="139">
        <v>3.98</v>
      </c>
    </row>
    <row r="10" spans="2:8" x14ac:dyDescent="0.2">
      <c r="B10" s="138" t="s">
        <v>144</v>
      </c>
      <c r="C10" s="138" t="s">
        <v>189</v>
      </c>
      <c r="D10" s="138" t="s">
        <v>45</v>
      </c>
      <c r="E10" s="139">
        <v>100</v>
      </c>
      <c r="F10" s="140">
        <v>1048.1969999999999</v>
      </c>
      <c r="G10" s="140">
        <v>7.48</v>
      </c>
      <c r="H10" s="139">
        <v>3.95</v>
      </c>
    </row>
    <row r="11" spans="2:8" x14ac:dyDescent="0.2">
      <c r="B11" s="138" t="s">
        <v>150</v>
      </c>
      <c r="C11" s="138" t="s">
        <v>151</v>
      </c>
      <c r="D11" s="138" t="s">
        <v>45</v>
      </c>
      <c r="E11" s="139">
        <v>100</v>
      </c>
      <c r="F11" s="140">
        <v>1046.8130000000001</v>
      </c>
      <c r="G11" s="140">
        <v>7.47</v>
      </c>
      <c r="H11" s="139">
        <v>4.0549999999999997</v>
      </c>
    </row>
    <row r="12" spans="2:8" x14ac:dyDescent="0.2">
      <c r="B12" s="138" t="s">
        <v>152</v>
      </c>
      <c r="C12" s="138" t="s">
        <v>153</v>
      </c>
      <c r="D12" s="138" t="s">
        <v>45</v>
      </c>
      <c r="E12" s="139">
        <v>100</v>
      </c>
      <c r="F12" s="140">
        <v>1043.2570000000001</v>
      </c>
      <c r="G12" s="140">
        <v>7.45</v>
      </c>
      <c r="H12" s="139">
        <v>4.0999999999999996</v>
      </c>
    </row>
    <row r="13" spans="2:8" x14ac:dyDescent="0.2">
      <c r="B13" s="138" t="s">
        <v>167</v>
      </c>
      <c r="C13" s="138" t="s">
        <v>191</v>
      </c>
      <c r="D13" s="138" t="s">
        <v>163</v>
      </c>
      <c r="E13" s="139">
        <v>100</v>
      </c>
      <c r="F13" s="140">
        <v>1029.7470000000001</v>
      </c>
      <c r="G13" s="140">
        <v>7.35</v>
      </c>
      <c r="H13" s="139">
        <v>3.8338999999999999</v>
      </c>
    </row>
    <row r="14" spans="2:8" x14ac:dyDescent="0.2">
      <c r="B14" s="138" t="s">
        <v>667</v>
      </c>
      <c r="C14" s="138" t="s">
        <v>599</v>
      </c>
      <c r="D14" s="138" t="s">
        <v>45</v>
      </c>
      <c r="E14" s="139">
        <v>100</v>
      </c>
      <c r="F14" s="140">
        <v>1021.239</v>
      </c>
      <c r="G14" s="140">
        <v>7.29</v>
      </c>
      <c r="H14" s="139">
        <v>3.75</v>
      </c>
    </row>
    <row r="15" spans="2:8" x14ac:dyDescent="0.2">
      <c r="B15" s="138" t="s">
        <v>207</v>
      </c>
      <c r="C15" s="138" t="s">
        <v>647</v>
      </c>
      <c r="D15" s="138" t="s">
        <v>45</v>
      </c>
      <c r="E15" s="139">
        <v>100</v>
      </c>
      <c r="F15" s="140">
        <v>997.59500000000003</v>
      </c>
      <c r="G15" s="140">
        <v>7.12</v>
      </c>
      <c r="H15" s="139">
        <v>4.79</v>
      </c>
    </row>
    <row r="16" spans="2:8" x14ac:dyDescent="0.2">
      <c r="B16" s="138" t="s">
        <v>146</v>
      </c>
      <c r="C16" s="138" t="s">
        <v>147</v>
      </c>
      <c r="D16" s="138" t="s">
        <v>45</v>
      </c>
      <c r="E16" s="139">
        <v>50</v>
      </c>
      <c r="F16" s="140">
        <v>523.32600000000002</v>
      </c>
      <c r="G16" s="140">
        <v>3.74</v>
      </c>
      <c r="H16" s="139">
        <v>4.6748000000000003</v>
      </c>
    </row>
    <row r="17" spans="2:8" x14ac:dyDescent="0.2">
      <c r="B17" s="138" t="s">
        <v>146</v>
      </c>
      <c r="C17" s="138" t="s">
        <v>566</v>
      </c>
      <c r="D17" s="138" t="s">
        <v>45</v>
      </c>
      <c r="E17" s="139">
        <v>50</v>
      </c>
      <c r="F17" s="140">
        <v>501.94200000000001</v>
      </c>
      <c r="G17" s="140">
        <v>3.58</v>
      </c>
      <c r="H17" s="139">
        <v>4.84</v>
      </c>
    </row>
    <row r="18" spans="2:8" x14ac:dyDescent="0.2">
      <c r="B18" s="11" t="s">
        <v>47</v>
      </c>
      <c r="C18" s="11"/>
      <c r="D18" s="11"/>
      <c r="E18" s="12"/>
      <c r="F18" s="108">
        <v>9310.4089999999997</v>
      </c>
      <c r="G18" s="108">
        <v>66.45</v>
      </c>
      <c r="H18" s="12"/>
    </row>
    <row r="19" spans="2:8" x14ac:dyDescent="0.2">
      <c r="B19" s="89" t="s">
        <v>171</v>
      </c>
      <c r="C19" s="138"/>
      <c r="D19" s="138"/>
      <c r="E19" s="139"/>
      <c r="F19" s="140"/>
      <c r="G19" s="140"/>
      <c r="H19" s="139"/>
    </row>
    <row r="20" spans="2:8" x14ac:dyDescent="0.2">
      <c r="B20" s="11" t="s">
        <v>172</v>
      </c>
      <c r="C20" s="138"/>
      <c r="D20" s="138"/>
      <c r="E20" s="139"/>
      <c r="F20" s="140"/>
      <c r="G20" s="140"/>
      <c r="H20" s="139"/>
    </row>
    <row r="21" spans="2:8" x14ac:dyDescent="0.2">
      <c r="B21" s="11" t="s">
        <v>141</v>
      </c>
      <c r="C21" s="138"/>
      <c r="D21" s="138"/>
      <c r="E21" s="139"/>
      <c r="F21" s="140"/>
      <c r="G21" s="140"/>
      <c r="H21" s="139"/>
    </row>
    <row r="22" spans="2:8" x14ac:dyDescent="0.2">
      <c r="B22" s="138" t="s">
        <v>173</v>
      </c>
      <c r="C22" s="138" t="s">
        <v>176</v>
      </c>
      <c r="D22" s="138" t="s">
        <v>175</v>
      </c>
      <c r="E22" s="139">
        <v>1000</v>
      </c>
      <c r="F22" s="140">
        <v>996.41800000000001</v>
      </c>
      <c r="G22" s="140">
        <v>7.11</v>
      </c>
      <c r="H22" s="139">
        <v>3.2002999999999999</v>
      </c>
    </row>
    <row r="23" spans="2:8" x14ac:dyDescent="0.2">
      <c r="B23" s="138" t="s">
        <v>642</v>
      </c>
      <c r="C23" s="138" t="s">
        <v>644</v>
      </c>
      <c r="D23" s="138" t="s">
        <v>175</v>
      </c>
      <c r="E23" s="139">
        <v>1000</v>
      </c>
      <c r="F23" s="140">
        <v>976.25800000000004</v>
      </c>
      <c r="G23" s="140">
        <v>6.97</v>
      </c>
      <c r="H23" s="139">
        <v>3.5649999999999999</v>
      </c>
    </row>
    <row r="24" spans="2:8" x14ac:dyDescent="0.2">
      <c r="B24" s="11" t="s">
        <v>47</v>
      </c>
      <c r="C24" s="11"/>
      <c r="D24" s="11"/>
      <c r="E24" s="12"/>
      <c r="F24" s="108">
        <v>1972.6759999999999</v>
      </c>
      <c r="G24" s="108">
        <v>14.08</v>
      </c>
      <c r="H24" s="12"/>
    </row>
    <row r="25" spans="2:8" x14ac:dyDescent="0.2">
      <c r="B25" s="11" t="s">
        <v>177</v>
      </c>
      <c r="C25" s="138"/>
      <c r="D25" s="138"/>
      <c r="E25" s="139"/>
      <c r="F25" s="140"/>
      <c r="G25" s="140"/>
      <c r="H25" s="139"/>
    </row>
    <row r="26" spans="2:8" x14ac:dyDescent="0.2">
      <c r="B26" s="11" t="s">
        <v>43</v>
      </c>
      <c r="C26" s="138"/>
      <c r="D26" s="138"/>
      <c r="E26" s="139"/>
      <c r="F26" s="140"/>
      <c r="G26" s="140"/>
      <c r="H26" s="139"/>
    </row>
    <row r="27" spans="2:8" x14ac:dyDescent="0.2">
      <c r="B27" s="138" t="s">
        <v>154</v>
      </c>
      <c r="C27" s="138" t="s">
        <v>186</v>
      </c>
      <c r="D27" s="138" t="s">
        <v>187</v>
      </c>
      <c r="E27" s="139">
        <v>200</v>
      </c>
      <c r="F27" s="140">
        <v>979.98400000000004</v>
      </c>
      <c r="G27" s="140">
        <v>6.99</v>
      </c>
      <c r="H27" s="139">
        <v>3.55</v>
      </c>
    </row>
    <row r="28" spans="2:8" x14ac:dyDescent="0.2">
      <c r="B28" s="11" t="s">
        <v>47</v>
      </c>
      <c r="C28" s="11"/>
      <c r="D28" s="11"/>
      <c r="E28" s="12"/>
      <c r="F28" s="108">
        <v>979.98400000000004</v>
      </c>
      <c r="G28" s="108">
        <v>6.99</v>
      </c>
      <c r="H28" s="12"/>
    </row>
    <row r="29" spans="2:8" x14ac:dyDescent="0.2">
      <c r="B29" s="11" t="s">
        <v>188</v>
      </c>
      <c r="C29" s="138"/>
      <c r="D29" s="138"/>
      <c r="E29" s="139"/>
      <c r="F29" s="140"/>
      <c r="G29" s="140"/>
      <c r="H29" s="139"/>
    </row>
    <row r="30" spans="2:8" x14ac:dyDescent="0.2">
      <c r="B30" s="138" t="s">
        <v>597</v>
      </c>
      <c r="C30" s="138" t="s">
        <v>598</v>
      </c>
      <c r="D30" s="138" t="s">
        <v>52</v>
      </c>
      <c r="E30" s="139">
        <v>1000000</v>
      </c>
      <c r="F30" s="140">
        <v>995.57399999999996</v>
      </c>
      <c r="G30" s="140">
        <v>7.11</v>
      </c>
      <c r="H30" s="139">
        <v>2.9502999999999999</v>
      </c>
    </row>
    <row r="31" spans="2:8" x14ac:dyDescent="0.2">
      <c r="B31" s="11" t="s">
        <v>47</v>
      </c>
      <c r="C31" s="11"/>
      <c r="D31" s="11"/>
      <c r="E31" s="12"/>
      <c r="F31" s="108">
        <v>995.57399999999996</v>
      </c>
      <c r="G31" s="108">
        <v>7.11</v>
      </c>
      <c r="H31" s="12"/>
    </row>
    <row r="32" spans="2:8" x14ac:dyDescent="0.2">
      <c r="B32" s="138" t="s">
        <v>602</v>
      </c>
      <c r="C32" s="138"/>
      <c r="D32" s="138"/>
      <c r="E32" s="139"/>
      <c r="F32" s="140">
        <v>370.48463099999998</v>
      </c>
      <c r="G32" s="140">
        <v>2.6442000000000001</v>
      </c>
      <c r="H32" s="139">
        <v>2.79</v>
      </c>
    </row>
    <row r="33" spans="1:8" x14ac:dyDescent="0.2">
      <c r="B33" s="138" t="s">
        <v>601</v>
      </c>
      <c r="C33" s="138"/>
      <c r="D33" s="138"/>
      <c r="E33" s="139"/>
      <c r="F33" s="140">
        <v>43.885743900000001</v>
      </c>
      <c r="G33" s="140">
        <v>0.31319999999999998</v>
      </c>
      <c r="H33" s="139">
        <v>3.08</v>
      </c>
    </row>
    <row r="34" spans="1:8" x14ac:dyDescent="0.2">
      <c r="B34" s="11" t="s">
        <v>47</v>
      </c>
      <c r="C34" s="11"/>
      <c r="D34" s="11"/>
      <c r="E34" s="12"/>
      <c r="F34" s="108">
        <v>414.3703749</v>
      </c>
      <c r="G34" s="108">
        <v>2.9573999999999998</v>
      </c>
      <c r="H34" s="12"/>
    </row>
    <row r="35" spans="1:8" x14ac:dyDescent="0.2">
      <c r="B35" s="138" t="s">
        <v>48</v>
      </c>
      <c r="C35" s="138"/>
      <c r="D35" s="138"/>
      <c r="E35" s="139"/>
      <c r="F35" s="140">
        <v>337.84268300000002</v>
      </c>
      <c r="G35" s="140">
        <v>2.4125999999999999</v>
      </c>
      <c r="H35" s="139"/>
    </row>
    <row r="36" spans="1:8" x14ac:dyDescent="0.2">
      <c r="B36" s="13" t="s">
        <v>658</v>
      </c>
      <c r="C36" s="13"/>
      <c r="D36" s="13"/>
      <c r="E36" s="14"/>
      <c r="F36" s="15">
        <v>14010.856057899999</v>
      </c>
      <c r="G36" s="15">
        <v>100</v>
      </c>
      <c r="H36" s="14"/>
    </row>
    <row r="37" spans="1:8" x14ac:dyDescent="0.2">
      <c r="B37" s="141"/>
      <c r="C37" s="141"/>
      <c r="D37" s="141"/>
      <c r="E37" s="142"/>
      <c r="F37" s="143"/>
      <c r="G37" s="143"/>
      <c r="H37" s="142"/>
    </row>
    <row r="38" spans="1:8" x14ac:dyDescent="0.2">
      <c r="B38" s="141" t="s">
        <v>659</v>
      </c>
      <c r="C38" s="141"/>
      <c r="D38" s="141"/>
      <c r="E38" s="142"/>
      <c r="F38" s="143"/>
      <c r="G38" s="143"/>
      <c r="H38" s="142"/>
    </row>
    <row r="39" spans="1:8" x14ac:dyDescent="0.2">
      <c r="B39" s="141" t="s">
        <v>660</v>
      </c>
      <c r="C39" s="141"/>
      <c r="D39" s="141"/>
      <c r="E39" s="142"/>
      <c r="F39" s="143"/>
      <c r="G39" s="143"/>
      <c r="H39" s="142"/>
    </row>
    <row r="40" spans="1:8" x14ac:dyDescent="0.2">
      <c r="B40" s="115"/>
      <c r="C40" s="115"/>
      <c r="D40" s="115"/>
      <c r="E40" s="116"/>
      <c r="F40" s="117"/>
      <c r="G40" s="117"/>
      <c r="H40" s="116"/>
    </row>
    <row r="41" spans="1:8" x14ac:dyDescent="0.2">
      <c r="B41" s="17" t="s">
        <v>334</v>
      </c>
    </row>
    <row r="42" spans="1:8" x14ac:dyDescent="0.2">
      <c r="B42" s="18" t="s">
        <v>335</v>
      </c>
    </row>
    <row r="43" spans="1:8" x14ac:dyDescent="0.2">
      <c r="B43" s="27" t="s">
        <v>336</v>
      </c>
    </row>
    <row r="44" spans="1:8" ht="25.5" x14ac:dyDescent="0.2">
      <c r="B44" s="20" t="s">
        <v>337</v>
      </c>
      <c r="C44" s="21" t="s">
        <v>717</v>
      </c>
      <c r="D44" s="21" t="s">
        <v>718</v>
      </c>
    </row>
    <row r="45" spans="1:8" x14ac:dyDescent="0.2">
      <c r="A45" s="1" t="s">
        <v>486</v>
      </c>
      <c r="B45" s="42" t="s">
        <v>346</v>
      </c>
      <c r="C45" s="23">
        <v>23.120100000000001</v>
      </c>
      <c r="D45" s="94">
        <v>23.096499999999999</v>
      </c>
    </row>
    <row r="46" spans="1:8" x14ac:dyDescent="0.2">
      <c r="A46" s="1" t="s">
        <v>487</v>
      </c>
      <c r="B46" s="42" t="s">
        <v>385</v>
      </c>
      <c r="C46" s="24">
        <v>9.6875</v>
      </c>
      <c r="D46" s="68">
        <v>9.6776</v>
      </c>
    </row>
    <row r="47" spans="1:8" x14ac:dyDescent="0.2">
      <c r="A47" s="1" t="s">
        <v>488</v>
      </c>
      <c r="B47" s="42" t="s">
        <v>386</v>
      </c>
      <c r="C47" s="24">
        <v>9.7042000000000002</v>
      </c>
      <c r="D47" s="68">
        <v>9.6943000000000001</v>
      </c>
    </row>
    <row r="48" spans="1:8" x14ac:dyDescent="0.2">
      <c r="A48" s="1" t="s">
        <v>489</v>
      </c>
      <c r="B48" s="42" t="s">
        <v>350</v>
      </c>
      <c r="C48" s="24">
        <v>16.0901</v>
      </c>
      <c r="D48" s="68">
        <v>16.0716</v>
      </c>
    </row>
    <row r="49" spans="1:5" x14ac:dyDescent="0.2">
      <c r="A49" s="1" t="s">
        <v>490</v>
      </c>
      <c r="B49" s="42" t="s">
        <v>387</v>
      </c>
      <c r="C49" s="24">
        <v>9.7809000000000008</v>
      </c>
      <c r="D49" s="68">
        <v>9.7696000000000005</v>
      </c>
    </row>
    <row r="50" spans="1:5" x14ac:dyDescent="0.2">
      <c r="A50" s="1" t="s">
        <v>491</v>
      </c>
      <c r="B50" s="42" t="s">
        <v>378</v>
      </c>
      <c r="C50" s="24">
        <v>9.7942999999999998</v>
      </c>
      <c r="D50" s="68">
        <v>9.7829999999999995</v>
      </c>
    </row>
    <row r="51" spans="1:5" x14ac:dyDescent="0.2">
      <c r="A51" s="1" t="s">
        <v>492</v>
      </c>
      <c r="B51" s="42" t="s">
        <v>352</v>
      </c>
      <c r="C51" s="24">
        <v>9.8768999999999991</v>
      </c>
      <c r="D51" s="68">
        <v>9.8655000000000008</v>
      </c>
    </row>
    <row r="52" spans="1:5" x14ac:dyDescent="0.2">
      <c r="A52" s="1" t="s">
        <v>493</v>
      </c>
      <c r="B52" s="42" t="s">
        <v>354</v>
      </c>
      <c r="C52" s="24">
        <v>17.0717</v>
      </c>
      <c r="D52" s="68">
        <v>17.0459</v>
      </c>
      <c r="E52" s="1"/>
    </row>
    <row r="53" spans="1:5" x14ac:dyDescent="0.2">
      <c r="A53" s="1" t="s">
        <v>494</v>
      </c>
      <c r="B53" s="42" t="s">
        <v>375</v>
      </c>
      <c r="C53" s="24">
        <v>9.9373000000000005</v>
      </c>
      <c r="D53" s="68">
        <v>9.9223999999999997</v>
      </c>
      <c r="E53" s="1"/>
    </row>
    <row r="54" spans="1:5" x14ac:dyDescent="0.2">
      <c r="A54" s="1" t="s">
        <v>495</v>
      </c>
      <c r="B54" s="42" t="s">
        <v>376</v>
      </c>
      <c r="C54" s="24">
        <v>9.9481000000000002</v>
      </c>
      <c r="D54" s="68">
        <v>9.9330999999999996</v>
      </c>
      <c r="E54" s="1"/>
    </row>
    <row r="55" spans="1:5" x14ac:dyDescent="0.2">
      <c r="A55" s="1" t="s">
        <v>496</v>
      </c>
      <c r="B55" s="37" t="s">
        <v>356</v>
      </c>
      <c r="C55" s="26">
        <v>10.006</v>
      </c>
      <c r="D55" s="69">
        <v>10.0168</v>
      </c>
      <c r="E55" s="1"/>
    </row>
    <row r="56" spans="1:5" x14ac:dyDescent="0.2">
      <c r="B56" s="42" t="s">
        <v>388</v>
      </c>
    </row>
    <row r="57" spans="1:5" x14ac:dyDescent="0.2">
      <c r="B57" s="42" t="s">
        <v>363</v>
      </c>
    </row>
    <row r="58" spans="1:5" x14ac:dyDescent="0.2">
      <c r="B58" s="45" t="s">
        <v>680</v>
      </c>
    </row>
    <row r="59" spans="1:5" x14ac:dyDescent="0.2">
      <c r="B59" s="42" t="s">
        <v>681</v>
      </c>
    </row>
    <row r="60" spans="1:5" x14ac:dyDescent="0.2">
      <c r="B60" s="73" t="s">
        <v>683</v>
      </c>
      <c r="C60" s="148"/>
      <c r="D60" s="148"/>
    </row>
    <row r="61" spans="1:5" x14ac:dyDescent="0.2">
      <c r="B61" s="55" t="s">
        <v>337</v>
      </c>
      <c r="C61" s="63" t="s">
        <v>359</v>
      </c>
      <c r="D61" s="149"/>
    </row>
    <row r="62" spans="1:5" x14ac:dyDescent="0.2">
      <c r="B62" s="150"/>
      <c r="C62" s="48" t="s">
        <v>360</v>
      </c>
      <c r="D62" s="66" t="s">
        <v>361</v>
      </c>
    </row>
    <row r="63" spans="1:5" x14ac:dyDescent="0.2">
      <c r="A63" s="1" t="s">
        <v>487</v>
      </c>
      <c r="B63" s="56" t="s">
        <v>385</v>
      </c>
      <c r="C63" s="98" t="s">
        <v>716</v>
      </c>
      <c r="D63" s="98" t="str">
        <f t="shared" ref="D63:D70" si="0">+C63</f>
        <v>^^</v>
      </c>
    </row>
    <row r="64" spans="1:5" x14ac:dyDescent="0.2">
      <c r="A64" s="1" t="s">
        <v>488</v>
      </c>
      <c r="B64" s="22" t="s">
        <v>386</v>
      </c>
      <c r="C64" s="95" t="s">
        <v>716</v>
      </c>
      <c r="D64" s="95" t="str">
        <f t="shared" si="0"/>
        <v>^^</v>
      </c>
    </row>
    <row r="65" spans="1:8" x14ac:dyDescent="0.2">
      <c r="A65" s="1" t="s">
        <v>490</v>
      </c>
      <c r="B65" s="22" t="s">
        <v>387</v>
      </c>
      <c r="C65" s="95" t="s">
        <v>716</v>
      </c>
      <c r="D65" s="95" t="str">
        <f t="shared" si="0"/>
        <v>^^</v>
      </c>
    </row>
    <row r="66" spans="1:8" x14ac:dyDescent="0.2">
      <c r="A66" s="1" t="s">
        <v>491</v>
      </c>
      <c r="B66" s="22" t="s">
        <v>378</v>
      </c>
      <c r="C66" s="95" t="s">
        <v>716</v>
      </c>
      <c r="D66" s="95" t="str">
        <f t="shared" si="0"/>
        <v>^^</v>
      </c>
    </row>
    <row r="67" spans="1:8" x14ac:dyDescent="0.2">
      <c r="A67" s="1" t="s">
        <v>492</v>
      </c>
      <c r="B67" s="22" t="s">
        <v>352</v>
      </c>
      <c r="C67" s="95" t="s">
        <v>716</v>
      </c>
      <c r="D67" s="95" t="str">
        <f t="shared" si="0"/>
        <v>^^</v>
      </c>
    </row>
    <row r="68" spans="1:8" x14ac:dyDescent="0.2">
      <c r="A68" s="1" t="s">
        <v>494</v>
      </c>
      <c r="B68" s="22" t="s">
        <v>375</v>
      </c>
      <c r="C68" s="95" t="s">
        <v>716</v>
      </c>
      <c r="D68" s="95" t="str">
        <f t="shared" si="0"/>
        <v>^^</v>
      </c>
    </row>
    <row r="69" spans="1:8" x14ac:dyDescent="0.2">
      <c r="A69" s="1" t="s">
        <v>495</v>
      </c>
      <c r="B69" s="22" t="s">
        <v>376</v>
      </c>
      <c r="C69" s="95" t="s">
        <v>716</v>
      </c>
      <c r="D69" s="95" t="str">
        <f t="shared" si="0"/>
        <v>^^</v>
      </c>
    </row>
    <row r="70" spans="1:8" x14ac:dyDescent="0.2">
      <c r="A70" s="1" t="s">
        <v>496</v>
      </c>
      <c r="B70" s="25" t="s">
        <v>356</v>
      </c>
      <c r="C70" s="99">
        <v>2.588201E-2</v>
      </c>
      <c r="D70" s="99">
        <f t="shared" si="0"/>
        <v>2.588201E-2</v>
      </c>
    </row>
    <row r="71" spans="1:8" x14ac:dyDescent="0.2">
      <c r="B71" s="133" t="s">
        <v>388</v>
      </c>
      <c r="C71" s="148"/>
      <c r="D71" s="148"/>
    </row>
    <row r="72" spans="1:8" x14ac:dyDescent="0.2">
      <c r="B72" s="133" t="s">
        <v>363</v>
      </c>
      <c r="C72" s="148"/>
      <c r="D72" s="148"/>
    </row>
    <row r="73" spans="1:8" x14ac:dyDescent="0.2">
      <c r="B73" s="137" t="s">
        <v>696</v>
      </c>
      <c r="C73" s="148"/>
      <c r="D73" s="148"/>
      <c r="E73" s="151"/>
    </row>
    <row r="74" spans="1:8" x14ac:dyDescent="0.2">
      <c r="B74" s="42" t="s">
        <v>686</v>
      </c>
    </row>
    <row r="75" spans="1:8" x14ac:dyDescent="0.2">
      <c r="B75" s="74" t="s">
        <v>704</v>
      </c>
    </row>
    <row r="76" spans="1:8" x14ac:dyDescent="0.2">
      <c r="B76" s="74" t="s">
        <v>687</v>
      </c>
    </row>
    <row r="77" spans="1:8" x14ac:dyDescent="0.2">
      <c r="B77" s="32" t="s">
        <v>344</v>
      </c>
    </row>
    <row r="78" spans="1:8" x14ac:dyDescent="0.2">
      <c r="B78" s="35" t="s">
        <v>345</v>
      </c>
    </row>
    <row r="79" spans="1:8" x14ac:dyDescent="0.2">
      <c r="B79" s="172" t="s">
        <v>400</v>
      </c>
      <c r="C79" s="173"/>
      <c r="D79" s="173"/>
      <c r="E79" s="173"/>
      <c r="F79" s="173"/>
      <c r="G79" s="173"/>
      <c r="H79" s="173"/>
    </row>
    <row r="81" spans="2:8" s="86" customFormat="1" x14ac:dyDescent="0.2">
      <c r="B81" s="86" t="s">
        <v>402</v>
      </c>
      <c r="E81" s="87"/>
      <c r="F81" s="88"/>
      <c r="G81" s="88"/>
      <c r="H81" s="87"/>
    </row>
    <row r="82" spans="2:8" s="86" customFormat="1" x14ac:dyDescent="0.2">
      <c r="B82" s="86" t="s">
        <v>422</v>
      </c>
      <c r="E82" s="87"/>
      <c r="F82" s="88"/>
      <c r="G82" s="88"/>
      <c r="H82" s="87"/>
    </row>
    <row r="83" spans="2:8" s="86" customFormat="1" x14ac:dyDescent="0.2">
      <c r="B83" s="86" t="s">
        <v>423</v>
      </c>
      <c r="E83" s="87"/>
      <c r="F83" s="88"/>
      <c r="G83" s="88"/>
      <c r="H83" s="87"/>
    </row>
    <row r="84" spans="2:8" s="86" customFormat="1" x14ac:dyDescent="0.2">
      <c r="E84" s="87"/>
      <c r="F84" s="88"/>
      <c r="G84" s="88"/>
      <c r="H84" s="87"/>
    </row>
    <row r="85" spans="2:8" s="86" customFormat="1" x14ac:dyDescent="0.2">
      <c r="E85" s="87"/>
      <c r="F85" s="88"/>
      <c r="G85" s="88"/>
      <c r="H85" s="87"/>
    </row>
    <row r="86" spans="2:8" s="86" customFormat="1" x14ac:dyDescent="0.2">
      <c r="E86" s="87"/>
      <c r="F86" s="88"/>
      <c r="G86" s="88"/>
      <c r="H86" s="87"/>
    </row>
    <row r="87" spans="2:8" s="86" customFormat="1" x14ac:dyDescent="0.2">
      <c r="E87" s="87"/>
      <c r="F87" s="88"/>
      <c r="G87" s="88"/>
      <c r="H87" s="87"/>
    </row>
    <row r="88" spans="2:8" s="86" customFormat="1" x14ac:dyDescent="0.2">
      <c r="E88" s="87"/>
      <c r="F88" s="88"/>
      <c r="G88" s="88"/>
      <c r="H88" s="87"/>
    </row>
    <row r="89" spans="2:8" s="86" customFormat="1" x14ac:dyDescent="0.2">
      <c r="E89" s="87"/>
      <c r="F89" s="88"/>
      <c r="G89" s="88"/>
      <c r="H89" s="87"/>
    </row>
    <row r="90" spans="2:8" s="86" customFormat="1" x14ac:dyDescent="0.2">
      <c r="E90" s="87"/>
      <c r="F90" s="88"/>
      <c r="G90" s="88"/>
      <c r="H90" s="87"/>
    </row>
    <row r="91" spans="2:8" s="86" customFormat="1" x14ac:dyDescent="0.2">
      <c r="E91" s="87"/>
      <c r="F91" s="88"/>
      <c r="G91" s="88"/>
      <c r="H91" s="87"/>
    </row>
    <row r="92" spans="2:8" s="86" customFormat="1" x14ac:dyDescent="0.2">
      <c r="E92" s="87"/>
      <c r="F92" s="88"/>
      <c r="G92" s="88"/>
      <c r="H92" s="87"/>
    </row>
    <row r="93" spans="2:8" s="86" customFormat="1" x14ac:dyDescent="0.2">
      <c r="B93" s="86" t="s">
        <v>419</v>
      </c>
      <c r="E93" s="87"/>
      <c r="F93" s="88"/>
      <c r="G93" s="88"/>
      <c r="H93" s="87"/>
    </row>
    <row r="94" spans="2:8" s="86" customFormat="1" x14ac:dyDescent="0.2">
      <c r="B94" s="86" t="s">
        <v>406</v>
      </c>
      <c r="F94" s="88"/>
      <c r="G94" s="88"/>
      <c r="H94" s="87"/>
    </row>
    <row r="95" spans="2:8" s="86" customFormat="1" ht="66" customHeight="1" x14ac:dyDescent="0.2">
      <c r="B95" s="166" t="s">
        <v>678</v>
      </c>
      <c r="C95" s="166"/>
      <c r="D95" s="166"/>
      <c r="E95" s="166"/>
      <c r="F95" s="166"/>
      <c r="G95" s="166"/>
      <c r="H95" s="166"/>
    </row>
    <row r="96" spans="2:8" s="86" customFormat="1" ht="18.75" x14ac:dyDescent="0.3">
      <c r="B96" s="4" t="s">
        <v>407</v>
      </c>
      <c r="F96" s="88"/>
      <c r="G96" s="88"/>
      <c r="H96" s="87"/>
    </row>
  </sheetData>
  <mergeCells count="5">
    <mergeCell ref="B3:H3"/>
    <mergeCell ref="B1:H1"/>
    <mergeCell ref="B2:H2"/>
    <mergeCell ref="B79:H79"/>
    <mergeCell ref="B95:H95"/>
  </mergeCells>
  <pageMargins left="0" right="0" top="0" bottom="0" header="0.3" footer="0.3"/>
  <pageSetup scale="59"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F2C49C4-2FC1-404D-87F9-F1612976AF92}"/>
</file>

<file path=customXml/itemProps2.xml><?xml version="1.0" encoding="utf-8"?>
<ds:datastoreItem xmlns:ds="http://schemas.openxmlformats.org/officeDocument/2006/customXml" ds:itemID="{7D27BD6A-4665-4E1C-AA4C-4E3B567F61CE}"/>
</file>

<file path=customXml/itemProps3.xml><?xml version="1.0" encoding="utf-8"?>
<ds:datastoreItem xmlns:ds="http://schemas.openxmlformats.org/officeDocument/2006/customXml" ds:itemID="{C8F89676-1386-4A6A-9A8B-5BAD055C8F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57</vt:i4>
      </vt:variant>
    </vt:vector>
  </HeadingPairs>
  <TitlesOfParts>
    <vt:vector size="78" baseType="lpstr">
      <vt:lpstr>Index</vt:lpstr>
      <vt:lpstr>HCBF</vt:lpstr>
      <vt:lpstr>HFDF</vt:lpstr>
      <vt:lpstr>HIF-IP</vt:lpstr>
      <vt:lpstr>HMIP</vt:lpstr>
      <vt:lpstr>HOF</vt:lpstr>
      <vt:lpstr>HIFSP</vt:lpstr>
      <vt:lpstr>HUDF</vt:lpstr>
      <vt:lpstr>HUSBF</vt:lpstr>
      <vt:lpstr>HFT130</vt:lpstr>
      <vt:lpstr>HFT131</vt:lpstr>
      <vt:lpstr>HFT132</vt:lpstr>
      <vt:lpstr>HFT133</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'HFT131'!Print_Area</vt:lpstr>
      <vt:lpstr>'HFT132'!Print_Area</vt:lpstr>
      <vt:lpstr>'HFT133'!Print_Area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'HFT131'!SchemeDescription</vt:lpstr>
      <vt:lpstr>'HFT132'!SchemeDescription</vt:lpstr>
      <vt:lpstr>'HFT133'!SchemeDescription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'HFT131'!SchemeDescription_2</vt:lpstr>
      <vt:lpstr>'HFT132'!SchemeDescription_2</vt:lpstr>
      <vt:lpstr>'HFT133'!SchemeDescription_2</vt:lpstr>
      <vt:lpstr>'HFT134'!SchemeDescription_2</vt:lpstr>
      <vt:lpstr>'HFT135'!SchemeDescription_2</vt:lpstr>
      <vt:lpstr>'HFT136'!SchemeDescription_2</vt:lpstr>
      <vt:lpstr>'HFT137'!SchemeDescription_2</vt:lpstr>
      <vt:lpstr>'HFT139'!SchemeDescription_2</vt:lpstr>
      <vt:lpstr>'HFT140'!SchemeDescription_2</vt:lpstr>
      <vt:lpstr>'HIF-IP'!SchemeDescription_2</vt:lpstr>
      <vt:lpstr>HIFSP!SchemeDescription_2</vt:lpstr>
      <vt:lpstr>HMIP!SchemeDescription_2</vt:lpstr>
      <vt:lpstr>HOF!SchemeDescription_2</vt:lpstr>
      <vt:lpstr>HUDF!SchemeDescription_2</vt:lpstr>
      <vt:lpstr>HUSBF!SchemeDescription_2</vt:lpstr>
      <vt:lpstr>SchemeDescription_2</vt:lpstr>
    </vt:vector>
  </TitlesOfParts>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31122020_HSBCMF_FortnightlyDisclosure</dc:title>
  <dc:subject>31122020_HSBCMF_FortnightlyDisclosure</dc:subject>
  <dc:creator>HSBC MF</dc:creator>
  <cp:keywords>PUBLIC-31122020_HSBCMF_FortnightlyDisclosure</cp:keywords>
  <dc:description>PUBLIC</dc:description>
  <cp:lastModifiedBy>anooj.jayaprakash@hsbc.co.in</cp:lastModifiedBy>
  <cp:lastPrinted>2020-11-02T18:31:07Z</cp:lastPrinted>
  <dcterms:created xsi:type="dcterms:W3CDTF">2015-09-23T05:30:42Z</dcterms:created>
  <dcterms:modified xsi:type="dcterms:W3CDTF">2021-01-04T08:57:56Z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2021-01-04T08:57:41Z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e4def5e9-88f3-4487-a00f-e7f0151236b0</vt:lpwstr>
  </property>
  <property fmtid="{D5CDD505-2E9C-101B-9397-08002B2CF9AE}" pid="16" name="MSIP_Label_3486a02c-2dfb-4efe-823f-aa2d1f0e6ab7_ContentBits">
    <vt:lpwstr>2</vt:lpwstr>
  </property>
  <property fmtid="{D5CDD505-2E9C-101B-9397-08002B2CF9AE}" pid="17" name="Classification">
    <vt:lpwstr>PUBLIC</vt:lpwstr>
  </property>
</Properties>
</file>