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2.xml" ContentType="application/vnd.openxmlformats-officedocument.drawing+xml"/>
  <Override PartName="/xl/worksheets/sheet1.xml" ContentType="application/vnd.openxmlformats-officedocument.spreadsheetml.worksheet+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1.xml" ContentType="application/vnd.openxmlformats-officedocument.drawing+xml"/>
  <Override PartName="/xl/drawings/drawing13.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drawings/drawing6.xml" ContentType="application/vnd.openxmlformats-officedocument.drawing+xml"/>
  <Override PartName="/xl/worksheets/sheet16.xml" ContentType="application/vnd.openxmlformats-officedocument.spreadsheetml.worksheet+xml"/>
  <Override PartName="/xl/drawings/drawing7.xml" ContentType="application/vnd.openxmlformats-officedocument.drawing+xml"/>
  <Override PartName="/xl/drawings/drawing5.xml" ContentType="application/vnd.openxmlformats-officedocument.drawing+xml"/>
  <Override PartName="/xl/styles.xml" ContentType="application/vnd.openxmlformats-officedocument.spreadsheetml.styles+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drawings/drawing4.xml" ContentType="application/vnd.openxmlformats-officedocument.drawing+xml"/>
  <Override PartName="/xl/worksheets/sheet14.xml" ContentType="application/vnd.openxmlformats-officedocument.spreadsheetml.worksheet+xml"/>
  <Override PartName="/xl/drawings/drawing9.xml" ContentType="application/vnd.openxmlformats-officedocument.drawing+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10.xml" ContentType="application/vnd.openxmlformats-officedocument.drawing+xml"/>
  <Override PartName="/xl/worksheets/sheet15.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44034370\Desktop\"/>
    </mc:Choice>
  </mc:AlternateContent>
  <bookViews>
    <workbookView xWindow="-105" yWindow="-105" windowWidth="19425" windowHeight="10425" tabRatio="819" firstSheet="1" activeTab="1"/>
  </bookViews>
  <sheets>
    <sheet name="Index" sheetId="1" state="hidden" r:id="rId1"/>
    <sheet name="HCBF" sheetId="2" r:id="rId2"/>
    <sheet name="HFDF" sheetId="4" r:id="rId3"/>
    <sheet name="HIF-IP" sheetId="5" r:id="rId4"/>
    <sheet name="HMIP" sheetId="6" r:id="rId5"/>
    <sheet name="HOF" sheetId="7" r:id="rId6"/>
    <sheet name="HIFSP" sheetId="8" r:id="rId7"/>
    <sheet name="HUDF" sheetId="9" r:id="rId8"/>
    <sheet name="HUSBF" sheetId="10" r:id="rId9"/>
    <sheet name="HFT130" sheetId="19" state="hidden" r:id="rId10"/>
    <sheet name="HFT136" sheetId="25" r:id="rId11"/>
    <sheet name="HFT137" sheetId="26" r:id="rId12"/>
    <sheet name="HFT139" sheetId="27" r:id="rId13"/>
    <sheet name="HFT140" sheetId="28" r:id="rId14"/>
    <sheet name="HCF" sheetId="29" r:id="rId15"/>
    <sheet name="Disclaimer" sheetId="30" r:id="rId16"/>
  </sheets>
  <definedNames>
    <definedName name="_xlnm._FilterDatabase" localSheetId="1" hidden="1">HCBF!$B$5:$G$15</definedName>
    <definedName name="_xlnm._FilterDatabase" localSheetId="14" hidden="1">HCF!$B$5:$G$46</definedName>
    <definedName name="_xlnm._FilterDatabase" localSheetId="2" hidden="1">HFDF!$B$5:$G$16</definedName>
    <definedName name="_xlnm._FilterDatabase" localSheetId="9" hidden="1">'HFT130'!$B$5:$G$14</definedName>
    <definedName name="_xlnm._FilterDatabase" localSheetId="10" hidden="1">'HFT136'!$B$5:$G$27</definedName>
    <definedName name="_xlnm._FilterDatabase" localSheetId="11" hidden="1">'HFT137'!$B$5:$G$38</definedName>
    <definedName name="_xlnm._FilterDatabase" localSheetId="12" hidden="1">'HFT139'!$B$5:$G$34</definedName>
    <definedName name="_xlnm._FilterDatabase" localSheetId="13" hidden="1">'HFT140'!$B$5:$G$33</definedName>
    <definedName name="_xlnm._FilterDatabase" localSheetId="3" hidden="1">'HIF-IP'!$B$5:$G$20</definedName>
    <definedName name="_xlnm._FilterDatabase" localSheetId="6" hidden="1">HIFSP!$B$5:$G$29</definedName>
    <definedName name="_xlnm._FilterDatabase" localSheetId="4" hidden="1">HMIP!$B$5:$G$55</definedName>
    <definedName name="_xlnm._FilterDatabase" localSheetId="5" hidden="1">HOF!$B$5:$G$10</definedName>
    <definedName name="_xlnm._FilterDatabase" localSheetId="7" hidden="1">HUDF!$B$5:$G$38</definedName>
    <definedName name="_xlnm._FilterDatabase" localSheetId="8" hidden="1">HUSBF!$B$5:$G$31</definedName>
    <definedName name="_xlnm.Print_Area" localSheetId="1">HCBF!$B$1:$H$81</definedName>
    <definedName name="_xlnm.Print_Area" localSheetId="14">HCF!$B$1:$H$115</definedName>
    <definedName name="_xlnm.Print_Area" localSheetId="2">HFDF!$B$1:$H$73</definedName>
    <definedName name="_xlnm.Print_Area" localSheetId="9">'HFT130'!$B$1:$H$52</definedName>
    <definedName name="_xlnm.Print_Area" localSheetId="10">'HFT136'!$B$1:$H$64</definedName>
    <definedName name="_xlnm.Print_Area" localSheetId="11">'HFT137'!$B$1:$H$75</definedName>
    <definedName name="_xlnm.Print_Area" localSheetId="12">'HFT139'!$B$1:$H$71</definedName>
    <definedName name="_xlnm.Print_Area" localSheetId="13">'HFT140'!$B$1:$H$71</definedName>
    <definedName name="_xlnm.Print_Area" localSheetId="3">'HIF-IP'!$B$1:$H$60</definedName>
    <definedName name="_xlnm.Print_Area" localSheetId="6">HIFSP!$B$1:$H$93</definedName>
    <definedName name="_xlnm.Print_Area" localSheetId="4">HMIP!$B$1:$H$111</definedName>
    <definedName name="_xlnm.Print_Area" localSheetId="5">HOF!$B$1:$H$61</definedName>
    <definedName name="_xlnm.Print_Area" localSheetId="7">HUDF!$B$1:$H$116</definedName>
    <definedName name="_xlnm.Print_Area" localSheetId="8">HUSBF!$B$1:$H$92</definedName>
    <definedName name="SchemeDescription" localSheetId="14">HCF!$T$1:$W$29</definedName>
    <definedName name="SchemeDescription" localSheetId="2">HFDF!$T$1:$W$9</definedName>
    <definedName name="SchemeDescription" localSheetId="9">'HFT130'!$T$1:$W$8</definedName>
    <definedName name="SchemeDescription" localSheetId="10">'HFT136'!$T$1:$W$8</definedName>
    <definedName name="SchemeDescription" localSheetId="11">'HFT137'!$T$1:$W$8</definedName>
    <definedName name="SchemeDescription" localSheetId="12">'HFT139'!$T$1:$W$8</definedName>
    <definedName name="SchemeDescription" localSheetId="13">'HFT140'!$T$1:$W$8</definedName>
    <definedName name="SchemeDescription" localSheetId="3">'HIF-IP'!$T$1:$W$13</definedName>
    <definedName name="SchemeDescription" localSheetId="6">HIFSP!$T$1:$W$8</definedName>
    <definedName name="SchemeDescription" localSheetId="4">HMIP!$T$1:$W$8</definedName>
    <definedName name="SchemeDescription" localSheetId="5">HOF!$T$1:$W$10</definedName>
    <definedName name="SchemeDescription" localSheetId="7">HUDF!$T$1:$W$8</definedName>
    <definedName name="SchemeDescription" localSheetId="8">HUSBF!$T$1:$W$8</definedName>
    <definedName name="SchemeDescription">HCBF!$T$1:$W$8</definedName>
    <definedName name="SchemeDescription_2" localSheetId="14">HCF!$B$80:$E$84</definedName>
    <definedName name="SchemeDescription_2" localSheetId="2">HFDF!$B$25:$E$26</definedName>
    <definedName name="SchemeDescription_2" localSheetId="9">'HFT130'!$B$32:$E$36</definedName>
    <definedName name="SchemeDescription_2" localSheetId="10">'HFT136'!$B$54:$E$58</definedName>
    <definedName name="SchemeDescription_2" localSheetId="11">'HFT137'!$B$66:$E$70</definedName>
    <definedName name="SchemeDescription_2" localSheetId="12">'HFT139'!$B$59:$E$63</definedName>
    <definedName name="SchemeDescription_2" localSheetId="13">'HFT140'!$B$62:$E$66</definedName>
    <definedName name="SchemeDescription_2" localSheetId="3">'HIF-IP'!#REF!</definedName>
    <definedName name="SchemeDescription_2" localSheetId="6">HIFSP!$B$48:$E$54</definedName>
    <definedName name="SchemeDescription_2" localSheetId="4">HMIP!$B$70:$E$74</definedName>
    <definedName name="SchemeDescription_2" localSheetId="5">HOF!$B$27:$E$31</definedName>
    <definedName name="SchemeDescription_2" localSheetId="7">HUDF!$B$82:$E$86</definedName>
    <definedName name="SchemeDescription_2" localSheetId="8">HUSBF!$B$46:$E$49</definedName>
    <definedName name="SchemeDescription_2">HCBF!$B$33:$E$34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6" i="2" l="1"/>
  <c r="D55" i="2"/>
  <c r="D54" i="2"/>
  <c r="D53" i="2"/>
  <c r="D52" i="2"/>
  <c r="D51" i="2"/>
  <c r="D88" i="29"/>
  <c r="D87" i="29"/>
  <c r="D86" i="29"/>
  <c r="D85" i="29"/>
  <c r="D84" i="29"/>
  <c r="D83" i="29"/>
  <c r="D82" i="29"/>
  <c r="D81" i="29"/>
  <c r="D80" i="29"/>
  <c r="D79" i="29"/>
  <c r="D78" i="29"/>
  <c r="D65" i="10"/>
  <c r="D64" i="10"/>
  <c r="D63" i="10"/>
  <c r="D62" i="10"/>
  <c r="D61" i="10"/>
  <c r="D60" i="10"/>
  <c r="D59" i="10"/>
  <c r="D58" i="10"/>
  <c r="D91" i="9"/>
  <c r="D90" i="9"/>
  <c r="D89" i="9"/>
  <c r="D88" i="9"/>
  <c r="D87" i="9"/>
  <c r="D86" i="9"/>
  <c r="D64" i="8"/>
  <c r="D63" i="8"/>
  <c r="D62" i="8"/>
  <c r="D61" i="8"/>
  <c r="D60" i="8"/>
  <c r="D35" i="7"/>
  <c r="D34" i="7"/>
  <c r="D33" i="7"/>
  <c r="D32" i="7"/>
  <c r="D31" i="7"/>
  <c r="D84" i="6"/>
  <c r="D83" i="6"/>
  <c r="D82" i="6"/>
  <c r="D81" i="6"/>
</calcChain>
</file>

<file path=xl/sharedStrings.xml><?xml version="1.0" encoding="utf-8"?>
<sst xmlns="http://schemas.openxmlformats.org/spreadsheetml/2006/main" count="1740" uniqueCount="654">
  <si>
    <t>Monthly Portfolio Disclosure - All Schemes</t>
  </si>
  <si>
    <t>Scheme Name</t>
  </si>
  <si>
    <t>Name of the Instrument</t>
  </si>
  <si>
    <t>ISIN</t>
  </si>
  <si>
    <t>Rating/Industries</t>
  </si>
  <si>
    <t>Quantity</t>
  </si>
  <si>
    <t>Percentage to Net Assets</t>
  </si>
  <si>
    <t>Market Value
 (Rs in Lacs)</t>
  </si>
  <si>
    <t>HSBC Corporate Bond Fund</t>
  </si>
  <si>
    <t>HSBC Flexi Debt Fund</t>
  </si>
  <si>
    <t>HSBC Debt Fund</t>
  </si>
  <si>
    <t>HSBC Regular Savings Fund</t>
  </si>
  <si>
    <t>HSBC Overnight Fund</t>
  </si>
  <si>
    <t>HSBC Short Duration Fund</t>
  </si>
  <si>
    <t>HSBC Ultra Short Duration Fund</t>
  </si>
  <si>
    <t>HSBC Low Duration Fund</t>
  </si>
  <si>
    <t>HSBC Large Cap Equity Fund</t>
  </si>
  <si>
    <t>HSBC Focused Equity Fund</t>
  </si>
  <si>
    <t>HSBC Equity Hybrid Fund</t>
  </si>
  <si>
    <t>HSBC Multicap Equity Fund</t>
  </si>
  <si>
    <t>HSBC Large And Mid Cap Equity Fund</t>
  </si>
  <si>
    <t>HSBC Small Cap Equity Fund</t>
  </si>
  <si>
    <t>HSBC Infrastructure Equity Fund</t>
  </si>
  <si>
    <t>HSBC Tax Saver Equity Fund</t>
  </si>
  <si>
    <t>HSBC Fixed Term Series 130</t>
  </si>
  <si>
    <t>HSBC Fixed Term Series 131</t>
  </si>
  <si>
    <t>HSBC Fixed Term Series 132</t>
  </si>
  <si>
    <t>HSBC Fixed Term Series 133</t>
  </si>
  <si>
    <t>HSBC Fixed Term Series 134</t>
  </si>
  <si>
    <t>HSBC Fixed Term Series 135</t>
  </si>
  <si>
    <t>HSBC Fixed Term Series 136</t>
  </si>
  <si>
    <t>HSBC Fixed Term Series 137</t>
  </si>
  <si>
    <t>HSBC Fixed Term Series 139</t>
  </si>
  <si>
    <t>HSBC Fixed Term Series 140</t>
  </si>
  <si>
    <t>HSBC Cash Fund</t>
  </si>
  <si>
    <t>HSBC Asia Pacific (Ex Japan) Dividend Yield Fund</t>
  </si>
  <si>
    <t>HSBC Brazil Fund</t>
  </si>
  <si>
    <t>HSBC Global Emerging Markets Fund</t>
  </si>
  <si>
    <t>HSBC Global Consumer Opportunities Fund</t>
  </si>
  <si>
    <t>HSBC Managed Solution India-Conservative</t>
  </si>
  <si>
    <t>HSBC Managed Solutions India-Growth</t>
  </si>
  <si>
    <t>HSBC Managed Solutions India-Moderate</t>
  </si>
  <si>
    <t>Debt Instruments</t>
  </si>
  <si>
    <t>Listed / Awaiting listing on Stock Exchanges</t>
  </si>
  <si>
    <t>INE020B08BV7</t>
  </si>
  <si>
    <t>CRISIL AAA</t>
  </si>
  <si>
    <t>Total</t>
  </si>
  <si>
    <t>Net Current Assets (including cash &amp; bank balances)</t>
  </si>
  <si>
    <t>Indian Railway Finance Corporation Ltd.**</t>
  </si>
  <si>
    <t>INE053F07CC9</t>
  </si>
  <si>
    <t>Government Securities</t>
  </si>
  <si>
    <t>SOVEREIGN</t>
  </si>
  <si>
    <t>8.15% GOVT OF INDIA RED 24-11-2026</t>
  </si>
  <si>
    <t>IN0020140060</t>
  </si>
  <si>
    <t>7.27% GOVT OF INDIA RED 08-04-2026</t>
  </si>
  <si>
    <t>IN0020190016</t>
  </si>
  <si>
    <t>6.79% GOVT OF INDIA RED 15-05-2027</t>
  </si>
  <si>
    <t>IN0020170026</t>
  </si>
  <si>
    <t>Equity &amp; Equity Related Instruments</t>
  </si>
  <si>
    <t>Reliance Industries Ltd.</t>
  </si>
  <si>
    <t>INE002A01018</t>
  </si>
  <si>
    <t>PETROLEUM PRODUCTS</t>
  </si>
  <si>
    <t>HDFC Bank Ltd.</t>
  </si>
  <si>
    <t>INE040A01034</t>
  </si>
  <si>
    <t>BANKS</t>
  </si>
  <si>
    <t>ICICI Bank Ltd.</t>
  </si>
  <si>
    <t>INE090A01021</t>
  </si>
  <si>
    <t>Infosys Ltd.</t>
  </si>
  <si>
    <t>INE009A01021</t>
  </si>
  <si>
    <t>SOFTWARE</t>
  </si>
  <si>
    <t>Hindustan Unilever Ltd.</t>
  </si>
  <si>
    <t>INE030A01027</t>
  </si>
  <si>
    <t>CONSUMER NON DURABLES</t>
  </si>
  <si>
    <t>Kotak Mahindra Bank Ltd.</t>
  </si>
  <si>
    <t>INE237A01028</t>
  </si>
  <si>
    <t>Bajaj Finance Ltd.</t>
  </si>
  <si>
    <t>INE296A01024</t>
  </si>
  <si>
    <t>FINANCE</t>
  </si>
  <si>
    <t>Maruti Suzuki India Ltd.</t>
  </si>
  <si>
    <t>INE585B01010</t>
  </si>
  <si>
    <t>AUTO</t>
  </si>
  <si>
    <t>IPCA Laboratories Ltd.</t>
  </si>
  <si>
    <t>INE571A01020</t>
  </si>
  <si>
    <t>PHARMACEUTICALS</t>
  </si>
  <si>
    <t>Sun Pharmaceutical Industries Ltd.</t>
  </si>
  <si>
    <t>INE044A01036</t>
  </si>
  <si>
    <t>Tata Consultancy Services Ltd.</t>
  </si>
  <si>
    <t>INE467B01029</t>
  </si>
  <si>
    <t>Larsen &amp; Toubro Ltd.</t>
  </si>
  <si>
    <t>INE018A01030</t>
  </si>
  <si>
    <t>CONSTRUCTION PROJECT</t>
  </si>
  <si>
    <t>SRF Ltd.</t>
  </si>
  <si>
    <t>INE647A01010</t>
  </si>
  <si>
    <t>INDUSTRIAL PRODUCTS</t>
  </si>
  <si>
    <t>KEI Industries Ltd.</t>
  </si>
  <si>
    <t>INE878B01027</t>
  </si>
  <si>
    <t>Axis Bank Ltd.</t>
  </si>
  <si>
    <t>INE238A01034</t>
  </si>
  <si>
    <t>Godrej Consumer Products Ltd.</t>
  </si>
  <si>
    <t>INE102D01028</t>
  </si>
  <si>
    <t>DLF Ltd.</t>
  </si>
  <si>
    <t>INE271C01023</t>
  </si>
  <si>
    <t>CONSTRUCTION</t>
  </si>
  <si>
    <t>Titan Company Ltd.</t>
  </si>
  <si>
    <t>INE280A01028</t>
  </si>
  <si>
    <t>CONSUMER DURABLES</t>
  </si>
  <si>
    <t>SBI Life Insurance Company Ltd.</t>
  </si>
  <si>
    <t>INE123W01016</t>
  </si>
  <si>
    <t>Mphasis Ltd.</t>
  </si>
  <si>
    <t>INE356A01018</t>
  </si>
  <si>
    <t>Voltas Ltd.</t>
  </si>
  <si>
    <t>INE226A01021</t>
  </si>
  <si>
    <t>Privately Placed/Unlisted</t>
  </si>
  <si>
    <t>National Bank for Agriculture &amp; Rural Development**</t>
  </si>
  <si>
    <t>INE261F08BI5</t>
  </si>
  <si>
    <t>HDB Financial Services Ltd.**</t>
  </si>
  <si>
    <t>INE756I07CO6</t>
  </si>
  <si>
    <t>Housing Development Finance Corporation Ltd.**</t>
  </si>
  <si>
    <t>INE001A07RW5</t>
  </si>
  <si>
    <t>Larsen &amp; Toubro Ltd.**</t>
  </si>
  <si>
    <t>INE018A08AR3</t>
  </si>
  <si>
    <t>Power Finance Corporation Ltd.**</t>
  </si>
  <si>
    <t>Kotak Mahindra Prime Ltd.**</t>
  </si>
  <si>
    <t>INE916DA7QQ6</t>
  </si>
  <si>
    <t>Housing &amp; Urban Development Corp Ltd.**</t>
  </si>
  <si>
    <t>INE031A08715</t>
  </si>
  <si>
    <t>CARE AAA</t>
  </si>
  <si>
    <t>LIC Housing Finance Ltd.**</t>
  </si>
  <si>
    <t>REC Ltd.**</t>
  </si>
  <si>
    <t>INE134E08IJ0</t>
  </si>
  <si>
    <t>Money Market Instruments</t>
  </si>
  <si>
    <t>Certificate of Deposit</t>
  </si>
  <si>
    <t>CRISIL A1+</t>
  </si>
  <si>
    <t>Commercial Paper</t>
  </si>
  <si>
    <t>Tata Capital Financial Services Ltd.**</t>
  </si>
  <si>
    <t>Reliance Industries Ltd.**</t>
  </si>
  <si>
    <t>[ICRA]A1+</t>
  </si>
  <si>
    <t>Treasury Bill</t>
  </si>
  <si>
    <t>INE261F08AI7</t>
  </si>
  <si>
    <t>INE002A08575</t>
  </si>
  <si>
    <t>INE020B08AB1</t>
  </si>
  <si>
    <t>Aditya Birla Finance Ltd.**</t>
  </si>
  <si>
    <t>[ICRA]AAA</t>
  </si>
  <si>
    <t>NTPC Ltd.**</t>
  </si>
  <si>
    <t>Small Industries Development Bank of India**</t>
  </si>
  <si>
    <t>Bajaj Finance Ltd.**</t>
  </si>
  <si>
    <t>L &amp; T Finance Ltd.**</t>
  </si>
  <si>
    <t>Sundaram Finance Ltd.**</t>
  </si>
  <si>
    <t>INE916DA7PZ9</t>
  </si>
  <si>
    <t>INE261F08AM9</t>
  </si>
  <si>
    <t>INE134E08IM4</t>
  </si>
  <si>
    <t>8.65% GUJARAT SDL RED 21-09-2021</t>
  </si>
  <si>
    <t>IN1520110074</t>
  </si>
  <si>
    <t>Aditya Birla Housing Finance Ltd.**</t>
  </si>
  <si>
    <t>INE831R07235</t>
  </si>
  <si>
    <t>INE860H07GE0</t>
  </si>
  <si>
    <t>INE306N07KG9</t>
  </si>
  <si>
    <t>INE377Y07052</t>
  </si>
  <si>
    <t>INE556F08JI1</t>
  </si>
  <si>
    <t>INE031A08640</t>
  </si>
  <si>
    <t>INE020B08BF0</t>
  </si>
  <si>
    <t>INE906B07FG1</t>
  </si>
  <si>
    <t>INE134E08IN2</t>
  </si>
  <si>
    <t>INE134E08JW1</t>
  </si>
  <si>
    <t>9.36% WEST BENGAL SDL RED 30-03-2022</t>
  </si>
  <si>
    <t>IN3420110188</t>
  </si>
  <si>
    <t>8.88% HARYANA SDL RED 22-02-2022</t>
  </si>
  <si>
    <t>IN1620110073</t>
  </si>
  <si>
    <t>8.95% MAHARASHTRA SDL RED 07-03-2022</t>
  </si>
  <si>
    <t>IN2220110117</t>
  </si>
  <si>
    <t>INE296A07QQ5</t>
  </si>
  <si>
    <t>INE031A08657</t>
  </si>
  <si>
    <t>INE001A07RS3</t>
  </si>
  <si>
    <t>INE027E07915</t>
  </si>
  <si>
    <t>INE027E07907</t>
  </si>
  <si>
    <t>8.39% RAJASTHAN SDL RED 15-03-2022</t>
  </si>
  <si>
    <t>IN2920150314</t>
  </si>
  <si>
    <t>INE556F08JK7</t>
  </si>
  <si>
    <t>INE660A07PV4</t>
  </si>
  <si>
    <t>INE020B08BM6</t>
  </si>
  <si>
    <t>INE027E07AB2</t>
  </si>
  <si>
    <t>INE733E07KK5</t>
  </si>
  <si>
    <t>INE027E07AA4</t>
  </si>
  <si>
    <t>9.13% GUJARAT SDL RED 09-05-2022</t>
  </si>
  <si>
    <t>IN1520120016</t>
  </si>
  <si>
    <t>Fitch A1+</t>
  </si>
  <si>
    <t>HDFC Securities Ltd.**</t>
  </si>
  <si>
    <t>ICICI Securities Ltd.**</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</si>
  <si>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</si>
  <si>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</si>
  <si>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</si>
  <si>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</si>
  <si>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</si>
  <si>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</si>
  <si>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</si>
  <si>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</si>
  <si>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</si>
  <si>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</si>
  <si>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</si>
  <si>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</si>
  <si>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</si>
  <si>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</si>
  <si>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16, V.N. Road, Fort, Mumbai-400001 Email: hsbcmf@camsonline.com</t>
  </si>
  <si>
    <t>HSBC FLEXI DEBT FUND (An open ended dynamic debt scheme investing across duration)</t>
  </si>
  <si>
    <t>HSBC Mutual Fund</t>
  </si>
  <si>
    <t>HSBC CORPORATE BOND FUND (An open ended debt scheme predominantly investing in AA+and above rated corporate bonds)</t>
  </si>
  <si>
    <t>HSBC DEBT FUND  (An Open Ended Medium to Long Term Debt Scheme Investing in Instruments such that
the Macaulay Duration of the Portfolio is Between 4 years to 7 years.)</t>
  </si>
  <si>
    <t>HSBC REGULAR SAVINGS FUND  (An Open Ended Hybrid Scheme Investing Predominantly in Debt Instruments)</t>
  </si>
  <si>
    <t>HSBC OVERNIGHT FUND (Overnight Fund – An Open Ended Debt Scheme Investing in Overnight Securities)</t>
  </si>
  <si>
    <t>HSBC SHORT DURATION FUND (An Open Ended Short Term Debt Scheme Investing in Instruments such that the
Macaulay Duration of the Portfolio is Between 1 year to 3 years)</t>
  </si>
  <si>
    <t>HSBC ULTRA SHORT DURATION FUND (An open ended ultra-short term debt scheme investing in instruments such that 
the Macaulay Duration of the portfolio is between 3 months to 6 months)</t>
  </si>
  <si>
    <t>HSBC LOW DURATION FUND  (An Open Ended Low Duration Debt Scheme Investing in Instruments such that the Macaulay Duration of the Portfolio is Between 6 Months To 12 Months)</t>
  </si>
  <si>
    <t>HSBC FIXED TERM SERIES 130 (A Close-Ended Income Scheme)</t>
  </si>
  <si>
    <t>HSBC FIXED TERM SERIES 136 (A Close-Ended Income Scheme)</t>
  </si>
  <si>
    <t>HSBC FIXED TERM SERIES 137 (A Close-Ended Income Scheme)</t>
  </si>
  <si>
    <t>HSBC FIXED TERM SERIES 139 (A Close-Ended Income Scheme)</t>
  </si>
  <si>
    <t>HSBC FIXED TERM SERIES 140 (A Close-Ended Income Scheme)</t>
  </si>
  <si>
    <t>HSBC CASH FUND (An Open-Ended Liquid Scheme)</t>
  </si>
  <si>
    <t>Notes:</t>
  </si>
  <si>
    <t>(1) Securities in default beyond its maturity date is Nil.</t>
  </si>
  <si>
    <t>(2) Option wise per unit Net Asset Values are as follows:</t>
  </si>
  <si>
    <t xml:space="preserve"> Option</t>
  </si>
  <si>
    <t>Growth Option</t>
  </si>
  <si>
    <t>Direct Plan  Growth Option</t>
  </si>
  <si>
    <t>(9) No. of instances of deviation from valuation guidelines is Nil</t>
  </si>
  <si>
    <t xml:space="preserve">(10) Investment in Partly paid Bonds / NCD’s : Nil </t>
  </si>
  <si>
    <t>Regular Option - Growth ##</t>
  </si>
  <si>
    <t>Growth Option ****</t>
  </si>
  <si>
    <t>Direct Plan - Growth Option</t>
  </si>
  <si>
    <t>! Indicates no investors under the Option as on that date.</t>
  </si>
  <si>
    <t>Rate of dividend per Unit</t>
  </si>
  <si>
    <t>Individuals &amp; HUF</t>
  </si>
  <si>
    <t>Others</t>
  </si>
  <si>
    <t>## Plan(s) discontinued from accepting subscriptions w.e.f. October 01, 2012.</t>
  </si>
  <si>
    <t>**** Earlier known as Institutional Plan</t>
  </si>
  <si>
    <t xml:space="preserve">## Plan(s) discontinued from accepting subscriptions w.e.f. October 01, 2012 </t>
  </si>
  <si>
    <t>**** Earlier known as Regular Plan</t>
  </si>
  <si>
    <t>(2) The aggregate value of illiquid equity shares of the Scheme and its percentage to Net Asset Value is Nil.</t>
  </si>
  <si>
    <t>(3) Option wise per unit Net Asset Values are as follows:</t>
  </si>
  <si>
    <t>(4) Details of Schemes having exposure in Derivatives is as follows :</t>
  </si>
  <si>
    <t>(11) No. of instances of deviation from valuation guidelines is Nil</t>
  </si>
  <si>
    <t xml:space="preserve">(12) Investment in Partly paid Bonds / NCD’s : Nil </t>
  </si>
  <si>
    <t>Institutional Option - Growth ##</t>
  </si>
  <si>
    <t>Institutional Option - Weekly Dividend ##</t>
  </si>
  <si>
    <t>## Plan(s) discontinued from accepting subscriptions w.e.f. October 01, 2012</t>
  </si>
  <si>
    <t>Dividend Option</t>
  </si>
  <si>
    <t>Direct Plan - Dividend Option</t>
  </si>
  <si>
    <t>(1) Securities in default beyond its maturity date is Nil</t>
  </si>
  <si>
    <t>Institutional Option - Monthly Dividend ##</t>
  </si>
  <si>
    <t>Unclaimed Redemption Above 3 years</t>
  </si>
  <si>
    <t>Unclaimed Redemption Below 3 years</t>
  </si>
  <si>
    <t>**** Earlier known as Institutional Plus Plan.</t>
  </si>
  <si>
    <t>(11) Debt instruments having structured obligations or credit enhancement features have been denoted with suffix as (SO) or (CE) respectively against the ratings of the instrument</t>
  </si>
  <si>
    <t>(13) Debt instruments having structured obligations or credit enhancement features have been denoted with suffix as (SO) or (CE) respectively against the ratings of the instrument</t>
  </si>
  <si>
    <t>This product is suitable for investors who are seeking*:</t>
  </si>
  <si>
    <t>Income over medium term.</t>
  </si>
  <si>
    <t>Investment predominantly in corporate bond securities rated AA+ and above.</t>
  </si>
  <si>
    <t>*Investors should consult their financial advisers if in doubt about whether the product is suitable for them.</t>
  </si>
  <si>
    <t>Mutual fund investments are subject to market risks, read all scheme related documents carefully.</t>
  </si>
  <si>
    <t>• Regular income over long term</t>
  </si>
  <si>
    <t>• Investment in Debt/Money Market Instruments</t>
  </si>
  <si>
    <t>• Regular income over medium term</t>
  </si>
  <si>
    <t>• Investment in diversified portfolio of fixed income securities such that the Macaulay duration of the portfolio is between 4 year to 7 years.</t>
  </si>
  <si>
    <t>• Capital appreciation over medium to long term</t>
  </si>
  <si>
    <t>• Investment in fixed income (debt and money market instruments) as well as equity and equity related securities</t>
  </si>
  <si>
    <t>• investment in debt &amp; money market instruments with overnight maturity</t>
  </si>
  <si>
    <t>• income over short term and high liquidity</t>
  </si>
  <si>
    <t>•  Investment in diversified portfolio of fixed income securities such that the Macaulay duration of the portfolio is between 1 year to 3 years.</t>
  </si>
  <si>
    <t>Income over short term with low volatility.</t>
  </si>
  <si>
    <t>Investment in debt &amp; money market instruments such that the Macaulay Duration of the portfolio is between 3 months- 6 months.</t>
  </si>
  <si>
    <t>• Liquidity over short term</t>
  </si>
  <si>
    <t>• Investment in Debt / Money Market Instruments such that the Macaulay duration of the portfolio is between 6 months to 12 months</t>
  </si>
  <si>
    <t>• Income over the term of the Plan</t>
  </si>
  <si>
    <t>• Overnight liquidity over short term</t>
  </si>
  <si>
    <t>• Investment in Money Market Instruments</t>
  </si>
  <si>
    <t>HLCASHRG</t>
  </si>
  <si>
    <t>HLCASHRDD</t>
  </si>
  <si>
    <t>HLCASHRWD</t>
  </si>
  <si>
    <t>HLCASHIG</t>
  </si>
  <si>
    <t>HLCASHIDD</t>
  </si>
  <si>
    <t>HLCASHIWD</t>
  </si>
  <si>
    <t>HLCASHIMD</t>
  </si>
  <si>
    <t>HLCASHG</t>
  </si>
  <si>
    <t>HLCASHDD</t>
  </si>
  <si>
    <t>HLCASHWD</t>
  </si>
  <si>
    <t>HLCASHMD</t>
  </si>
  <si>
    <t>HLCASHGDP</t>
  </si>
  <si>
    <t>HLCASHDPD</t>
  </si>
  <si>
    <t>HLCASHWDP</t>
  </si>
  <si>
    <t>HLCASHMDP</t>
  </si>
  <si>
    <t>HLCASHUDL</t>
  </si>
  <si>
    <t>HLCASHUDM</t>
  </si>
  <si>
    <t>HLCASHURM</t>
  </si>
  <si>
    <t>HLCASHURL</t>
  </si>
  <si>
    <t>HFT140G</t>
  </si>
  <si>
    <t>HFT140D</t>
  </si>
  <si>
    <t>HFT140GDP</t>
  </si>
  <si>
    <t>HFT140DDP</t>
  </si>
  <si>
    <t>HFT139G</t>
  </si>
  <si>
    <t>HFT139D</t>
  </si>
  <si>
    <t>HFT139GDP</t>
  </si>
  <si>
    <t>HFT139DDP</t>
  </si>
  <si>
    <t>HFT137G</t>
  </si>
  <si>
    <t>HFT137D</t>
  </si>
  <si>
    <t>HFT137GDP</t>
  </si>
  <si>
    <t>HFT137DDP</t>
  </si>
  <si>
    <t>HFT136G</t>
  </si>
  <si>
    <t>HFT136D</t>
  </si>
  <si>
    <t>HFT136GDP</t>
  </si>
  <si>
    <t>HFT136DDP</t>
  </si>
  <si>
    <t>HFT130G</t>
  </si>
  <si>
    <t>HFT130D</t>
  </si>
  <si>
    <t>HFT130GDP</t>
  </si>
  <si>
    <t>HFT130DDP</t>
  </si>
  <si>
    <t>HDUSTFRG</t>
  </si>
  <si>
    <t>HDUSTFRDD</t>
  </si>
  <si>
    <t>HDUSTFRWD</t>
  </si>
  <si>
    <t>HDUSTFG</t>
  </si>
  <si>
    <t>HDUSTFDD</t>
  </si>
  <si>
    <t>HDUSTFWD</t>
  </si>
  <si>
    <t>HDUSTFMD</t>
  </si>
  <si>
    <t>HDUSTFGDP</t>
  </si>
  <si>
    <t>HDUSTFDPD</t>
  </si>
  <si>
    <t>HDUSTFWDP</t>
  </si>
  <si>
    <t>HDUSTFMDP</t>
  </si>
  <si>
    <t>HDUSDFGDP</t>
  </si>
  <si>
    <t>HDUSDFDPD</t>
  </si>
  <si>
    <t>HDUSDFWDP</t>
  </si>
  <si>
    <t>HDUSDFMDP</t>
  </si>
  <si>
    <t>HDUSDFG</t>
  </si>
  <si>
    <t>HDUSDFDD</t>
  </si>
  <si>
    <t>HDUSDFWD</t>
  </si>
  <si>
    <t>HDUSDFMD</t>
  </si>
  <si>
    <t>HDSTIFMD</t>
  </si>
  <si>
    <t>HDSTIFG</t>
  </si>
  <si>
    <t>HDSTIFWD</t>
  </si>
  <si>
    <t>HDSTIFQD</t>
  </si>
  <si>
    <t>HDSTIFGDP</t>
  </si>
  <si>
    <t>HDSTIFWDP</t>
  </si>
  <si>
    <t>HDSTIFMDP</t>
  </si>
  <si>
    <t>HDSTIFQDP</t>
  </si>
  <si>
    <t>HDONTFG</t>
  </si>
  <si>
    <t>HDONTFDD</t>
  </si>
  <si>
    <t>HDONTFWD</t>
  </si>
  <si>
    <t>HDONTFMD</t>
  </si>
  <si>
    <t>HDONTFGDP</t>
  </si>
  <si>
    <t>HDONTFDPD</t>
  </si>
  <si>
    <t>HDONTFWDP</t>
  </si>
  <si>
    <t>HDONTFMDP</t>
  </si>
  <si>
    <t>HDMIPSG</t>
  </si>
  <si>
    <t>HDMIPSMD</t>
  </si>
  <si>
    <t>HDMIPSQD</t>
  </si>
  <si>
    <t>HDMIPSGDP</t>
  </si>
  <si>
    <t>HDMIPSMDP</t>
  </si>
  <si>
    <t>HDMIPSQDP</t>
  </si>
  <si>
    <t>HDINCFG</t>
  </si>
  <si>
    <t>HDINCFQD</t>
  </si>
  <si>
    <t>HDINCFGDP</t>
  </si>
  <si>
    <t>HDINCFQDP</t>
  </si>
  <si>
    <t>HDFLXIRG</t>
  </si>
  <si>
    <t>HDFLXIRFD</t>
  </si>
  <si>
    <t>HDFLXIRMD</t>
  </si>
  <si>
    <t>HDFLXIRQD</t>
  </si>
  <si>
    <t>HDFLXIRHD</t>
  </si>
  <si>
    <t>HDFLXIG</t>
  </si>
  <si>
    <t>HDFLXIFD</t>
  </si>
  <si>
    <t>HDFLXIMD</t>
  </si>
  <si>
    <t>HDFLXIQD</t>
  </si>
  <si>
    <t>HDFLXIHYD</t>
  </si>
  <si>
    <t>HDFLXIGDP</t>
  </si>
  <si>
    <t>HDFLXIDFP</t>
  </si>
  <si>
    <t>HDFLXIMDP</t>
  </si>
  <si>
    <t>HDFLXIQDP</t>
  </si>
  <si>
    <t>HDFLXIHYP</t>
  </si>
  <si>
    <t>HDCOBFG</t>
  </si>
  <si>
    <t>HDCOBFMD</t>
  </si>
  <si>
    <t>HDCOBFQD</t>
  </si>
  <si>
    <t>HDCOBFHYD</t>
  </si>
  <si>
    <t>HDCOBFGDP</t>
  </si>
  <si>
    <t>HDCOBFMDP</t>
  </si>
  <si>
    <t>HDCOBFQDP</t>
  </si>
  <si>
    <t>HDCOBFHYP</t>
  </si>
  <si>
    <t>INE002A08617</t>
  </si>
  <si>
    <t>INE115A07OW0</t>
  </si>
  <si>
    <t>INE756I07DC9</t>
  </si>
  <si>
    <t>INE242A08452</t>
  </si>
  <si>
    <t>Export Import Bank of India**</t>
  </si>
  <si>
    <t>INE261F08CI3</t>
  </si>
  <si>
    <t>INE756I07DJ4</t>
  </si>
  <si>
    <t>8.21% Haryana SDL RED 31-03-2026</t>
  </si>
  <si>
    <t>IN1620150186</t>
  </si>
  <si>
    <t>8.19% RAJASTHAN SDL RED 23-06-2026</t>
  </si>
  <si>
    <t>IN2920160123</t>
  </si>
  <si>
    <t>INE134E08KP3</t>
  </si>
  <si>
    <t>8.58% GUJARAT SDL RED 23-01-2023</t>
  </si>
  <si>
    <t>IN1520120131</t>
  </si>
  <si>
    <t>8.6% MADHYA PRADESH SDL RED 23-01-2023</t>
  </si>
  <si>
    <t>IN2120120026</t>
  </si>
  <si>
    <t>8.59% ANDHRA PRADESH SDL RED 23-01-2023</t>
  </si>
  <si>
    <t>IN1020120177</t>
  </si>
  <si>
    <t>8.66% WEST BENGAL SDL RED 20-03-2023</t>
  </si>
  <si>
    <t>IN3420120153</t>
  </si>
  <si>
    <t>Reverse Repos</t>
  </si>
  <si>
    <t>Treps</t>
  </si>
  <si>
    <t>8.65% UTTAR PRADESH SDL 10-03-2024</t>
  </si>
  <si>
    <t>IN3320150508</t>
  </si>
  <si>
    <t>8.73% UTTAR PRADESH SDL 31-12-2022</t>
  </si>
  <si>
    <t>IN3320140269</t>
  </si>
  <si>
    <t>7.17% GOVT OF INDIA RED 08-01-2028</t>
  </si>
  <si>
    <t>IN0020170174</t>
  </si>
  <si>
    <t>8.5% JAMMU &amp; KASHMIR SDL RED 30-03-2025</t>
  </si>
  <si>
    <t>IN1820150101</t>
  </si>
  <si>
    <t>!</t>
  </si>
  <si>
    <t>INE660A07QQ2</t>
  </si>
  <si>
    <t>JB Chemicals &amp; Pharmaceuticals Ltd.</t>
  </si>
  <si>
    <t>INE572A01028</t>
  </si>
  <si>
    <t>Axis Bank Ltd.**</t>
  </si>
  <si>
    <t>INE296A07RM2</t>
  </si>
  <si>
    <t>Shree Cement Ltd.</t>
  </si>
  <si>
    <t>INE070A01015</t>
  </si>
  <si>
    <t>Ashok Leyland Ltd.</t>
  </si>
  <si>
    <t>INE208A01029</t>
  </si>
  <si>
    <t>INE001A14XE7</t>
  </si>
  <si>
    <t>Kotak Securities Ltd.**</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</si>
  <si>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</si>
  <si>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INE134E08KG2</t>
  </si>
  <si>
    <t>Tata Motors Ltd.</t>
  </si>
  <si>
    <t>INE155A01022</t>
  </si>
  <si>
    <t>INE906B07FE6</t>
  </si>
  <si>
    <t>(7) The Average Maturity Period of the Portfolio has been 0.00 months.</t>
  </si>
  <si>
    <t>State Bank of India</t>
  </si>
  <si>
    <t>INE062A01020</t>
  </si>
  <si>
    <t>INE756I07CC1</t>
  </si>
  <si>
    <t>INE261F16587</t>
  </si>
  <si>
    <t>* Nav has been considered as of 26 February 2021(Last Business Days).</t>
  </si>
  <si>
    <t>Indian Oil Corporation Ltd.**</t>
  </si>
  <si>
    <t>Total Net Assets as on 15-Mar-2021</t>
  </si>
  <si>
    <t>5.15% GOVT OF INDIA RED  09-11-2025</t>
  </si>
  <si>
    <t>IN0020200278</t>
  </si>
  <si>
    <t>INE134E08GT3</t>
  </si>
  <si>
    <t>Fortnightly Portfolio Statement as of March 15,2021</t>
  </si>
  <si>
    <t>(3) The total outstanding exposure in derivative instruments as on March 15, 2021 is Nil.</t>
  </si>
  <si>
    <t>(4) The total market value of investments in foreign securities / American Depositary Receipts / Global Depositary Receipts as on March 15, 2021 is Nil.</t>
  </si>
  <si>
    <t>(5) No dividend was declared during the fortnight ended March 15,2021.</t>
  </si>
  <si>
    <t>(8) Investment in Repo in Corporate Debt Securities during the fortnight ended March 15, 2021 is Nil.</t>
  </si>
  <si>
    <t>(6) No bonus was declared during the fortnight ended March 15, 2021.</t>
  </si>
  <si>
    <t>INE556F08JQ4</t>
  </si>
  <si>
    <t>INE031A08822</t>
  </si>
  <si>
    <t>6.64% GOVT OF INDIA RED 16-06-2035</t>
  </si>
  <si>
    <t>IN0020210020</t>
  </si>
  <si>
    <t>6.68% GOVT OF INDIA RED 17-09-2031</t>
  </si>
  <si>
    <t>IN0020170042</t>
  </si>
  <si>
    <t>CEMENT &amp; CEMENT PRODUCTS</t>
  </si>
  <si>
    <t>CHEMICALS</t>
  </si>
  <si>
    <t>INSURANCE</t>
  </si>
  <si>
    <t>8.15% GOVT OF INDIA RED 11-06-2022</t>
  </si>
  <si>
    <t>IN0020120013</t>
  </si>
  <si>
    <t>5.22% GOVT OF INDIA RED 15-06-2025</t>
  </si>
  <si>
    <t>IN0020200112</t>
  </si>
  <si>
    <t>National Highways Authority of India**</t>
  </si>
  <si>
    <t>INE238A168V7</t>
  </si>
  <si>
    <t>364 DAYS TBILL RED 30-03-2022</t>
  </si>
  <si>
    <t>IN002020Z527</t>
  </si>
  <si>
    <t xml:space="preserve">Quarterly IDCW Option </t>
  </si>
  <si>
    <t>Half Yearly IDCW Option</t>
  </si>
  <si>
    <t>Direct Plan  Monthly IDCW Option</t>
  </si>
  <si>
    <t>Direct Plan  Quartterly IDCW Option</t>
  </si>
  <si>
    <t>Direct Plan  Half Yearly IDCW Option</t>
  </si>
  <si>
    <t>Regular Option - Monthly IDCW ##</t>
  </si>
  <si>
    <t>Regular Option - Fortnightly IDCW ##</t>
  </si>
  <si>
    <t>Regular Option - Quarterly IDCW ##</t>
  </si>
  <si>
    <t>Regular Option - Half Yearly IDCW ##</t>
  </si>
  <si>
    <t>Fortnightly IDCW Option ****</t>
  </si>
  <si>
    <t>Monthly IDCW Option ****</t>
  </si>
  <si>
    <t>Quarterly IDCW Option ****</t>
  </si>
  <si>
    <t>Half Yearly IDCW Option ****</t>
  </si>
  <si>
    <t>Direct Plan - Fortnightly IDCW Option</t>
  </si>
  <si>
    <t>Direct Plan - Monthly IDCW Option</t>
  </si>
  <si>
    <t>Direct Plan - Quarterly IDCW Option</t>
  </si>
  <si>
    <t>Direct Plan - Half Yearly IDCW Option</t>
  </si>
  <si>
    <t>Monthly IDCW Option</t>
  </si>
  <si>
    <t>Quarterly IDCW Option</t>
  </si>
  <si>
    <t>Daily IDCW Option</t>
  </si>
  <si>
    <t>Weekly IDCW Option</t>
  </si>
  <si>
    <t>Direct Plan - Daily IDCW Option</t>
  </si>
  <si>
    <t>Direct Plan - Weekly IDCW Option</t>
  </si>
  <si>
    <t>Weekly IDCW Option ****</t>
  </si>
  <si>
    <t>Quarterly IDCW Option****</t>
  </si>
  <si>
    <t>Direct Plan  Daily IDCW Option</t>
  </si>
  <si>
    <t>Direct Plan  Weekly IDCW Option</t>
  </si>
  <si>
    <t>Regular Option - Daily IDCW ##</t>
  </si>
  <si>
    <t>Regular Option - Weekly IDCW ##</t>
  </si>
  <si>
    <t>Daily IDCW Option ****</t>
  </si>
  <si>
    <t>IDCW Option</t>
  </si>
  <si>
    <t>Direct Plan - IDCW Option</t>
  </si>
  <si>
    <t>Institutional Option - Daily IDCW ##</t>
  </si>
  <si>
    <t>Unclaimed IDCW Above 3 years</t>
  </si>
  <si>
    <t>Unclaimed IDCW Below 3 years</t>
  </si>
  <si>
    <t>INE756I07CV1</t>
  </si>
  <si>
    <t>INE001A07SC5</t>
  </si>
  <si>
    <t>National Bank for Agriculture &amp; Rural Development^</t>
  </si>
  <si>
    <t>INE020B08641</t>
  </si>
  <si>
    <t>P I INDUSTRIES LIMITED</t>
  </si>
  <si>
    <t>INE603J01030</t>
  </si>
  <si>
    <t>PESTICIDES</t>
  </si>
  <si>
    <t>INE053F07BB3</t>
  </si>
  <si>
    <t>INE514E08CE7</t>
  </si>
  <si>
    <t>182 DAYS TBILL RED 04-11-2021</t>
  </si>
  <si>
    <t>IN002021Y056</t>
  </si>
  <si>
    <t>Alkem Laboratories Ltd.</t>
  </si>
  <si>
    <t>INE540L01014</t>
  </si>
  <si>
    <t>Tata Steel Ltd.</t>
  </si>
  <si>
    <t>INE081A01012</t>
  </si>
  <si>
    <t>FERROUS METALS</t>
  </si>
  <si>
    <t>INE261F08CA0</t>
  </si>
  <si>
    <t>6.18% GOVT OF INDIA RED 04-11-2024</t>
  </si>
  <si>
    <t>IN0020190396</t>
  </si>
  <si>
    <t>INE027E07709</t>
  </si>
  <si>
    <t>Axis Securities Ltd.**</t>
  </si>
  <si>
    <t>INE110O14245</t>
  </si>
  <si>
    <t>182 DAYS TBILL RED 25-11-2021</t>
  </si>
  <si>
    <t>IN002021Y080</t>
  </si>
  <si>
    <t>INE763G14KD8</t>
  </si>
  <si>
    <t>INE028E14II4</t>
  </si>
  <si>
    <t>INE700G14595</t>
  </si>
  <si>
    <t>INE514E08CO6</t>
  </si>
  <si>
    <t>INE756I07DO4</t>
  </si>
  <si>
    <t>INE306N07LW4</t>
  </si>
  <si>
    <t>INE861G08035</t>
  </si>
  <si>
    <t>INE691I07EQ6</t>
  </si>
  <si>
    <t>INE115A07NM3</t>
  </si>
  <si>
    <t>INE238A166W9</t>
  </si>
  <si>
    <t>INE514E16BV6</t>
  </si>
  <si>
    <t>INE261F16579</t>
  </si>
  <si>
    <t>INE027E14KT9</t>
  </si>
  <si>
    <t>182 DAYS TBILL RED 02-12-2021</t>
  </si>
  <si>
    <t>IN002021Y098</t>
  </si>
  <si>
    <t>INE514E08BS9</t>
  </si>
  <si>
    <t>INE691I07EN3</t>
  </si>
  <si>
    <t>INE733E14AD7</t>
  </si>
  <si>
    <t>Sharekhan Ltd.**</t>
  </si>
  <si>
    <t>INE211H14070</t>
  </si>
  <si>
    <t>INE700G14652</t>
  </si>
  <si>
    <t>91 DAYS TBILL RED 02-09-2021</t>
  </si>
  <si>
    <t>IN002021X090</t>
  </si>
  <si>
    <t>91 DAYS TBILL RED 09-09-2021</t>
  </si>
  <si>
    <t>IN002021X108</t>
  </si>
  <si>
    <t>91 DAYS TBILL RED 13-08-2021</t>
  </si>
  <si>
    <t>IN002021X066</t>
  </si>
  <si>
    <t>(12) The YTM of Net Current Assets is computed based on Weighted Average of TREPS and Reverse Repo placement rates for the scheme on the portfolio date in line with  AMFI circular number 35P/ MEM-COR/ 07/ 2021-22  Dated 11-May-2011.</t>
  </si>
  <si>
    <t>Kajaria Ceramics Ltd.</t>
  </si>
  <si>
    <t>INE217B01036</t>
  </si>
  <si>
    <t>Emami Ltd.</t>
  </si>
  <si>
    <t>INE548C01032</t>
  </si>
  <si>
    <t>Quess Corp Ltd.</t>
  </si>
  <si>
    <t>INE615P01015</t>
  </si>
  <si>
    <t>OTHER SERVICES</t>
  </si>
  <si>
    <t>Food Corporation of India** $</t>
  </si>
  <si>
    <t>INE020B08997</t>
  </si>
  <si>
    <t>INE261F16595</t>
  </si>
  <si>
    <t>INE763G14KH9</t>
  </si>
  <si>
    <t>INE752E07KN9</t>
  </si>
  <si>
    <t>INE001A07RY1</t>
  </si>
  <si>
    <t>INE115A07OK5</t>
  </si>
  <si>
    <t>INE115A07OA6</t>
  </si>
  <si>
    <t>INE261F14HJ8</t>
  </si>
  <si>
    <t>Kotak Mahindra Investments Ltd.**</t>
  </si>
  <si>
    <t>INE975F14VB1</t>
  </si>
  <si>
    <t>91 DAYS TBILL RED 16-09-2021</t>
  </si>
  <si>
    <t>IN002021X116</t>
  </si>
  <si>
    <t>91 DAYS TBILL RED 23-09-2021</t>
  </si>
  <si>
    <t>IN002021X124</t>
  </si>
  <si>
    <t>91 DAYS TBILL RED 30-09-2021</t>
  </si>
  <si>
    <t>IN002021X132</t>
  </si>
  <si>
    <t>$ The credit rating is enhanced by the unconditional and irrevocable guarantee by Government of India. Food Corporation of India is a PSU with 100% ownership of Government of India.</t>
  </si>
  <si>
    <t>Amber Enterprises India Ltd.</t>
  </si>
  <si>
    <t>INE371P01015</t>
  </si>
  <si>
    <t>INE001A07SN2</t>
  </si>
  <si>
    <t>NTPC Ltd.^</t>
  </si>
  <si>
    <t>INE733E07KH1</t>
  </si>
  <si>
    <t>INE238A165W1</t>
  </si>
  <si>
    <t>INE975F14UE7</t>
  </si>
  <si>
    <t>Power Grid Corporation of India Ltd.**</t>
  </si>
  <si>
    <t>INE242A14UG8</t>
  </si>
  <si>
    <t>LIC Housing Finance Ltd.^</t>
  </si>
  <si>
    <t>91 DAYS TBILL RED 14-10-2021</t>
  </si>
  <si>
    <t>IN002021X157</t>
  </si>
  <si>
    <t>(7) The Average Maturity Period of the Portfolio has been 1.42 months.</t>
  </si>
  <si>
    <t>(14) The YTM of Net Current Assets is computed based on Weighted Average of TREPS and Reverse Repo placement rates for the scheme on the portfolio date in line with  AMFI circular number 35P/ MEM-COR/ 07/ 2021-22  Dated 11-May-2011.</t>
  </si>
  <si>
    <t>Small Industries Development Bank of India^</t>
  </si>
  <si>
    <t>Total Net Assets as on 31-Jul-2021</t>
  </si>
  <si>
    <t>Indian Railway Finance Corporation Ltd.^</t>
  </si>
  <si>
    <t>INE053F08106</t>
  </si>
  <si>
    <t>6.78% MAHARASHTRA SDL RED 25-05-2031</t>
  </si>
  <si>
    <t>IN2220210073</t>
  </si>
  <si>
    <t>INE020B08898</t>
  </si>
  <si>
    <t>[ICRA]AAA (CE)</t>
  </si>
  <si>
    <t>INE306N07KR6</t>
  </si>
  <si>
    <t>L &amp; T Finance Ltd.^</t>
  </si>
  <si>
    <t>INE238A166V1</t>
  </si>
  <si>
    <t>Housing Development Finance Corporation Ltd.^</t>
  </si>
  <si>
    <t>Tata Capital Housing Finance Ltd.**</t>
  </si>
  <si>
    <t>INE033L14LP8</t>
  </si>
  <si>
    <t>INE020B08AP1</t>
  </si>
  <si>
    <t>5.09% GOVT OF INDIA RED  13-04-2022</t>
  </si>
  <si>
    <t>IN0020200021</t>
  </si>
  <si>
    <t>Power Finance Corporation Ltd.^</t>
  </si>
  <si>
    <t>Bajaj Housing Finance Ltd.**</t>
  </si>
  <si>
    <t>Indian Oil Corporation Ltd.^</t>
  </si>
  <si>
    <t>INE002A14IK3</t>
  </si>
  <si>
    <t>INE296A14RY3</t>
  </si>
  <si>
    <t>91 DAYS TBILL RED 28-10-2021</t>
  </si>
  <si>
    <t>IN002021X173</t>
  </si>
  <si>
    <t>91 DAYS TBILL RED 21-10-2021</t>
  </si>
  <si>
    <t>IN002021X165</t>
  </si>
  <si>
    <t>** Securities are classified as non-traded on the basis of Traded data as on July 30,2021(the previous working day) provided by CRISIL and ICRA.</t>
  </si>
  <si>
    <t>^ Securities are classified as traded on the basis of Traded data as on July 30,2021(the previous working day) provided by CRISIL and ICRA.</t>
  </si>
  <si>
    <t>* Nav has been considered as of 30 July 2021(Last Business Days).</t>
  </si>
  <si>
    <t>Fortnightly Portfolio Statement as of July 31,2021</t>
  </si>
  <si>
    <t>(3) The total outstanding exposure in derivative instruments as on July 31, 2021 is Nil.</t>
  </si>
  <si>
    <t>(4) The total market value of investments in foreign securities / American Depositary Receipts / Global Depositary Receipts as on July 31, 2021 is Nil.</t>
  </si>
  <si>
    <t>(5) The dividends declared during the fortnight ended July 31, 2021 under the Income Distribution cum Capital Withdrawal (IDCW) Options of the Scheme are as follows:</t>
  </si>
  <si>
    <t>^^ No dividend was distributed during the fortnight ended July 31, 2021.</t>
  </si>
  <si>
    <t>(6) No bonus was declared  during the fortnight ended July 31, 2021.</t>
  </si>
  <si>
    <t>(8) Investment in Repo in Corporate Debt Securities during the fortnight ended July 31, 2021 is Nil.</t>
  </si>
  <si>
    <t>^^ No dividend was distributed during the fortnight ended ended July 31, 2021.</t>
  </si>
  <si>
    <t xml:space="preserve">     a. Hedging Positions through Futures as on July 31, 2021 is Nil</t>
  </si>
  <si>
    <t xml:space="preserve">         For the period ended July 31, 2021, hedging transactions through futures which have been squared off/expired is Nil.</t>
  </si>
  <si>
    <t xml:space="preserve">     b. Other than Hedging Positions through Futures as on July 31, 2021 is Nil.</t>
  </si>
  <si>
    <t xml:space="preserve">         For the period ended July 31, 2021, non-hedging transactions through futures which have been squared off/expired is Nil.</t>
  </si>
  <si>
    <t xml:space="preserve">     c. Hedging Positions through Options as on July 31, 2021 is Nil.</t>
  </si>
  <si>
    <t xml:space="preserve">     d. Other than Hedging Positions through Options as on July 31, 2021 is Nil.</t>
  </si>
  <si>
    <t xml:space="preserve">     e. Hedging Positions through swaps as on July 31, 2021 is Nil.</t>
  </si>
  <si>
    <t>(7) The total market value of investments in foreign securities / American Depositary Receipts / Global Depositary Receipts as on July 31, 2021 is Nil.</t>
  </si>
  <si>
    <t>(10) Investment in Repo in Corporate Debt Securities during the fortnight ended July 31, 2021 is Nil.</t>
  </si>
  <si>
    <t>(6) No bonus was declared during the fortnight ended July 31, 2021.</t>
  </si>
  <si>
    <t>(5) No dividend was declared during the fortnight ended July 31,2021.</t>
  </si>
  <si>
    <t>(7) The Average Maturity Period of the Portfolio has been 30.98 months.</t>
  </si>
  <si>
    <t>(7) The Average Maturity Period of the Portfolio has been 82.22 months.</t>
  </si>
  <si>
    <t>(7) The Average Maturity Period of the Portfolio has been 81.50 months.</t>
  </si>
  <si>
    <t>(9) The Average Maturity Period for debt portion of the Portfolio has been 72.81 months.</t>
  </si>
  <si>
    <t>(7) The Average Maturity Period of the Portfolio has been 0.03 months.</t>
  </si>
  <si>
    <t>(7) The Average Maturity Period of the Portfolio has been 25.52 months.</t>
  </si>
  <si>
    <t>(7) The Average Maturity Period of the Portfolio has been 4.99 months.</t>
  </si>
  <si>
    <t>(7) The Average Maturity Period of the Portfolio has been 9.58 months.</t>
  </si>
  <si>
    <t>(7) The Average Maturity Period of the Portfolio has been 0.73 months.</t>
  </si>
  <si>
    <t>(7) The Average Maturity Period of the Portfolio has been 7.10 months.</t>
  </si>
  <si>
    <t>(7) The Average Maturity Period of the Portfolio has been 7.45 months.</t>
  </si>
  <si>
    <t>(7) The Average Maturity Period of the Portfolio has been 8.01 months.</t>
  </si>
  <si>
    <t>(8) The portfolio turnover ratio of the Scheme for the fortnight ended July 31, 2021 is 1.39 times.</t>
  </si>
  <si>
    <t>^^</t>
  </si>
  <si>
    <t>As on 30 July 2021*</t>
  </si>
  <si>
    <t>As on 31 July 2021</t>
  </si>
  <si>
    <t>As on 15 July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</si>
</sst>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Rs -400A]#,##0.0000"/>
    <numFmt numFmtId="166" formatCode="0.000"/>
    <numFmt numFmtId="167" formatCode="0.0000"/>
    <numFmt numFmtId="168" formatCode="_-* #,##0.0000_-;\-* #,##0.0000_-;_-* &quot;-&quot;??_-;_-@_-"/>
  </numFmts>
  <fonts count="32"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b/>
      <sz val="12"/>
      <color theme="1"/>
      <name val="Arial"/>
      <family val="2"/>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FF0000"/>
      <name val="Arial"/>
      <family val="2"/>
    </font>
    <font>
      <sz val="10"/>
      <color rgb="FF000000"/>
      <name val="Arial"/>
      <family val="2"/>
    </font>
    <font>
      <sz val="10"/>
      <color indexed="8"/>
      <name val="Arial"/>
      <family val="2"/>
    </font>
    <font>
      <b/>
      <u/>
      <sz val="10"/>
      <color theme="1"/>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rgb="FFFFFF00"/>
        <bgColor indexed="64"/>
      </patternFill>
    </fill>
    <fill>
      <patternFill patternType="solid">
        <fgColor rgb="FFFF0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5" fillId="0" borderId="0"/>
    <xf numFmtId="164" fontId="27" fillId="0" borderId="0" applyFont="0" applyFill="0" applyBorder="0" applyAlignment="0" applyProtection="0"/>
    <xf numFmtId="0" fontId="25" fillId="0" borderId="0" applyNumberFormat="0" applyFill="0" applyBorder="0" applyAlignment="0" applyProtection="0"/>
    <xf numFmtId="0" fontId="30" fillId="0" borderId="0">
      <alignment vertical="top"/>
    </xf>
    <xf numFmtId="0" fontId="27" fillId="0" borderId="0"/>
  </cellStyleXfs>
  <cellXfs count="207">
    <xf numFmtId="0" fontId="0" fillId="0" borderId="0" xfId="0"/>
    <xf numFmtId="0" fontId="22" fillId="3" borderId="0" xfId="0" applyFont="1" applyFill="1"/>
    <xf numFmtId="4" fontId="22" fillId="3" borderId="0" xfId="0" applyNumberFormat="1" applyFont="1" applyFill="1"/>
    <xf numFmtId="43" fontId="22" fillId="3" borderId="0" xfId="0" applyNumberFormat="1" applyFont="1" applyFill="1"/>
    <xf numFmtId="0" fontId="24" fillId="3" borderId="0" xfId="0" applyFont="1" applyFill="1"/>
    <xf numFmtId="0" fontId="0" fillId="0" borderId="0" xfId="0" applyAlignment="1">
      <alignment horizontal="left" vertical="center"/>
    </xf>
    <xf numFmtId="0" fontId="21" fillId="0" borderId="1" xfId="0" applyFont="1" applyBorder="1" applyAlignment="1">
      <alignment horizontal="left" vertical="center"/>
    </xf>
    <xf numFmtId="0" fontId="20" fillId="2" borderId="1" xfId="0" applyFont="1"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3" fillId="3" borderId="3" xfId="0" applyFont="1" applyFill="1" applyBorder="1"/>
    <xf numFmtId="4" fontId="23" fillId="3" borderId="3" xfId="0" applyNumberFormat="1" applyFont="1" applyFill="1" applyBorder="1"/>
    <xf numFmtId="0" fontId="23" fillId="3" borderId="4" xfId="0" applyFont="1" applyFill="1" applyBorder="1"/>
    <xf numFmtId="4" fontId="23" fillId="3" borderId="4" xfId="0" applyNumberFormat="1" applyFont="1" applyFill="1" applyBorder="1"/>
    <xf numFmtId="43" fontId="23" fillId="3" borderId="4" xfId="0" applyNumberFormat="1" applyFont="1" applyFill="1" applyBorder="1"/>
    <xf numFmtId="0" fontId="26" fillId="3" borderId="2" xfId="0" applyFont="1" applyFill="1" applyBorder="1" applyAlignment="1">
      <alignment horizontal="left" vertical="top" readingOrder="1"/>
    </xf>
    <xf numFmtId="0" fontId="29" fillId="0" borderId="0" xfId="0" applyFont="1" applyFill="1" applyBorder="1" applyAlignment="1">
      <alignment vertical="center" wrapText="1"/>
    </xf>
    <xf numFmtId="0" fontId="25" fillId="0" borderId="9" xfId="0" applyFont="1" applyFill="1" applyBorder="1" applyAlignment="1">
      <alignment horizontal="left" vertical="top" readingOrder="1"/>
    </xf>
    <xf numFmtId="0" fontId="26" fillId="0" borderId="7" xfId="0" applyFont="1" applyFill="1" applyBorder="1" applyAlignment="1">
      <alignment horizontal="left" vertical="top" readingOrder="1"/>
    </xf>
    <xf numFmtId="0" fontId="26" fillId="0" borderId="7" xfId="0" applyFont="1" applyFill="1" applyBorder="1" applyAlignment="1">
      <alignment horizontal="center" vertical="top" wrapText="1" readingOrder="1"/>
    </xf>
    <xf numFmtId="0" fontId="25" fillId="0" borderId="3" xfId="0" applyFont="1" applyFill="1" applyBorder="1" applyAlignment="1">
      <alignment horizontal="left" vertical="top" readingOrder="1"/>
    </xf>
    <xf numFmtId="165" fontId="19" fillId="0" borderId="10" xfId="0" applyNumberFormat="1" applyFont="1" applyFill="1" applyBorder="1" applyAlignment="1">
      <alignment horizontal="center"/>
    </xf>
    <xf numFmtId="165" fontId="19" fillId="0" borderId="3" xfId="0" applyNumberFormat="1" applyFont="1" applyFill="1" applyBorder="1" applyAlignment="1">
      <alignment horizontal="center"/>
    </xf>
    <xf numFmtId="0" fontId="25" fillId="0" borderId="4" xfId="0" applyFont="1" applyFill="1" applyBorder="1" applyAlignment="1">
      <alignment horizontal="left" vertical="top" readingOrder="1"/>
    </xf>
    <xf numFmtId="165" fontId="19" fillId="0" borderId="4" xfId="0" applyNumberFormat="1" applyFont="1" applyFill="1" applyBorder="1" applyAlignment="1">
      <alignment horizontal="center"/>
    </xf>
    <xf numFmtId="0" fontId="25" fillId="0" borderId="0" xfId="0" applyFont="1" applyFill="1" applyBorder="1" applyAlignment="1">
      <alignment horizontal="left" vertical="top" readingOrder="1"/>
    </xf>
    <xf numFmtId="0" fontId="30" fillId="0" borderId="0" xfId="0" applyFont="1" applyFill="1" applyBorder="1" applyAlignment="1">
      <alignment vertical="top" readingOrder="1"/>
    </xf>
    <xf numFmtId="43" fontId="25" fillId="0" borderId="0" xfId="1" applyNumberFormat="1" applyFill="1" applyBorder="1" applyAlignment="1">
      <alignment vertical="top" readingOrder="1"/>
    </xf>
    <xf numFmtId="0" fontId="25" fillId="0" borderId="0" xfId="0" applyFont="1" applyFill="1" applyBorder="1" applyAlignment="1">
      <alignment vertical="top" readingOrder="1"/>
    </xf>
    <xf numFmtId="0" fontId="25" fillId="0" borderId="0" xfId="1" applyFill="1" applyBorder="1" applyAlignment="1">
      <alignment vertical="top" readingOrder="1"/>
    </xf>
    <xf numFmtId="0" fontId="19" fillId="3" borderId="0" xfId="0" applyFont="1" applyFill="1"/>
    <xf numFmtId="4" fontId="19" fillId="3" borderId="0" xfId="0" applyNumberFormat="1" applyFont="1" applyFill="1"/>
    <xf numFmtId="43" fontId="19" fillId="3" borderId="0" xfId="0" applyNumberFormat="1" applyFont="1" applyFill="1"/>
    <xf numFmtId="0" fontId="25" fillId="0" borderId="2" xfId="0" applyFont="1" applyFill="1" applyBorder="1" applyAlignment="1">
      <alignment horizontal="left" vertical="top" wrapText="1" readingOrder="1"/>
    </xf>
    <xf numFmtId="0" fontId="26" fillId="0" borderId="2" xfId="0" quotePrefix="1" applyFont="1" applyFill="1" applyBorder="1" applyAlignment="1">
      <alignment vertical="top" readingOrder="1"/>
    </xf>
    <xf numFmtId="0" fontId="25" fillId="0" borderId="11" xfId="0" applyFont="1" applyFill="1" applyBorder="1" applyAlignment="1">
      <alignment horizontal="left" vertical="top" readingOrder="1"/>
    </xf>
    <xf numFmtId="0" fontId="25" fillId="0" borderId="9" xfId="0" applyFont="1" applyFill="1" applyBorder="1" applyAlignment="1">
      <alignment vertical="top" readingOrder="1"/>
    </xf>
    <xf numFmtId="43" fontId="19" fillId="3" borderId="0" xfId="0" applyNumberFormat="1" applyFont="1" applyFill="1" applyAlignment="1"/>
    <xf numFmtId="0" fontId="26" fillId="0" borderId="12" xfId="0" applyFont="1" applyFill="1" applyBorder="1" applyAlignment="1">
      <alignment horizontal="left" vertical="top" readingOrder="1"/>
    </xf>
    <xf numFmtId="0" fontId="25" fillId="0" borderId="14" xfId="0" applyFont="1" applyFill="1" applyBorder="1" applyAlignment="1">
      <alignment horizontal="left" vertical="top" readingOrder="1"/>
    </xf>
    <xf numFmtId="0" fontId="25" fillId="0" borderId="2" xfId="0" applyFont="1" applyFill="1" applyBorder="1" applyAlignment="1">
      <alignment horizontal="left" vertical="top" readingOrder="1"/>
    </xf>
    <xf numFmtId="165" fontId="25" fillId="0" borderId="0" xfId="0" quotePrefix="1" applyNumberFormat="1" applyFont="1" applyFill="1" applyBorder="1" applyAlignment="1">
      <alignment horizontal="center" vertical="top" readingOrder="1"/>
    </xf>
    <xf numFmtId="43" fontId="26" fillId="0" borderId="0" xfId="1" applyNumberFormat="1" applyFont="1" applyFill="1" applyBorder="1" applyAlignment="1">
      <alignment vertical="top" readingOrder="1"/>
    </xf>
    <xf numFmtId="0" fontId="30" fillId="0" borderId="2" xfId="0" applyFont="1" applyFill="1" applyBorder="1" applyAlignment="1">
      <alignment horizontal="left" vertical="top" readingOrder="1"/>
    </xf>
    <xf numFmtId="0" fontId="30" fillId="0" borderId="0" xfId="0" applyFont="1" applyFill="1" applyBorder="1" applyAlignment="1">
      <alignment horizontal="left" vertical="top" readingOrder="1"/>
    </xf>
    <xf numFmtId="0" fontId="25" fillId="0" borderId="2" xfId="0" applyFont="1" applyFill="1" applyBorder="1" applyAlignment="1">
      <alignment vertical="top" readingOrder="1"/>
    </xf>
    <xf numFmtId="166" fontId="26" fillId="0" borderId="7" xfId="0" applyNumberFormat="1" applyFont="1" applyFill="1" applyBorder="1" applyAlignment="1">
      <alignment horizontal="center" vertical="top" readingOrder="1"/>
    </xf>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19" fillId="3" borderId="0" xfId="0" applyNumberFormat="1" applyFont="1" applyFill="1" applyBorder="1"/>
    <xf numFmtId="43" fontId="19" fillId="0" borderId="0" xfId="0" applyNumberFormat="1" applyFont="1" applyFill="1" applyBorder="1"/>
    <xf numFmtId="0" fontId="26" fillId="0" borderId="2" xfId="0" applyFont="1" applyFill="1" applyBorder="1" applyAlignment="1">
      <alignment horizontal="left" vertical="top" readingOrder="1"/>
    </xf>
    <xf numFmtId="0" fontId="19" fillId="0" borderId="2" xfId="3" applyFont="1" applyFill="1" applyBorder="1" applyAlignment="1">
      <alignment vertical="top" readingOrder="1"/>
    </xf>
    <xf numFmtId="0" fontId="26" fillId="0" borderId="10" xfId="0" applyFont="1" applyFill="1" applyBorder="1" applyAlignment="1">
      <alignment horizontal="left" vertical="top" readingOrder="1"/>
    </xf>
    <xf numFmtId="0" fontId="25" fillId="0" borderId="10" xfId="0" applyFont="1" applyFill="1" applyBorder="1" applyAlignment="1">
      <alignment horizontal="left" vertical="top" readingOrder="1"/>
    </xf>
    <xf numFmtId="167" fontId="26" fillId="0" borderId="0" xfId="0" quotePrefix="1" applyNumberFormat="1" applyFont="1" applyFill="1" applyBorder="1" applyAlignment="1">
      <alignment horizontal="center" vertical="top" readingOrder="1"/>
    </xf>
    <xf numFmtId="43" fontId="23" fillId="3" borderId="0" xfId="0" applyNumberFormat="1" applyFont="1" applyFill="1"/>
    <xf numFmtId="43" fontId="19" fillId="0" borderId="0" xfId="0" applyNumberFormat="1" applyFont="1" applyFill="1"/>
    <xf numFmtId="0" fontId="19" fillId="0" borderId="0" xfId="0" applyFont="1" applyFill="1"/>
    <xf numFmtId="4" fontId="19" fillId="0" borderId="0" xfId="0" applyNumberFormat="1" applyFont="1" applyFill="1"/>
    <xf numFmtId="0" fontId="25" fillId="0" borderId="2" xfId="0" applyFont="1" applyFill="1" applyBorder="1" applyAlignment="1">
      <alignment vertical="top" wrapText="1" readingOrder="1"/>
    </xf>
    <xf numFmtId="0" fontId="26" fillId="0" borderId="12" xfId="0" applyFont="1" applyFill="1" applyBorder="1" applyAlignment="1">
      <alignment vertical="top" readingOrder="1"/>
    </xf>
    <xf numFmtId="0" fontId="26" fillId="0" borderId="14" xfId="0" applyFont="1" applyFill="1" applyBorder="1" applyAlignment="1">
      <alignment vertical="top" readingOrder="1"/>
    </xf>
    <xf numFmtId="0" fontId="26" fillId="0" borderId="11" xfId="0" applyFont="1" applyFill="1" applyBorder="1" applyAlignment="1">
      <alignment horizontal="center" vertical="top" readingOrder="1"/>
    </xf>
    <xf numFmtId="166" fontId="26" fillId="0" borderId="7" xfId="0" applyNumberFormat="1" applyFont="1" applyFill="1" applyBorder="1" applyAlignment="1">
      <alignment vertical="top" readingOrder="1"/>
    </xf>
    <xf numFmtId="0" fontId="19" fillId="0" borderId="2" xfId="0" applyFont="1" applyFill="1" applyBorder="1" applyAlignment="1">
      <alignment horizontal="left" vertical="top" readingOrder="1"/>
    </xf>
    <xf numFmtId="165" fontId="19" fillId="0" borderId="16" xfId="0" applyNumberFormat="1" applyFont="1" applyFill="1" applyBorder="1" applyAlignment="1">
      <alignment horizontal="center"/>
    </xf>
    <xf numFmtId="165" fontId="19" fillId="0" borderId="17" xfId="0" applyNumberFormat="1" applyFont="1" applyFill="1" applyBorder="1" applyAlignment="1">
      <alignment horizontal="center"/>
    </xf>
    <xf numFmtId="0" fontId="25" fillId="0" borderId="0" xfId="0" applyFont="1" applyFill="1" applyBorder="1" applyAlignment="1">
      <alignment horizontal="left" vertical="top" wrapText="1" readingOrder="1"/>
    </xf>
    <xf numFmtId="0" fontId="20" fillId="0" borderId="7" xfId="0" applyFont="1" applyFill="1" applyBorder="1" applyAlignment="1"/>
    <xf numFmtId="0" fontId="25" fillId="0" borderId="0" xfId="0" quotePrefix="1" applyFont="1" applyFill="1" applyBorder="1" applyAlignment="1">
      <alignment horizontal="left" vertical="top" readingOrder="1"/>
    </xf>
    <xf numFmtId="0" fontId="25" fillId="0" borderId="11" xfId="0" applyFont="1" applyFill="1" applyBorder="1" applyAlignment="1">
      <alignment vertical="top" readingOrder="1"/>
    </xf>
    <xf numFmtId="0" fontId="25" fillId="0" borderId="2" xfId="1" applyFill="1" applyBorder="1" applyAlignment="1">
      <alignment vertical="top" readingOrder="1"/>
    </xf>
    <xf numFmtId="43" fontId="25" fillId="0" borderId="0" xfId="0" applyNumberFormat="1" applyFont="1" applyFill="1" applyBorder="1" applyAlignment="1">
      <alignment vertical="top" readingOrder="1"/>
    </xf>
    <xf numFmtId="0" fontId="19" fillId="3" borderId="0" xfId="0" applyNumberFormat="1" applyFont="1" applyFill="1" applyBorder="1" applyAlignment="1"/>
    <xf numFmtId="0" fontId="28" fillId="0" borderId="0" xfId="0" quotePrefix="1" applyFont="1" applyFill="1" applyBorder="1" applyAlignment="1">
      <alignment horizontal="left" vertical="top" readingOrder="1"/>
    </xf>
    <xf numFmtId="43" fontId="28" fillId="3" borderId="0" xfId="0" applyNumberFormat="1" applyFont="1" applyFill="1"/>
    <xf numFmtId="0" fontId="19" fillId="0" borderId="0" xfId="0" applyFont="1" applyFill="1" applyBorder="1" applyAlignment="1">
      <alignment horizontal="left" vertical="top" readingOrder="1"/>
    </xf>
    <xf numFmtId="0" fontId="25" fillId="0" borderId="0" xfId="1" applyFont="1" applyFill="1" applyBorder="1" applyAlignment="1">
      <alignment vertical="top" readingOrder="1"/>
    </xf>
    <xf numFmtId="0" fontId="19" fillId="0" borderId="0" xfId="0" applyFont="1" applyFill="1" applyBorder="1" applyAlignment="1">
      <alignment vertical="top" readingOrder="1"/>
    </xf>
    <xf numFmtId="0" fontId="0" fillId="0" borderId="9" xfId="0" applyBorder="1"/>
    <xf numFmtId="0" fontId="0" fillId="0" borderId="0" xfId="0" applyBorder="1"/>
    <xf numFmtId="0" fontId="30" fillId="0" borderId="2" xfId="4" applyFont="1" applyFill="1" applyBorder="1" applyAlignment="1">
      <alignment vertical="top" wrapText="1" readingOrder="1"/>
    </xf>
    <xf numFmtId="0" fontId="0" fillId="0" borderId="0" xfId="0" applyFill="1" applyBorder="1" applyAlignment="1">
      <alignment vertical="top" wrapText="1" readingOrder="1"/>
    </xf>
    <xf numFmtId="0" fontId="25" fillId="0" borderId="0" xfId="0" applyFont="1" applyFill="1" applyBorder="1" applyAlignment="1">
      <alignment vertical="top" wrapText="1" readingOrder="1"/>
    </xf>
    <xf numFmtId="0" fontId="18" fillId="3" borderId="0" xfId="0" applyFont="1" applyFill="1"/>
    <xf numFmtId="4" fontId="18" fillId="3" borderId="0" xfId="0" applyNumberFormat="1" applyFont="1" applyFill="1"/>
    <xf numFmtId="43" fontId="18" fillId="3" borderId="0" xfId="0" applyNumberFormat="1" applyFont="1" applyFill="1"/>
    <xf numFmtId="0" fontId="31" fillId="3" borderId="3" xfId="0" applyFont="1" applyFill="1" applyBorder="1"/>
    <xf numFmtId="0" fontId="25" fillId="0" borderId="0" xfId="0" applyFont="1" applyFill="1" applyBorder="1" applyAlignment="1">
      <alignment horizontal="left" vertical="top" wrapText="1" readingOrder="1"/>
    </xf>
    <xf numFmtId="0" fontId="25" fillId="0" borderId="2" xfId="0" applyFont="1" applyFill="1" applyBorder="1" applyAlignment="1">
      <alignment horizontal="left" vertical="top" readingOrder="1"/>
    </xf>
    <xf numFmtId="165" fontId="25" fillId="0" borderId="0" xfId="0" applyNumberFormat="1" applyFont="1" applyFill="1" applyBorder="1" applyAlignment="1">
      <alignment horizontal="center" vertical="top" readingOrder="1"/>
    </xf>
    <xf numFmtId="165" fontId="19" fillId="0" borderId="0" xfId="0" applyNumberFormat="1" applyFont="1" applyFill="1" applyBorder="1" applyAlignment="1">
      <alignment horizontal="center"/>
    </xf>
    <xf numFmtId="0" fontId="17" fillId="3" borderId="0" xfId="0" applyFont="1" applyFill="1"/>
    <xf numFmtId="165" fontId="19" fillId="0" borderId="15" xfId="0" applyNumberFormat="1" applyFont="1" applyFill="1" applyBorder="1" applyAlignment="1">
      <alignment horizontal="center"/>
    </xf>
    <xf numFmtId="168" fontId="25" fillId="0" borderId="3" xfId="2" quotePrefix="1" applyNumberFormat="1" applyFont="1" applyFill="1" applyBorder="1" applyAlignment="1">
      <alignment horizontal="center" vertical="center" readingOrder="1"/>
    </xf>
    <xf numFmtId="166" fontId="26" fillId="0" borderId="10" xfId="0" applyNumberFormat="1" applyFont="1" applyFill="1" applyBorder="1" applyAlignment="1">
      <alignment horizontal="center" vertical="top" readingOrder="1"/>
    </xf>
    <xf numFmtId="166" fontId="26" fillId="0" borderId="10" xfId="0" applyNumberFormat="1" applyFont="1" applyFill="1" applyBorder="1" applyAlignment="1">
      <alignment vertical="top" readingOrder="1"/>
    </xf>
    <xf numFmtId="4" fontId="0" fillId="0" borderId="0" xfId="0" applyNumberFormat="1"/>
    <xf numFmtId="168" fontId="25" fillId="0" borderId="10" xfId="2" quotePrefix="1" applyNumberFormat="1" applyFont="1" applyFill="1" applyBorder="1" applyAlignment="1">
      <alignment horizontal="center" vertical="center" readingOrder="1"/>
    </xf>
    <xf numFmtId="168" fontId="25" fillId="0" borderId="4" xfId="2" quotePrefix="1" applyNumberFormat="1" applyFont="1" applyFill="1" applyBorder="1" applyAlignment="1">
      <alignment horizontal="center" vertical="center" readingOrder="1"/>
    </xf>
    <xf numFmtId="168" fontId="25" fillId="0" borderId="17" xfId="2" quotePrefix="1" applyNumberFormat="1" applyFont="1" applyFill="1" applyBorder="1" applyAlignment="1">
      <alignment horizontal="center" vertical="center" readingOrder="1"/>
    </xf>
    <xf numFmtId="168" fontId="25" fillId="0" borderId="0" xfId="2" quotePrefix="1" applyNumberFormat="1" applyFont="1" applyFill="1" applyBorder="1" applyAlignment="1">
      <alignment horizontal="center" vertical="center" readingOrder="1"/>
    </xf>
    <xf numFmtId="168" fontId="25" fillId="0" borderId="15" xfId="2" quotePrefix="1" applyNumberFormat="1" applyFont="1" applyFill="1" applyBorder="1" applyAlignment="1">
      <alignment horizontal="center" vertical="center" readingOrder="1"/>
    </xf>
    <xf numFmtId="168" fontId="25" fillId="0" borderId="16" xfId="2" quotePrefix="1" applyNumberFormat="1" applyFont="1" applyFill="1" applyBorder="1" applyAlignment="1">
      <alignment horizontal="center" vertical="center" readingOrder="1"/>
    </xf>
    <xf numFmtId="43" fontId="23" fillId="3" borderId="0" xfId="0" applyNumberFormat="1" applyFont="1" applyFill="1" applyBorder="1"/>
    <xf numFmtId="0" fontId="23" fillId="3" borderId="18" xfId="0" applyFont="1" applyFill="1" applyBorder="1" applyAlignment="1">
      <alignment vertical="top"/>
    </xf>
    <xf numFmtId="4" fontId="23" fillId="3" borderId="18" xfId="0" applyNumberFormat="1" applyFont="1" applyFill="1" applyBorder="1" applyAlignment="1">
      <alignment vertical="top"/>
    </xf>
    <xf numFmtId="43" fontId="23" fillId="3" borderId="18" xfId="0" applyNumberFormat="1" applyFont="1" applyFill="1" applyBorder="1" applyAlignment="1">
      <alignment vertical="top" wrapText="1"/>
    </xf>
    <xf numFmtId="43" fontId="23" fillId="3" borderId="18" xfId="0" applyNumberFormat="1" applyFont="1" applyFill="1" applyBorder="1"/>
    <xf numFmtId="0" fontId="25" fillId="0" borderId="2" xfId="0" applyFont="1" applyFill="1" applyBorder="1" applyAlignment="1">
      <alignment horizontal="left" vertical="top" readingOrder="1"/>
    </xf>
    <xf numFmtId="0" fontId="25" fillId="0" borderId="0" xfId="0" applyFont="1" applyFill="1" applyBorder="1" applyAlignment="1">
      <alignment horizontal="left" vertical="top" readingOrder="1"/>
    </xf>
    <xf numFmtId="0" fontId="25" fillId="0" borderId="0" xfId="0" quotePrefix="1" applyFont="1" applyFill="1" applyBorder="1" applyAlignment="1">
      <alignment horizontal="left" vertical="top" readingOrder="1"/>
    </xf>
    <xf numFmtId="15" fontId="22" fillId="3" borderId="0" xfId="0" applyNumberFormat="1" applyFont="1" applyFill="1"/>
    <xf numFmtId="4" fontId="16" fillId="3" borderId="0" xfId="0" applyNumberFormat="1" applyFont="1" applyFill="1"/>
    <xf numFmtId="0" fontId="15" fillId="3" borderId="0" xfId="0" applyFont="1" applyFill="1"/>
    <xf numFmtId="4" fontId="15" fillId="3" borderId="0" xfId="0" applyNumberFormat="1" applyFont="1" applyFill="1"/>
    <xf numFmtId="43" fontId="15" fillId="3" borderId="0" xfId="0" applyNumberFormat="1" applyFont="1" applyFill="1"/>
    <xf numFmtId="0" fontId="23" fillId="3" borderId="2" xfId="0" applyFont="1" applyFill="1" applyBorder="1"/>
    <xf numFmtId="0" fontId="23" fillId="3" borderId="0" xfId="0" applyFont="1" applyFill="1" applyBorder="1"/>
    <xf numFmtId="4" fontId="23" fillId="3" borderId="0" xfId="0" applyNumberFormat="1" applyFont="1" applyFill="1" applyBorder="1"/>
    <xf numFmtId="0" fontId="25" fillId="0" borderId="0" xfId="0" applyFont="1" applyFill="1" applyBorder="1" applyAlignment="1">
      <alignment horizontal="left" vertical="top" readingOrder="1"/>
    </xf>
    <xf numFmtId="0" fontId="14" fillId="3" borderId="0" xfId="0" applyFont="1" applyFill="1"/>
    <xf numFmtId="4" fontId="14" fillId="3" borderId="0" xfId="0" applyNumberFormat="1" applyFont="1" applyFill="1"/>
    <xf numFmtId="43" fontId="14" fillId="3" borderId="0" xfId="0" applyNumberFormat="1" applyFont="1" applyFill="1"/>
    <xf numFmtId="4" fontId="22" fillId="3" borderId="0" xfId="2" applyNumberFormat="1" applyFont="1" applyFill="1"/>
    <xf numFmtId="4" fontId="18" fillId="3" borderId="0" xfId="2" applyNumberFormat="1" applyFont="1" applyFill="1"/>
    <xf numFmtId="0" fontId="25" fillId="0" borderId="0" xfId="0" applyFont="1" applyFill="1" applyBorder="1" applyAlignment="1">
      <alignment horizontal="left" vertical="top" readingOrder="1"/>
    </xf>
    <xf numFmtId="0" fontId="13" fillId="3" borderId="0" xfId="0" applyFont="1" applyFill="1"/>
    <xf numFmtId="4" fontId="13" fillId="3" borderId="0" xfId="0" applyNumberFormat="1" applyFont="1" applyFill="1"/>
    <xf numFmtId="43" fontId="13" fillId="3" borderId="0" xfId="0" applyNumberFormat="1" applyFont="1" applyFill="1"/>
    <xf numFmtId="0" fontId="12" fillId="3" borderId="0" xfId="0" applyFont="1" applyFill="1"/>
    <xf numFmtId="4" fontId="12" fillId="3" borderId="0" xfId="0" applyNumberFormat="1" applyFont="1" applyFill="1"/>
    <xf numFmtId="43" fontId="12" fillId="3" borderId="0" xfId="0" applyNumberFormat="1" applyFont="1" applyFill="1"/>
    <xf numFmtId="0" fontId="25" fillId="7" borderId="0" xfId="0" applyFont="1" applyFill="1" applyBorder="1" applyAlignment="1">
      <alignment vertical="top" readingOrder="1"/>
    </xf>
    <xf numFmtId="0" fontId="11" fillId="3" borderId="0" xfId="0" applyFont="1" applyFill="1"/>
    <xf numFmtId="0" fontId="25" fillId="0" borderId="2" xfId="0" applyFont="1" applyFill="1" applyBorder="1" applyAlignment="1">
      <alignment horizontal="left" vertical="top" readingOrder="1"/>
    </xf>
    <xf numFmtId="0" fontId="25" fillId="0" borderId="0" xfId="0" applyFont="1" applyFill="1" applyBorder="1" applyAlignment="1">
      <alignment horizontal="left" vertical="top" readingOrder="1"/>
    </xf>
    <xf numFmtId="0" fontId="10" fillId="3" borderId="0" xfId="0" applyFont="1" applyFill="1"/>
    <xf numFmtId="0" fontId="9" fillId="3" borderId="0" xfId="0" applyFont="1" applyFill="1"/>
    <xf numFmtId="4" fontId="9" fillId="3" borderId="0" xfId="0" applyNumberFormat="1" applyFont="1" applyFill="1"/>
    <xf numFmtId="43" fontId="9" fillId="3" borderId="0" xfId="0" applyNumberFormat="1" applyFont="1" applyFill="1"/>
    <xf numFmtId="0" fontId="8" fillId="3" borderId="3" xfId="0" applyFont="1" applyFill="1" applyBorder="1"/>
    <xf numFmtId="4" fontId="8" fillId="3" borderId="3" xfId="0" applyNumberFormat="1" applyFont="1" applyFill="1" applyBorder="1"/>
    <xf numFmtId="43" fontId="8" fillId="3" borderId="3" xfId="0" applyNumberFormat="1" applyFont="1" applyFill="1" applyBorder="1"/>
    <xf numFmtId="4" fontId="23" fillId="3" borderId="18" xfId="0" applyNumberFormat="1" applyFont="1" applyFill="1" applyBorder="1" applyAlignment="1">
      <alignment horizontal="center" vertical="top" wrapText="1"/>
    </xf>
    <xf numFmtId="0" fontId="8" fillId="6" borderId="2" xfId="0" applyFont="1" applyFill="1" applyBorder="1" applyAlignment="1">
      <alignment horizontal="left" vertical="top" readingOrder="1"/>
    </xf>
    <xf numFmtId="0" fontId="25" fillId="0" borderId="2" xfId="0" applyFont="1" applyFill="1" applyBorder="1" applyAlignment="1">
      <alignment horizontal="left" vertical="top" readingOrder="1"/>
    </xf>
    <xf numFmtId="0" fontId="7" fillId="0" borderId="2" xfId="0" applyFont="1" applyFill="1" applyBorder="1" applyAlignment="1">
      <alignment vertical="top" readingOrder="1"/>
    </xf>
    <xf numFmtId="0" fontId="6" fillId="3" borderId="0" xfId="0" applyFont="1" applyFill="1"/>
    <xf numFmtId="4" fontId="6" fillId="3" borderId="0" xfId="0" applyNumberFormat="1" applyFont="1" applyFill="1"/>
    <xf numFmtId="43" fontId="6" fillId="3" borderId="0" xfId="0" applyNumberFormat="1" applyFont="1" applyFill="1"/>
    <xf numFmtId="0" fontId="5" fillId="3" borderId="0" xfId="0" applyFont="1" applyFill="1" applyAlignment="1">
      <alignment horizontal="left" vertical="center" wrapText="1"/>
    </xf>
    <xf numFmtId="0" fontId="4" fillId="3" borderId="0" xfId="0" applyFont="1" applyFill="1"/>
    <xf numFmtId="4" fontId="4" fillId="3" borderId="0" xfId="0" applyNumberFormat="1" applyFont="1" applyFill="1"/>
    <xf numFmtId="43" fontId="4" fillId="3" borderId="0" xfId="0" applyNumberFormat="1" applyFont="1" applyFill="1"/>
    <xf numFmtId="43" fontId="23" fillId="3" borderId="3" xfId="0" applyNumberFormat="1" applyFont="1" applyFill="1" applyBorder="1"/>
    <xf numFmtId="4" fontId="5" fillId="3" borderId="0" xfId="0" applyNumberFormat="1" applyFont="1" applyFill="1" applyAlignment="1">
      <alignment horizontal="left" vertical="center" wrapText="1"/>
    </xf>
    <xf numFmtId="0" fontId="25" fillId="0" borderId="2" xfId="0" quotePrefix="1" applyFont="1" applyFill="1" applyBorder="1" applyAlignment="1">
      <alignment horizontal="left" vertical="top" readingOrder="1"/>
    </xf>
    <xf numFmtId="0" fontId="25" fillId="0" borderId="0" xfId="0" quotePrefix="1" applyFont="1" applyFill="1" applyBorder="1" applyAlignment="1">
      <alignment horizontal="left" vertical="top" readingOrder="1"/>
    </xf>
    <xf numFmtId="0" fontId="25" fillId="0" borderId="2" xfId="0" applyFont="1" applyFill="1" applyBorder="1" applyAlignment="1">
      <alignment horizontal="left" vertical="top" readingOrder="1"/>
    </xf>
    <xf numFmtId="0" fontId="25" fillId="0" borderId="0" xfId="0" applyFont="1" applyFill="1" applyBorder="1" applyAlignment="1">
      <alignment horizontal="left" vertical="top" readingOrder="1"/>
    </xf>
    <xf numFmtId="0" fontId="25" fillId="0" borderId="0" xfId="0" applyFont="1" applyFill="1" applyBorder="1" applyAlignment="1">
      <alignment horizontal="left" vertical="top" wrapText="1" readingOrder="1"/>
    </xf>
    <xf numFmtId="0" fontId="25" fillId="0" borderId="0" xfId="0" quotePrefix="1" applyFont="1" applyFill="1" applyBorder="1" applyAlignment="1">
      <alignment horizontal="left" vertical="top" readingOrder="1"/>
    </xf>
    <xf numFmtId="0" fontId="1" fillId="3" borderId="3" xfId="0" applyFont="1" applyFill="1" applyBorder="1"/>
    <xf numFmtId="4" fontId="1" fillId="3" borderId="3" xfId="0" applyNumberFormat="1" applyFont="1" applyFill="1" applyBorder="1"/>
    <xf numFmtId="43" fontId="1" fillId="3" borderId="3" xfId="0" applyNumberFormat="1" applyFont="1" applyFill="1" applyBorder="1"/>
    <xf numFmtId="0" fontId="1" fillId="3" borderId="0" xfId="0" applyFont="1" applyFill="1"/>
    <xf numFmtId="4" fontId="1" fillId="3" borderId="0" xfId="0" applyNumberFormat="1" applyFont="1" applyFill="1"/>
    <xf numFmtId="43" fontId="1" fillId="3" borderId="0" xfId="0" applyNumberFormat="1" applyFont="1" applyFill="1"/>
    <xf numFmtId="0" fontId="1" fillId="0" borderId="0" xfId="0" applyFont="1" applyFill="1"/>
    <xf numFmtId="0" fontId="3" fillId="0" borderId="2" xfId="0" applyFont="1" applyFill="1" applyBorder="1" applyAlignment="1">
      <alignment horizontal="left" vertical="top" readingOrder="1"/>
    </xf>
    <xf numFmtId="0" fontId="1" fillId="0" borderId="2" xfId="0" applyFont="1" applyFill="1" applyBorder="1" applyAlignment="1">
      <alignment vertical="top" readingOrder="1"/>
    </xf>
    <xf numFmtId="0" fontId="26" fillId="0" borderId="13" xfId="0" applyFont="1" applyFill="1" applyBorder="1" applyAlignment="1">
      <alignment vertical="top" readingOrder="1"/>
    </xf>
    <xf numFmtId="4" fontId="22" fillId="0" borderId="0" xfId="0" applyNumberFormat="1" applyFont="1" applyFill="1"/>
    <xf numFmtId="0" fontId="26" fillId="0" borderId="4" xfId="0" applyFont="1" applyFill="1" applyBorder="1" applyAlignment="1">
      <alignment horizontal="left" vertical="top" readingOrder="1"/>
    </xf>
    <xf numFmtId="0" fontId="22" fillId="0" borderId="0" xfId="0" applyFont="1" applyFill="1"/>
    <xf numFmtId="0" fontId="1" fillId="0" borderId="2" xfId="0" applyFont="1" applyFill="1" applyBorder="1" applyAlignment="1">
      <alignment horizontal="left" vertical="top" readingOrder="1"/>
    </xf>
    <xf numFmtId="0" fontId="26" fillId="0" borderId="14" xfId="0" applyFont="1" applyFill="1" applyBorder="1" applyAlignment="1">
      <alignment horizontal="left" vertical="top" readingOrder="1"/>
    </xf>
    <xf numFmtId="0" fontId="26" fillId="0" borderId="11" xfId="0" applyFont="1" applyFill="1" applyBorder="1" applyAlignment="1">
      <alignment horizontal="left" vertical="top" readingOrder="1"/>
    </xf>
    <xf numFmtId="0" fontId="12" fillId="3" borderId="0" xfId="0" applyFont="1" applyFill="1" applyAlignment="1">
      <alignment horizontal="left" wrapText="1"/>
    </xf>
    <xf numFmtId="0" fontId="23" fillId="3" borderId="0" xfId="0" applyFont="1" applyFill="1" applyAlignment="1">
      <alignment horizontal="center"/>
    </xf>
    <xf numFmtId="0" fontId="23" fillId="3" borderId="2" xfId="0" applyFont="1" applyFill="1" applyBorder="1" applyAlignment="1">
      <alignment horizontal="center" wrapText="1"/>
    </xf>
    <xf numFmtId="0" fontId="23" fillId="3" borderId="0" xfId="0" applyFont="1" applyFill="1" applyBorder="1" applyAlignment="1">
      <alignment horizontal="center" wrapText="1"/>
    </xf>
    <xf numFmtId="0" fontId="25" fillId="0" borderId="2" xfId="0" applyFont="1" applyFill="1" applyBorder="1" applyAlignment="1">
      <alignment horizontal="left" vertical="top" readingOrder="1"/>
    </xf>
    <xf numFmtId="0" fontId="25" fillId="0" borderId="0" xfId="0" applyFont="1" applyFill="1" applyBorder="1" applyAlignment="1">
      <alignment horizontal="left" vertical="top" readingOrder="1"/>
    </xf>
    <xf numFmtId="0" fontId="26" fillId="0" borderId="12" xfId="0" applyFont="1" applyFill="1" applyBorder="1" applyAlignment="1">
      <alignment horizontal="center" vertical="top" readingOrder="1"/>
    </xf>
    <xf numFmtId="0" fontId="26" fillId="0" borderId="13" xfId="0" applyFont="1" applyFill="1" applyBorder="1" applyAlignment="1">
      <alignment horizontal="center" vertical="top" readingOrder="1"/>
    </xf>
    <xf numFmtId="0" fontId="25" fillId="0" borderId="2" xfId="0" applyFont="1" applyBorder="1" applyAlignment="1">
      <alignment horizontal="left" vertical="top" wrapText="1" readingOrder="1"/>
    </xf>
    <xf numFmtId="0" fontId="25" fillId="0" borderId="0" xfId="0" applyFont="1" applyAlignment="1">
      <alignment horizontal="left" vertical="top" wrapText="1" readingOrder="1"/>
    </xf>
    <xf numFmtId="0" fontId="5" fillId="3" borderId="0" xfId="0" applyFont="1" applyFill="1" applyAlignment="1">
      <alignment horizontal="left" vertical="center" wrapText="1"/>
    </xf>
    <xf numFmtId="0" fontId="25" fillId="0" borderId="0" xfId="0" applyFont="1" applyFill="1" applyBorder="1" applyAlignment="1">
      <alignment horizontal="left" vertical="top" wrapText="1" readingOrder="1"/>
    </xf>
    <xf numFmtId="0" fontId="26" fillId="5" borderId="8" xfId="1" applyFont="1" applyFill="1" applyBorder="1" applyAlignment="1">
      <alignment horizontal="center" vertical="top" wrapText="1" readingOrder="1"/>
    </xf>
    <xf numFmtId="0" fontId="26" fillId="5" borderId="0" xfId="1" applyFont="1" applyFill="1" applyBorder="1" applyAlignment="1">
      <alignment horizontal="center" vertical="top" wrapText="1" readingOrder="1"/>
    </xf>
    <xf numFmtId="0" fontId="25" fillId="0" borderId="2" xfId="0" applyFont="1" applyFill="1" applyBorder="1" applyAlignment="1">
      <alignment horizontal="left" vertical="top" wrapText="1" readingOrder="1"/>
    </xf>
    <xf numFmtId="0" fontId="2" fillId="3" borderId="0" xfId="0" applyFont="1" applyFill="1" applyAlignment="1">
      <alignment horizontal="left" vertical="center" wrapText="1"/>
    </xf>
    <xf numFmtId="0" fontId="26" fillId="0" borderId="14" xfId="0" applyFont="1" applyFill="1" applyBorder="1" applyAlignment="1">
      <alignment horizontal="center" vertical="top" readingOrder="1"/>
    </xf>
    <xf numFmtId="0" fontId="26" fillId="0" borderId="15" xfId="0" applyFont="1" applyFill="1" applyBorder="1" applyAlignment="1">
      <alignment horizontal="center" vertical="top" readingOrder="1"/>
    </xf>
    <xf numFmtId="0" fontId="2" fillId="3" borderId="0" xfId="0" applyFont="1" applyFill="1" applyAlignment="1">
      <alignment horizontal="left" wrapText="1"/>
    </xf>
    <xf numFmtId="0" fontId="1" fillId="3" borderId="0" xfId="0" applyFont="1" applyFill="1" applyAlignment="1">
      <alignment horizontal="left" wrapText="1"/>
    </xf>
    <xf numFmtId="0" fontId="26" fillId="5" borderId="8" xfId="1" applyFont="1" applyFill="1" applyBorder="1" applyAlignment="1">
      <alignment horizontal="center" vertical="top" readingOrder="1"/>
    </xf>
    <xf numFmtId="0" fontId="26" fillId="5" borderId="0" xfId="1" applyFont="1" applyFill="1" applyBorder="1" applyAlignment="1">
      <alignment horizontal="center" vertical="top" readingOrder="1"/>
    </xf>
    <xf numFmtId="0" fontId="4" fillId="3" borderId="0" xfId="0" applyFont="1" applyFill="1" applyAlignment="1">
      <alignment horizontal="left" wrapText="1"/>
    </xf>
    <xf numFmtId="0" fontId="25" fillId="0" borderId="2" xfId="0" quotePrefix="1" applyFont="1" applyFill="1" applyBorder="1" applyAlignment="1">
      <alignment horizontal="left" vertical="top" readingOrder="1"/>
    </xf>
    <xf numFmtId="0" fontId="25" fillId="0" borderId="0" xfId="0" quotePrefix="1" applyFont="1" applyFill="1" applyBorder="1" applyAlignment="1">
      <alignment horizontal="left" vertical="top" readingOrder="1"/>
    </xf>
    <xf numFmtId="0" fontId="20" fillId="4" borderId="7" xfId="0" applyFont="1" applyFill="1" applyBorder="1" applyAlignment="1">
      <alignment horizontal="center"/>
    </xf>
  </cellXfs>
  <cellStyles count="6">
    <cellStyle name="Comma" xfId="2" builtinId="3"/>
    <cellStyle name="Normal" xfId="0" builtinId="0"/>
    <cellStyle name="Normal 2" xfId="1"/>
    <cellStyle name="Normal 3" xfId="5"/>
    <cellStyle name="Normal_Birla Bond Plus" xfId="4"/>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0</xdr:col>
      <xdr:colOff>1552575</xdr:colOff>
      <xdr:row>44</xdr:row>
      <xdr:rowOff>152400</xdr:rowOff>
    </xdr:to>
    <xdr:pic>
      <xdr:nvPicPr>
        <xdr:cNvPr id="3" name="LOGO" descr="HSBC GAM_medium">
          <a:extLst>
            <a:ext uri="{FF2B5EF4-FFF2-40B4-BE49-F238E27FC236}">
              <a16:creationId xmlns:a16="http://schemas.microsoft.com/office/drawing/2014/main" id="{1840E7CA-69E2-4372-B9F5-0A64A7855200}"/>
            </a:ext>
          </a:extLst>
        </xdr:cNvPr>
        <xdr:cNvPicPr>
          <a:picLocks noChangeArrowheads="1"/>
        </xdr:cNvPicPr>
      </xdr:nvPicPr>
      <xdr:blipFill>
        <a:blip xmlns:r="http://schemas.openxmlformats.org/officeDocument/2006/relationships" r:embed="rId1" cstate="print"/>
        <a:srcRect/>
        <a:stretch>
          <a:fillRect/>
        </a:stretch>
      </xdr:blipFill>
      <xdr:spPr bwMode="auto">
        <a:xfrm>
          <a:off x="0" y="7696200"/>
          <a:ext cx="1552575" cy="5181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123825</xdr:colOff>
      <xdr:row>39</xdr:row>
      <xdr:rowOff>152400</xdr:rowOff>
    </xdr:from>
    <xdr:to>
      <xdr:col>1</xdr:col>
      <xdr:colOff>2095500</xdr:colOff>
      <xdr:row>48</xdr:row>
      <xdr:rowOff>28575</xdr:rowOff>
    </xdr:to>
    <xdr:pic>
      <xdr:nvPicPr>
        <xdr:cNvPr id="5" name="Picture 4">
          <a:extLst>
            <a:ext uri="{FF2B5EF4-FFF2-40B4-BE49-F238E27FC236}">
              <a16:creationId xmlns:a16="http://schemas.microsoft.com/office/drawing/2014/main" id="{04F17AB1-F246-43D3-9DCA-348D57DDAD7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8458200"/>
          <a:ext cx="1971675" cy="133350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228600</xdr:colOff>
      <xdr:row>52</xdr:row>
      <xdr:rowOff>0</xdr:rowOff>
    </xdr:from>
    <xdr:to>
      <xdr:col>1</xdr:col>
      <xdr:colOff>2228851</xdr:colOff>
      <xdr:row>60</xdr:row>
      <xdr:rowOff>111125</xdr:rowOff>
    </xdr:to>
    <xdr:pic>
      <xdr:nvPicPr>
        <xdr:cNvPr id="3" name="Picture 2">
          <a:extLst>
            <a:ext uri="{FF2B5EF4-FFF2-40B4-BE49-F238E27FC236}">
              <a16:creationId xmlns:a16="http://schemas.microsoft.com/office/drawing/2014/main" id="{AB222F1B-D2D4-481B-9C39-2E99FD3FB60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9950" y="10985500"/>
          <a:ext cx="2000251" cy="138112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104775</xdr:colOff>
      <xdr:row>62</xdr:row>
      <xdr:rowOff>123825</xdr:rowOff>
    </xdr:from>
    <xdr:to>
      <xdr:col>1</xdr:col>
      <xdr:colOff>2105025</xdr:colOff>
      <xdr:row>71</xdr:row>
      <xdr:rowOff>123826</xdr:rowOff>
    </xdr:to>
    <xdr:pic>
      <xdr:nvPicPr>
        <xdr:cNvPr id="4" name="Picture 3">
          <a:extLst>
            <a:ext uri="{FF2B5EF4-FFF2-40B4-BE49-F238E27FC236}">
              <a16:creationId xmlns:a16="http://schemas.microsoft.com/office/drawing/2014/main" id="{D6E84038-119A-432C-B9E4-468CB83537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0725150"/>
          <a:ext cx="2000250" cy="1457326"/>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47625</xdr:colOff>
      <xdr:row>58</xdr:row>
      <xdr:rowOff>152399</xdr:rowOff>
    </xdr:from>
    <xdr:to>
      <xdr:col>1</xdr:col>
      <xdr:colOff>1981200</xdr:colOff>
      <xdr:row>67</xdr:row>
      <xdr:rowOff>114299</xdr:rowOff>
    </xdr:to>
    <xdr:pic>
      <xdr:nvPicPr>
        <xdr:cNvPr id="4" name="Picture 3">
          <a:extLst>
            <a:ext uri="{FF2B5EF4-FFF2-40B4-BE49-F238E27FC236}">
              <a16:creationId xmlns:a16="http://schemas.microsoft.com/office/drawing/2014/main" id="{0DA38714-E12A-4874-85A0-6B2B18DA9E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620249"/>
          <a:ext cx="1933575" cy="141922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9524</xdr:colOff>
      <xdr:row>58</xdr:row>
      <xdr:rowOff>152400</xdr:rowOff>
    </xdr:from>
    <xdr:to>
      <xdr:col>1</xdr:col>
      <xdr:colOff>2076449</xdr:colOff>
      <xdr:row>67</xdr:row>
      <xdr:rowOff>123825</xdr:rowOff>
    </xdr:to>
    <xdr:pic>
      <xdr:nvPicPr>
        <xdr:cNvPr id="4" name="Picture 3">
          <a:extLst>
            <a:ext uri="{FF2B5EF4-FFF2-40B4-BE49-F238E27FC236}">
              <a16:creationId xmlns:a16="http://schemas.microsoft.com/office/drawing/2014/main" id="{76665398-6C1A-41BE-BD85-786AAF023BA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4" y="9791700"/>
          <a:ext cx="2066925" cy="142875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104775</xdr:colOff>
      <xdr:row>102</xdr:row>
      <xdr:rowOff>85725</xdr:rowOff>
    </xdr:from>
    <xdr:to>
      <xdr:col>1</xdr:col>
      <xdr:colOff>2124075</xdr:colOff>
      <xdr:row>111</xdr:row>
      <xdr:rowOff>85725</xdr:rowOff>
    </xdr:to>
    <xdr:pic>
      <xdr:nvPicPr>
        <xdr:cNvPr id="4" name="Picture 3">
          <a:extLst>
            <a:ext uri="{FF2B5EF4-FFF2-40B4-BE49-F238E27FC236}">
              <a16:creationId xmlns:a16="http://schemas.microsoft.com/office/drawing/2014/main" id="{382159CE-CFB8-47BF-B7A1-56CAE2DD1B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725" y="15935325"/>
          <a:ext cx="2019300" cy="145732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38100</xdr:colOff>
      <xdr:row>17</xdr:row>
      <xdr:rowOff>76200</xdr:rowOff>
    </xdr:from>
    <xdr:to>
      <xdr:col>2</xdr:col>
      <xdr:colOff>238125</xdr:colOff>
      <xdr:row>19</xdr:row>
      <xdr:rowOff>163544</xdr:rowOff>
    </xdr:to>
    <xdr:pic>
      <xdr:nvPicPr>
        <xdr:cNvPr id="2" name="Picture 1" descr="https://www.assetmanagement.hsbc.com.hk/Assets/Images/hsbc-amg.jpg">
          <a:extLst>
            <a:ext uri="{FF2B5EF4-FFF2-40B4-BE49-F238E27FC236}">
              <a16:creationId xmlns:a16="http://schemas.microsoft.com/office/drawing/2014/main" id="{7C50EECF-DD9A-4BC7-8D51-F89E23BE88F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000" b="34000"/>
        <a:stretch/>
      </xdr:blipFill>
      <xdr:spPr bwMode="auto">
        <a:xfrm>
          <a:off x="38100" y="3314700"/>
          <a:ext cx="1419225" cy="468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68</xdr:row>
      <xdr:rowOff>142875</xdr:rowOff>
    </xdr:from>
    <xdr:to>
      <xdr:col>1</xdr:col>
      <xdr:colOff>2105024</xdr:colOff>
      <xdr:row>77</xdr:row>
      <xdr:rowOff>104775</xdr:rowOff>
    </xdr:to>
    <xdr:pic>
      <xdr:nvPicPr>
        <xdr:cNvPr id="3" name="Picture 2">
          <a:extLst>
            <a:ext uri="{FF2B5EF4-FFF2-40B4-BE49-F238E27FC236}">
              <a16:creationId xmlns:a16="http://schemas.microsoft.com/office/drawing/2014/main" id="{0F6AB6AA-034C-4207-A425-D916AA8ABD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12982575"/>
          <a:ext cx="2047874" cy="14192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60</xdr:row>
      <xdr:rowOff>152400</xdr:rowOff>
    </xdr:from>
    <xdr:to>
      <xdr:col>1</xdr:col>
      <xdr:colOff>2012950</xdr:colOff>
      <xdr:row>69</xdr:row>
      <xdr:rowOff>66675</xdr:rowOff>
    </xdr:to>
    <xdr:pic>
      <xdr:nvPicPr>
        <xdr:cNvPr id="3" name="Picture 2">
          <a:extLst>
            <a:ext uri="{FF2B5EF4-FFF2-40B4-BE49-F238E27FC236}">
              <a16:creationId xmlns:a16="http://schemas.microsoft.com/office/drawing/2014/main" id="{43C3170C-0F32-4E39-8DA8-DCA6144960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13801725"/>
          <a:ext cx="1965325" cy="13716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48</xdr:row>
      <xdr:rowOff>0</xdr:rowOff>
    </xdr:from>
    <xdr:to>
      <xdr:col>1</xdr:col>
      <xdr:colOff>2000251</xdr:colOff>
      <xdr:row>55</xdr:row>
      <xdr:rowOff>152400</xdr:rowOff>
    </xdr:to>
    <xdr:pic>
      <xdr:nvPicPr>
        <xdr:cNvPr id="3" name="Picture 2">
          <a:extLst>
            <a:ext uri="{FF2B5EF4-FFF2-40B4-BE49-F238E27FC236}">
              <a16:creationId xmlns:a16="http://schemas.microsoft.com/office/drawing/2014/main" id="{3351372E-EE7A-4190-8BB7-A5CF65BE91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9829800"/>
          <a:ext cx="1933576" cy="12858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104775</xdr:colOff>
      <xdr:row>99</xdr:row>
      <xdr:rowOff>0</xdr:rowOff>
    </xdr:from>
    <xdr:to>
      <xdr:col>1</xdr:col>
      <xdr:colOff>2082801</xdr:colOff>
      <xdr:row>107</xdr:row>
      <xdr:rowOff>104775</xdr:rowOff>
    </xdr:to>
    <xdr:pic>
      <xdr:nvPicPr>
        <xdr:cNvPr id="3" name="Picture 2">
          <a:extLst>
            <a:ext uri="{FF2B5EF4-FFF2-40B4-BE49-F238E27FC236}">
              <a16:creationId xmlns:a16="http://schemas.microsoft.com/office/drawing/2014/main" id="{15B7A742-A91C-4FE5-B93E-C1E9FB5F36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8021300"/>
          <a:ext cx="1978026" cy="14001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104775</xdr:colOff>
      <xdr:row>49</xdr:row>
      <xdr:rowOff>0</xdr:rowOff>
    </xdr:from>
    <xdr:to>
      <xdr:col>1</xdr:col>
      <xdr:colOff>1962151</xdr:colOff>
      <xdr:row>57</xdr:row>
      <xdr:rowOff>28575</xdr:rowOff>
    </xdr:to>
    <xdr:pic>
      <xdr:nvPicPr>
        <xdr:cNvPr id="3" name="Picture 2">
          <a:extLst>
            <a:ext uri="{FF2B5EF4-FFF2-40B4-BE49-F238E27FC236}">
              <a16:creationId xmlns:a16="http://schemas.microsoft.com/office/drawing/2014/main" id="{A78027F2-3847-4CB2-BC40-FFC26E1B37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8810625"/>
          <a:ext cx="1857376" cy="13239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228600</xdr:colOff>
      <xdr:row>80</xdr:row>
      <xdr:rowOff>114300</xdr:rowOff>
    </xdr:from>
    <xdr:to>
      <xdr:col>1</xdr:col>
      <xdr:colOff>2162175</xdr:colOff>
      <xdr:row>89</xdr:row>
      <xdr:rowOff>1</xdr:rowOff>
    </xdr:to>
    <xdr:pic>
      <xdr:nvPicPr>
        <xdr:cNvPr id="3" name="Picture 2">
          <a:extLst>
            <a:ext uri="{FF2B5EF4-FFF2-40B4-BE49-F238E27FC236}">
              <a16:creationId xmlns:a16="http://schemas.microsoft.com/office/drawing/2014/main" id="{B1275163-DB7F-488C-AEE5-02D75EA243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13658850"/>
          <a:ext cx="1933575" cy="134302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114300</xdr:colOff>
      <xdr:row>104</xdr:row>
      <xdr:rowOff>0</xdr:rowOff>
    </xdr:from>
    <xdr:to>
      <xdr:col>1</xdr:col>
      <xdr:colOff>2047875</xdr:colOff>
      <xdr:row>112</xdr:row>
      <xdr:rowOff>47626</xdr:rowOff>
    </xdr:to>
    <xdr:pic>
      <xdr:nvPicPr>
        <xdr:cNvPr id="3" name="Picture 2">
          <a:extLst>
            <a:ext uri="{FF2B5EF4-FFF2-40B4-BE49-F238E27FC236}">
              <a16:creationId xmlns:a16="http://schemas.microsoft.com/office/drawing/2014/main" id="{12503A28-3429-4B63-97C7-3B13D1FE4C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13973175"/>
          <a:ext cx="1933575" cy="134302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180975</xdr:colOff>
      <xdr:row>79</xdr:row>
      <xdr:rowOff>114300</xdr:rowOff>
    </xdr:from>
    <xdr:to>
      <xdr:col>1</xdr:col>
      <xdr:colOff>2114550</xdr:colOff>
      <xdr:row>88</xdr:row>
      <xdr:rowOff>114301</xdr:rowOff>
    </xdr:to>
    <xdr:pic>
      <xdr:nvPicPr>
        <xdr:cNvPr id="3" name="Picture 2">
          <a:extLst>
            <a:ext uri="{FF2B5EF4-FFF2-40B4-BE49-F238E27FC236}">
              <a16:creationId xmlns:a16="http://schemas.microsoft.com/office/drawing/2014/main" id="{CBDA86AE-B03A-4D62-96F8-05E2A8F07F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4573250"/>
          <a:ext cx="1933575" cy="145732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heetViews>
  <sheetFormatPr defaultRowHeight="15" x14ac:dyDescent="0.25"/>
  <cols>
    <col min="1" max="1" width="46.7109375" bestFit="1" customWidth="1"/>
  </cols>
  <sheetData>
    <row r="1" spans="1:1" x14ac:dyDescent="0.25">
      <c r="A1" s="5"/>
    </row>
    <row r="2" spans="1:1" ht="15.75" x14ac:dyDescent="0.25">
      <c r="A2" s="6" t="s">
        <v>0</v>
      </c>
    </row>
    <row r="3" spans="1:1" x14ac:dyDescent="0.25">
      <c r="A3" s="5"/>
    </row>
    <row r="4" spans="1:1" x14ac:dyDescent="0.25">
      <c r="A4" s="5"/>
    </row>
    <row r="5" spans="1:1" x14ac:dyDescent="0.25">
      <c r="A5" s="7" t="s">
        <v>1</v>
      </c>
    </row>
    <row r="6" spans="1:1" x14ac:dyDescent="0.25">
      <c r="A6" s="8" t="s">
        <v>8</v>
      </c>
    </row>
    <row r="7" spans="1:1" x14ac:dyDescent="0.25">
      <c r="A7" s="9" t="s">
        <v>9</v>
      </c>
    </row>
    <row r="8" spans="1:1" x14ac:dyDescent="0.25">
      <c r="A8" s="9" t="s">
        <v>10</v>
      </c>
    </row>
    <row r="9" spans="1:1" x14ac:dyDescent="0.25">
      <c r="A9" s="9" t="s">
        <v>11</v>
      </c>
    </row>
    <row r="10" spans="1:1" x14ac:dyDescent="0.25">
      <c r="A10" s="9" t="s">
        <v>12</v>
      </c>
    </row>
    <row r="11" spans="1:1" x14ac:dyDescent="0.25">
      <c r="A11" s="9" t="s">
        <v>13</v>
      </c>
    </row>
    <row r="12" spans="1:1" x14ac:dyDescent="0.25">
      <c r="A12" s="9" t="s">
        <v>14</v>
      </c>
    </row>
    <row r="13" spans="1:1" x14ac:dyDescent="0.25">
      <c r="A13" s="9" t="s">
        <v>15</v>
      </c>
    </row>
    <row r="14" spans="1:1" x14ac:dyDescent="0.25">
      <c r="A14" s="9" t="s">
        <v>16</v>
      </c>
    </row>
    <row r="15" spans="1:1" x14ac:dyDescent="0.25">
      <c r="A15" s="9" t="s">
        <v>17</v>
      </c>
    </row>
    <row r="16" spans="1:1" x14ac:dyDescent="0.25">
      <c r="A16" s="9" t="s">
        <v>18</v>
      </c>
    </row>
    <row r="17" spans="1:1" x14ac:dyDescent="0.25">
      <c r="A17" s="9" t="s">
        <v>19</v>
      </c>
    </row>
    <row r="18" spans="1:1" x14ac:dyDescent="0.25">
      <c r="A18" s="9" t="s">
        <v>20</v>
      </c>
    </row>
    <row r="19" spans="1:1" x14ac:dyDescent="0.25">
      <c r="A19" s="9" t="s">
        <v>21</v>
      </c>
    </row>
    <row r="20" spans="1:1" x14ac:dyDescent="0.25">
      <c r="A20" s="9" t="s">
        <v>22</v>
      </c>
    </row>
    <row r="21" spans="1:1" x14ac:dyDescent="0.25">
      <c r="A21" s="9" t="s">
        <v>23</v>
      </c>
    </row>
    <row r="22" spans="1:1" x14ac:dyDescent="0.25">
      <c r="A22" s="9" t="s">
        <v>24</v>
      </c>
    </row>
    <row r="23" spans="1:1" x14ac:dyDescent="0.25">
      <c r="A23" s="9" t="s">
        <v>25</v>
      </c>
    </row>
    <row r="24" spans="1:1" x14ac:dyDescent="0.25">
      <c r="A24" s="9" t="s">
        <v>26</v>
      </c>
    </row>
    <row r="25" spans="1:1" x14ac:dyDescent="0.25">
      <c r="A25" s="9" t="s">
        <v>27</v>
      </c>
    </row>
    <row r="26" spans="1:1" x14ac:dyDescent="0.25">
      <c r="A26" s="9" t="s">
        <v>28</v>
      </c>
    </row>
    <row r="27" spans="1:1" x14ac:dyDescent="0.25">
      <c r="A27" s="9" t="s">
        <v>29</v>
      </c>
    </row>
    <row r="28" spans="1:1" x14ac:dyDescent="0.25">
      <c r="A28" s="9" t="s">
        <v>30</v>
      </c>
    </row>
    <row r="29" spans="1:1" x14ac:dyDescent="0.25">
      <c r="A29" s="9" t="s">
        <v>31</v>
      </c>
    </row>
    <row r="30" spans="1:1" x14ac:dyDescent="0.25">
      <c r="A30" s="9" t="s">
        <v>32</v>
      </c>
    </row>
    <row r="31" spans="1:1" x14ac:dyDescent="0.25">
      <c r="A31" s="9" t="s">
        <v>33</v>
      </c>
    </row>
    <row r="32" spans="1:1" x14ac:dyDescent="0.25">
      <c r="A32" s="9" t="s">
        <v>34</v>
      </c>
    </row>
    <row r="33" spans="1:1" x14ac:dyDescent="0.25">
      <c r="A33" s="9" t="s">
        <v>35</v>
      </c>
    </row>
    <row r="34" spans="1:1" x14ac:dyDescent="0.25">
      <c r="A34" s="9" t="s">
        <v>36</v>
      </c>
    </row>
    <row r="35" spans="1:1" x14ac:dyDescent="0.25">
      <c r="A35" s="9" t="s">
        <v>37</v>
      </c>
    </row>
    <row r="36" spans="1:1" x14ac:dyDescent="0.25">
      <c r="A36" s="9" t="s">
        <v>38</v>
      </c>
    </row>
    <row r="37" spans="1:1" x14ac:dyDescent="0.25">
      <c r="A37" s="9" t="s">
        <v>39</v>
      </c>
    </row>
    <row r="38" spans="1:1" x14ac:dyDescent="0.25">
      <c r="A38" s="9" t="s">
        <v>40</v>
      </c>
    </row>
    <row r="39" spans="1:1" x14ac:dyDescent="0.25">
      <c r="A39" s="10" t="s">
        <v>41</v>
      </c>
    </row>
  </sheetData>
  <pageMargins left="0.7" right="0.7" top="0.75" bottom="0.75" header="0.3" footer="0.3"/>
  <pageSetup orientation="portrait" r:id="rId1"/>
  <headerFooter>
    <oddFooter>&amp;C&amp;1#&amp;"Calibri"&amp;10&amp;K000000PUBLIC</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showGridLines="0" view="pageBreakPreview" zoomScaleNormal="100" zoomScaleSheetLayoutView="100" workbookViewId="0">
      <selection activeCell="B25" sqref="B25"/>
    </sheetView>
  </sheetViews>
  <sheetFormatPr defaultColWidth="9.140625" defaultRowHeight="12.75" x14ac:dyDescent="0.2"/>
  <cols>
    <col min="1" max="1" width="9.140625" style="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82" t="s">
        <v>204</v>
      </c>
      <c r="C1" s="182"/>
      <c r="D1" s="182"/>
      <c r="E1" s="182"/>
      <c r="F1" s="182"/>
      <c r="G1" s="182"/>
      <c r="H1" s="182"/>
    </row>
    <row r="2" spans="2:8" x14ac:dyDescent="0.2">
      <c r="B2" s="201" t="s">
        <v>212</v>
      </c>
      <c r="C2" s="202"/>
      <c r="D2" s="202"/>
      <c r="E2" s="202"/>
      <c r="F2" s="202"/>
      <c r="G2" s="202"/>
      <c r="H2" s="202"/>
    </row>
    <row r="3" spans="2:8" x14ac:dyDescent="0.2">
      <c r="B3" s="182" t="s">
        <v>440</v>
      </c>
      <c r="C3" s="182"/>
      <c r="D3" s="182"/>
      <c r="E3" s="182"/>
      <c r="F3" s="182"/>
      <c r="G3" s="182"/>
      <c r="H3" s="182"/>
    </row>
    <row r="4" spans="2:8" ht="21" customHeight="1" x14ac:dyDescent="0.2"/>
    <row r="5" spans="2:8" ht="46.5" customHeight="1" x14ac:dyDescent="0.2">
      <c r="B5" s="107" t="s">
        <v>2</v>
      </c>
      <c r="C5" s="107" t="s">
        <v>3</v>
      </c>
      <c r="D5" s="107" t="s">
        <v>4</v>
      </c>
      <c r="E5" s="108" t="s">
        <v>5</v>
      </c>
      <c r="F5" s="109" t="s">
        <v>7</v>
      </c>
      <c r="G5" s="109" t="s">
        <v>6</v>
      </c>
      <c r="H5" s="146" t="s">
        <v>188</v>
      </c>
    </row>
    <row r="6" spans="2:8" x14ac:dyDescent="0.2">
      <c r="B6" s="143" t="s">
        <v>402</v>
      </c>
      <c r="C6" s="143"/>
      <c r="D6" s="143"/>
      <c r="E6" s="144"/>
      <c r="F6" s="145">
        <v>1805.2435668999999</v>
      </c>
      <c r="G6" s="145">
        <v>63.135899999999999</v>
      </c>
      <c r="H6" s="144">
        <v>3.35</v>
      </c>
    </row>
    <row r="7" spans="2:8" x14ac:dyDescent="0.2">
      <c r="B7" s="143" t="s">
        <v>403</v>
      </c>
      <c r="C7" s="143"/>
      <c r="D7" s="143"/>
      <c r="E7" s="144"/>
      <c r="F7" s="145">
        <v>1052.3730937</v>
      </c>
      <c r="G7" s="145">
        <v>36.805300000000003</v>
      </c>
      <c r="H7" s="144">
        <v>3.26</v>
      </c>
    </row>
    <row r="8" spans="2:8" x14ac:dyDescent="0.2">
      <c r="B8" s="11" t="s">
        <v>46</v>
      </c>
      <c r="C8" s="11"/>
      <c r="D8" s="11"/>
      <c r="E8" s="12"/>
      <c r="F8" s="110">
        <v>2857.6166606000002</v>
      </c>
      <c r="G8" s="110">
        <v>99.941199999999995</v>
      </c>
      <c r="H8" s="12"/>
    </row>
    <row r="9" spans="2:8" x14ac:dyDescent="0.2">
      <c r="B9" s="143" t="s">
        <v>47</v>
      </c>
      <c r="C9" s="143"/>
      <c r="D9" s="143"/>
      <c r="E9" s="144"/>
      <c r="F9" s="145">
        <v>1.6790731999999999</v>
      </c>
      <c r="G9" s="145">
        <v>5.8799999999999998E-2</v>
      </c>
      <c r="H9" s="144"/>
    </row>
    <row r="10" spans="2:8" x14ac:dyDescent="0.2">
      <c r="B10" s="13" t="s">
        <v>436</v>
      </c>
      <c r="C10" s="13"/>
      <c r="D10" s="13"/>
      <c r="E10" s="14"/>
      <c r="F10" s="15">
        <v>2859.2957338000001</v>
      </c>
      <c r="G10" s="15">
        <v>100</v>
      </c>
      <c r="H10" s="14"/>
    </row>
    <row r="11" spans="2:8" x14ac:dyDescent="0.2">
      <c r="B11" s="140"/>
      <c r="C11" s="140"/>
      <c r="D11" s="140"/>
      <c r="E11" s="141"/>
      <c r="F11" s="142"/>
      <c r="G11" s="142"/>
      <c r="H11" s="141"/>
    </row>
    <row r="12" spans="2:8" x14ac:dyDescent="0.2">
      <c r="B12" s="140"/>
      <c r="C12" s="140"/>
      <c r="D12" s="140"/>
      <c r="E12" s="141"/>
      <c r="F12" s="142"/>
      <c r="G12" s="142"/>
      <c r="H12" s="141"/>
    </row>
    <row r="13" spans="2:8" x14ac:dyDescent="0.2">
      <c r="B13" s="140"/>
      <c r="C13" s="140"/>
      <c r="D13" s="140"/>
      <c r="E13" s="141"/>
      <c r="F13" s="142"/>
      <c r="G13" s="142"/>
      <c r="H13" s="141"/>
    </row>
    <row r="14" spans="2:8" x14ac:dyDescent="0.2">
      <c r="B14" s="136"/>
      <c r="C14" s="132"/>
      <c r="D14" s="132"/>
      <c r="E14" s="133"/>
      <c r="F14" s="134"/>
      <c r="G14" s="134"/>
      <c r="H14" s="133"/>
    </row>
    <row r="15" spans="2:8" x14ac:dyDescent="0.2">
      <c r="B15" s="139"/>
      <c r="C15" s="123"/>
      <c r="D15" s="123"/>
      <c r="E15" s="124"/>
      <c r="F15" s="125"/>
      <c r="G15" s="125"/>
      <c r="H15" s="124"/>
    </row>
    <row r="16" spans="2:8" x14ac:dyDescent="0.2">
      <c r="B16" s="123"/>
      <c r="C16" s="123"/>
      <c r="D16" s="123"/>
      <c r="E16" s="124"/>
      <c r="F16" s="125"/>
      <c r="G16" s="125"/>
      <c r="H16" s="124"/>
    </row>
    <row r="17" spans="1:7" x14ac:dyDescent="0.2">
      <c r="B17" s="35" t="s">
        <v>218</v>
      </c>
      <c r="C17" s="29"/>
      <c r="D17" s="74"/>
      <c r="E17" s="28"/>
      <c r="F17" s="33"/>
      <c r="G17" s="33"/>
    </row>
    <row r="18" spans="1:7" x14ac:dyDescent="0.2">
      <c r="B18" s="195" t="s">
        <v>219</v>
      </c>
      <c r="C18" s="192"/>
      <c r="D18" s="192"/>
      <c r="E18" s="192"/>
      <c r="F18" s="192"/>
      <c r="G18" s="192"/>
    </row>
    <row r="19" spans="1:7" x14ac:dyDescent="0.2">
      <c r="B19" s="137" t="s">
        <v>220</v>
      </c>
      <c r="C19" s="138"/>
      <c r="D19" s="138"/>
      <c r="E19" s="28"/>
      <c r="F19" s="33"/>
      <c r="G19" s="33"/>
    </row>
    <row r="20" spans="1:7" ht="25.5" x14ac:dyDescent="0.2">
      <c r="B20" s="62" t="s">
        <v>221</v>
      </c>
      <c r="C20" s="20" t="s">
        <v>651</v>
      </c>
      <c r="D20" s="20" t="s">
        <v>653</v>
      </c>
    </row>
    <row r="21" spans="1:7" x14ac:dyDescent="0.2">
      <c r="A21" s="1" t="s">
        <v>310</v>
      </c>
      <c r="B21" s="137" t="s">
        <v>222</v>
      </c>
      <c r="C21" s="22" t="s">
        <v>412</v>
      </c>
      <c r="D21" s="95" t="s">
        <v>412</v>
      </c>
    </row>
    <row r="22" spans="1:7" x14ac:dyDescent="0.2">
      <c r="A22" s="1" t="s">
        <v>311</v>
      </c>
      <c r="B22" s="137" t="s">
        <v>245</v>
      </c>
      <c r="C22" s="23" t="s">
        <v>412</v>
      </c>
      <c r="D22" s="67" t="s">
        <v>412</v>
      </c>
    </row>
    <row r="23" spans="1:7" x14ac:dyDescent="0.2">
      <c r="A23" s="1" t="s">
        <v>312</v>
      </c>
      <c r="B23" s="137" t="s">
        <v>228</v>
      </c>
      <c r="C23" s="23" t="s">
        <v>412</v>
      </c>
      <c r="D23" s="67" t="s">
        <v>412</v>
      </c>
    </row>
    <row r="24" spans="1:7" x14ac:dyDescent="0.2">
      <c r="A24" s="1" t="s">
        <v>313</v>
      </c>
      <c r="B24" s="36" t="s">
        <v>246</v>
      </c>
      <c r="C24" s="25" t="s">
        <v>412</v>
      </c>
      <c r="D24" s="68" t="s">
        <v>412</v>
      </c>
    </row>
    <row r="25" spans="1:7" x14ac:dyDescent="0.2">
      <c r="B25" s="135" t="s">
        <v>434</v>
      </c>
      <c r="C25" s="92"/>
      <c r="D25" s="92"/>
    </row>
    <row r="26" spans="1:7" x14ac:dyDescent="0.2">
      <c r="B26" s="75" t="s">
        <v>229</v>
      </c>
      <c r="C26" s="76"/>
      <c r="D26" s="76"/>
      <c r="E26" s="77"/>
      <c r="F26" s="77"/>
      <c r="G26" s="33"/>
    </row>
    <row r="27" spans="1:7" x14ac:dyDescent="0.2">
      <c r="B27" s="137" t="s">
        <v>441</v>
      </c>
      <c r="C27" s="138"/>
      <c r="D27" s="138"/>
      <c r="E27" s="33"/>
      <c r="F27" s="33"/>
      <c r="G27" s="33"/>
    </row>
    <row r="28" spans="1:7" x14ac:dyDescent="0.2">
      <c r="B28" s="137" t="s">
        <v>442</v>
      </c>
      <c r="C28" s="138"/>
      <c r="D28" s="138"/>
      <c r="E28" s="33"/>
      <c r="F28" s="33"/>
      <c r="G28" s="33"/>
    </row>
    <row r="29" spans="1:7" x14ac:dyDescent="0.2">
      <c r="B29" s="91" t="s">
        <v>443</v>
      </c>
      <c r="C29" s="29"/>
      <c r="D29" s="29"/>
      <c r="E29" s="33"/>
      <c r="F29" s="33"/>
      <c r="G29" s="33"/>
    </row>
    <row r="30" spans="1:7" x14ac:dyDescent="0.2">
      <c r="B30" s="46" t="s">
        <v>445</v>
      </c>
      <c r="C30" s="26"/>
      <c r="D30" s="26"/>
      <c r="E30" s="33"/>
      <c r="F30" s="33"/>
      <c r="G30" s="33"/>
    </row>
    <row r="31" spans="1:7" x14ac:dyDescent="0.2">
      <c r="B31" s="147" t="s">
        <v>429</v>
      </c>
      <c r="C31" s="78"/>
      <c r="D31" s="78"/>
      <c r="E31" s="33"/>
      <c r="F31" s="33"/>
      <c r="G31" s="33"/>
    </row>
    <row r="32" spans="1:7" x14ac:dyDescent="0.2">
      <c r="B32" s="79" t="s">
        <v>444</v>
      </c>
      <c r="C32" s="79"/>
      <c r="D32" s="79"/>
      <c r="E32" s="33"/>
      <c r="F32" s="33"/>
      <c r="G32" s="33"/>
    </row>
    <row r="33" spans="2:8" x14ac:dyDescent="0.2">
      <c r="B33" s="195" t="s">
        <v>224</v>
      </c>
      <c r="C33" s="192"/>
      <c r="D33" s="192"/>
      <c r="E33" s="192"/>
      <c r="F33" s="192"/>
      <c r="G33" s="192"/>
    </row>
    <row r="34" spans="2:8" x14ac:dyDescent="0.2">
      <c r="B34" s="34" t="s">
        <v>225</v>
      </c>
      <c r="C34" s="31"/>
      <c r="D34" s="31"/>
      <c r="E34" s="31"/>
      <c r="F34" s="33"/>
      <c r="G34" s="33"/>
    </row>
    <row r="35" spans="2:8" x14ac:dyDescent="0.2">
      <c r="B35" s="185" t="s">
        <v>252</v>
      </c>
      <c r="C35" s="186"/>
      <c r="D35" s="186"/>
      <c r="E35" s="186"/>
      <c r="F35" s="186"/>
      <c r="G35" s="186"/>
      <c r="H35" s="186"/>
    </row>
    <row r="36" spans="2:8" x14ac:dyDescent="0.2">
      <c r="E36" s="1"/>
    </row>
    <row r="37" spans="2:8" s="86" customFormat="1" x14ac:dyDescent="0.2">
      <c r="B37" s="86" t="s">
        <v>254</v>
      </c>
      <c r="E37" s="87"/>
      <c r="F37" s="88"/>
      <c r="G37" s="88"/>
      <c r="H37" s="87"/>
    </row>
    <row r="38" spans="2:8" s="86" customFormat="1" x14ac:dyDescent="0.2">
      <c r="B38" s="86" t="s">
        <v>272</v>
      </c>
      <c r="E38" s="87"/>
      <c r="F38" s="88"/>
      <c r="G38" s="88"/>
      <c r="H38" s="87"/>
    </row>
    <row r="39" spans="2:8" s="86" customFormat="1" x14ac:dyDescent="0.2">
      <c r="B39" s="86" t="s">
        <v>260</v>
      </c>
      <c r="E39" s="87"/>
      <c r="F39" s="88"/>
      <c r="G39" s="88"/>
      <c r="H39" s="87"/>
    </row>
    <row r="40" spans="2:8" s="86" customFormat="1" x14ac:dyDescent="0.2">
      <c r="E40" s="87"/>
      <c r="F40" s="88"/>
      <c r="G40" s="88"/>
      <c r="H40" s="87"/>
    </row>
    <row r="41" spans="2:8" s="86" customFormat="1" x14ac:dyDescent="0.2">
      <c r="E41" s="87"/>
      <c r="F41" s="88"/>
      <c r="G41" s="88"/>
      <c r="H41" s="87"/>
    </row>
    <row r="42" spans="2:8" s="86" customFormat="1" x14ac:dyDescent="0.2">
      <c r="E42" s="87"/>
      <c r="F42" s="88"/>
      <c r="G42" s="88"/>
      <c r="H42" s="87"/>
    </row>
    <row r="43" spans="2:8" s="86" customFormat="1" x14ac:dyDescent="0.2">
      <c r="E43" s="87"/>
      <c r="F43" s="88"/>
      <c r="G43" s="88"/>
      <c r="H43" s="87"/>
    </row>
    <row r="44" spans="2:8" s="86" customFormat="1" x14ac:dyDescent="0.2">
      <c r="E44" s="87"/>
      <c r="F44" s="88"/>
      <c r="G44" s="88"/>
      <c r="H44" s="87"/>
    </row>
    <row r="45" spans="2:8" s="86" customFormat="1" x14ac:dyDescent="0.2">
      <c r="E45" s="87"/>
      <c r="F45" s="88"/>
      <c r="G45" s="88"/>
      <c r="H45" s="87"/>
    </row>
    <row r="46" spans="2:8" s="86" customFormat="1" x14ac:dyDescent="0.2">
      <c r="E46" s="87"/>
      <c r="F46" s="88"/>
      <c r="G46" s="88"/>
      <c r="H46" s="87"/>
    </row>
    <row r="47" spans="2:8" s="86" customFormat="1" x14ac:dyDescent="0.2">
      <c r="E47" s="87"/>
      <c r="F47" s="88"/>
      <c r="G47" s="88"/>
      <c r="H47" s="87"/>
    </row>
    <row r="48" spans="2:8" s="86" customFormat="1" x14ac:dyDescent="0.2">
      <c r="E48" s="87"/>
      <c r="F48" s="88"/>
      <c r="G48" s="88"/>
      <c r="H48" s="87"/>
    </row>
    <row r="49" spans="2:8" s="86" customFormat="1" x14ac:dyDescent="0.2">
      <c r="E49" s="87"/>
      <c r="F49" s="88"/>
      <c r="G49" s="88"/>
      <c r="H49" s="87"/>
    </row>
    <row r="50" spans="2:8" s="86" customFormat="1" x14ac:dyDescent="0.2">
      <c r="B50" s="86" t="s">
        <v>257</v>
      </c>
      <c r="F50" s="88"/>
      <c r="G50" s="88"/>
      <c r="H50" s="87"/>
    </row>
    <row r="51" spans="2:8" s="86" customFormat="1" ht="67.5" customHeight="1" x14ac:dyDescent="0.2">
      <c r="B51" s="181" t="s">
        <v>424</v>
      </c>
      <c r="C51" s="181"/>
      <c r="D51" s="181"/>
      <c r="E51" s="181"/>
      <c r="F51" s="181"/>
      <c r="G51" s="181"/>
      <c r="H51" s="181"/>
    </row>
    <row r="52" spans="2:8" s="86" customFormat="1" ht="18.75" x14ac:dyDescent="0.3">
      <c r="B52" s="4" t="s">
        <v>258</v>
      </c>
      <c r="F52" s="88"/>
      <c r="G52" s="88"/>
      <c r="H52" s="87"/>
    </row>
  </sheetData>
  <mergeCells count="7">
    <mergeCell ref="B51:H51"/>
    <mergeCell ref="B35:H35"/>
    <mergeCell ref="B3:H3"/>
    <mergeCell ref="B1:H1"/>
    <mergeCell ref="B2:H2"/>
    <mergeCell ref="B18:G18"/>
    <mergeCell ref="B33:G33"/>
  </mergeCells>
  <pageMargins left="0" right="0" top="0" bottom="0" header="0.3" footer="0.3"/>
  <pageSetup scale="78" orientation="landscape" r:id="rId1"/>
  <headerFooter>
    <oddFooter>&amp;C&amp;1#&amp;"Calibri"&amp;10&amp;K000000PUBLIC</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4"/>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82" t="s">
        <v>204</v>
      </c>
      <c r="C1" s="182"/>
      <c r="D1" s="182"/>
      <c r="E1" s="182"/>
      <c r="F1" s="182"/>
      <c r="G1" s="182"/>
      <c r="H1" s="182"/>
    </row>
    <row r="2" spans="2:8" x14ac:dyDescent="0.2">
      <c r="B2" s="201" t="s">
        <v>213</v>
      </c>
      <c r="C2" s="202"/>
      <c r="D2" s="202"/>
      <c r="E2" s="202"/>
      <c r="F2" s="202"/>
      <c r="G2" s="202"/>
      <c r="H2" s="202"/>
    </row>
    <row r="3" spans="2:8" x14ac:dyDescent="0.2">
      <c r="B3" s="182" t="s">
        <v>618</v>
      </c>
      <c r="C3" s="182"/>
      <c r="D3" s="182"/>
      <c r="E3" s="182"/>
      <c r="F3" s="182"/>
      <c r="G3" s="182"/>
      <c r="H3" s="182"/>
    </row>
    <row r="4" spans="2:8" ht="21" customHeight="1" x14ac:dyDescent="0.2"/>
    <row r="5" spans="2:8" ht="46.5" customHeight="1" x14ac:dyDescent="0.2">
      <c r="B5" s="107" t="s">
        <v>2</v>
      </c>
      <c r="C5" s="107" t="s">
        <v>3</v>
      </c>
      <c r="D5" s="107" t="s">
        <v>4</v>
      </c>
      <c r="E5" s="108" t="s">
        <v>5</v>
      </c>
      <c r="F5" s="109" t="s">
        <v>7</v>
      </c>
      <c r="G5" s="109" t="s">
        <v>6</v>
      </c>
      <c r="H5" s="146" t="s">
        <v>188</v>
      </c>
    </row>
    <row r="6" spans="2:8" x14ac:dyDescent="0.2">
      <c r="B6" s="89" t="s">
        <v>42</v>
      </c>
      <c r="C6" s="165"/>
      <c r="D6" s="165"/>
      <c r="E6" s="166"/>
      <c r="F6" s="167"/>
      <c r="G6" s="167"/>
      <c r="H6" s="166"/>
    </row>
    <row r="7" spans="2:8" x14ac:dyDescent="0.2">
      <c r="B7" s="11" t="s">
        <v>43</v>
      </c>
      <c r="C7" s="165"/>
      <c r="D7" s="165"/>
      <c r="E7" s="166"/>
      <c r="F7" s="167"/>
      <c r="G7" s="167"/>
      <c r="H7" s="166"/>
    </row>
    <row r="8" spans="2:8" x14ac:dyDescent="0.2">
      <c r="B8" s="165" t="s">
        <v>122</v>
      </c>
      <c r="C8" s="165" t="s">
        <v>148</v>
      </c>
      <c r="D8" s="165" t="s">
        <v>45</v>
      </c>
      <c r="E8" s="166">
        <v>55</v>
      </c>
      <c r="F8" s="167">
        <v>554.30759999999998</v>
      </c>
      <c r="G8" s="167">
        <v>10.39</v>
      </c>
      <c r="H8" s="166">
        <v>3.7801</v>
      </c>
    </row>
    <row r="9" spans="2:8" x14ac:dyDescent="0.2">
      <c r="B9" s="165" t="s">
        <v>606</v>
      </c>
      <c r="C9" s="165" t="s">
        <v>150</v>
      </c>
      <c r="D9" s="165" t="s">
        <v>45</v>
      </c>
      <c r="E9" s="166">
        <v>50</v>
      </c>
      <c r="F9" s="167">
        <v>503.05399999999997</v>
      </c>
      <c r="G9" s="167">
        <v>9.43</v>
      </c>
      <c r="H9" s="166">
        <v>3.4499</v>
      </c>
    </row>
    <row r="10" spans="2:8" x14ac:dyDescent="0.2">
      <c r="B10" s="165" t="s">
        <v>113</v>
      </c>
      <c r="C10" s="165" t="s">
        <v>149</v>
      </c>
      <c r="D10" s="165" t="s">
        <v>45</v>
      </c>
      <c r="E10" s="166">
        <v>50</v>
      </c>
      <c r="F10" s="167">
        <v>500.13</v>
      </c>
      <c r="G10" s="167">
        <v>9.3699999999999992</v>
      </c>
      <c r="H10" s="166">
        <v>3.3540999999999999</v>
      </c>
    </row>
    <row r="11" spans="2:8" x14ac:dyDescent="0.2">
      <c r="B11" s="11" t="s">
        <v>46</v>
      </c>
      <c r="C11" s="11"/>
      <c r="D11" s="11"/>
      <c r="E11" s="12"/>
      <c r="F11" s="110">
        <v>1557.4916000000001</v>
      </c>
      <c r="G11" s="110">
        <v>29.19</v>
      </c>
      <c r="H11" s="12"/>
    </row>
    <row r="12" spans="2:8" x14ac:dyDescent="0.2">
      <c r="B12" s="11" t="s">
        <v>50</v>
      </c>
      <c r="C12" s="165"/>
      <c r="D12" s="165"/>
      <c r="E12" s="166"/>
      <c r="F12" s="167"/>
      <c r="G12" s="167"/>
      <c r="H12" s="166"/>
    </row>
    <row r="13" spans="2:8" x14ac:dyDescent="0.2">
      <c r="B13" s="165" t="s">
        <v>151</v>
      </c>
      <c r="C13" s="165" t="s">
        <v>152</v>
      </c>
      <c r="D13" s="165" t="s">
        <v>51</v>
      </c>
      <c r="E13" s="166">
        <v>500000</v>
      </c>
      <c r="F13" s="167">
        <v>503.46899999999999</v>
      </c>
      <c r="G13" s="167">
        <v>9.44</v>
      </c>
      <c r="H13" s="166">
        <v>3.4992000000000001</v>
      </c>
    </row>
    <row r="14" spans="2:8" x14ac:dyDescent="0.2">
      <c r="B14" s="11" t="s">
        <v>46</v>
      </c>
      <c r="C14" s="11"/>
      <c r="D14" s="11"/>
      <c r="E14" s="12"/>
      <c r="F14" s="110">
        <v>503.46899999999999</v>
      </c>
      <c r="G14" s="110">
        <v>9.44</v>
      </c>
      <c r="H14" s="12"/>
    </row>
    <row r="15" spans="2:8" x14ac:dyDescent="0.2">
      <c r="B15" s="89" t="s">
        <v>130</v>
      </c>
      <c r="C15" s="165"/>
      <c r="D15" s="165"/>
      <c r="E15" s="166"/>
      <c r="F15" s="167"/>
      <c r="G15" s="167"/>
      <c r="H15" s="166"/>
    </row>
    <row r="16" spans="2:8" x14ac:dyDescent="0.2">
      <c r="B16" s="11" t="s">
        <v>131</v>
      </c>
      <c r="C16" s="165"/>
      <c r="D16" s="165"/>
      <c r="E16" s="166"/>
      <c r="F16" s="167"/>
      <c r="G16" s="167"/>
      <c r="H16" s="166"/>
    </row>
    <row r="17" spans="2:8" x14ac:dyDescent="0.2">
      <c r="B17" s="11" t="s">
        <v>112</v>
      </c>
      <c r="C17" s="165"/>
      <c r="D17" s="165"/>
      <c r="E17" s="166"/>
      <c r="F17" s="167"/>
      <c r="G17" s="167"/>
      <c r="H17" s="166"/>
    </row>
    <row r="18" spans="2:8" x14ac:dyDescent="0.2">
      <c r="B18" s="165" t="s">
        <v>416</v>
      </c>
      <c r="C18" s="165" t="s">
        <v>460</v>
      </c>
      <c r="D18" s="165" t="s">
        <v>132</v>
      </c>
      <c r="E18" s="166">
        <v>500</v>
      </c>
      <c r="F18" s="167">
        <v>497.85899999999998</v>
      </c>
      <c r="G18" s="167">
        <v>9.33</v>
      </c>
      <c r="H18" s="166">
        <v>3.3401000000000001</v>
      </c>
    </row>
    <row r="19" spans="2:8" x14ac:dyDescent="0.2">
      <c r="B19" s="11" t="s">
        <v>46</v>
      </c>
      <c r="C19" s="11"/>
      <c r="D19" s="11"/>
      <c r="E19" s="12"/>
      <c r="F19" s="110">
        <v>497.85899999999998</v>
      </c>
      <c r="G19" s="110">
        <v>9.33</v>
      </c>
      <c r="H19" s="12"/>
    </row>
    <row r="20" spans="2:8" x14ac:dyDescent="0.2">
      <c r="B20" s="165" t="s">
        <v>402</v>
      </c>
      <c r="C20" s="165"/>
      <c r="D20" s="165"/>
      <c r="E20" s="166"/>
      <c r="F20" s="167">
        <v>1909.9650482</v>
      </c>
      <c r="G20" s="167">
        <v>35.799300000000002</v>
      </c>
      <c r="H20" s="166">
        <v>3.35</v>
      </c>
    </row>
    <row r="21" spans="2:8" x14ac:dyDescent="0.2">
      <c r="B21" s="165" t="s">
        <v>403</v>
      </c>
      <c r="C21" s="165"/>
      <c r="D21" s="165"/>
      <c r="E21" s="166"/>
      <c r="F21" s="167">
        <v>733.13578959999995</v>
      </c>
      <c r="G21" s="167">
        <v>13.7415</v>
      </c>
      <c r="H21" s="166">
        <v>3.21</v>
      </c>
    </row>
    <row r="22" spans="2:8" x14ac:dyDescent="0.2">
      <c r="B22" s="11" t="s">
        <v>46</v>
      </c>
      <c r="C22" s="11"/>
      <c r="D22" s="11"/>
      <c r="E22" s="12"/>
      <c r="F22" s="110">
        <v>2643.1008378000001</v>
      </c>
      <c r="G22" s="110">
        <v>49.540799999999997</v>
      </c>
      <c r="H22" s="12"/>
    </row>
    <row r="23" spans="2:8" x14ac:dyDescent="0.2">
      <c r="B23" s="165" t="s">
        <v>47</v>
      </c>
      <c r="C23" s="165"/>
      <c r="D23" s="165"/>
      <c r="E23" s="166"/>
      <c r="F23" s="167">
        <v>133.26993060000001</v>
      </c>
      <c r="G23" s="167">
        <v>2.4992000000000001</v>
      </c>
      <c r="H23" s="166">
        <v>3.3111000000000002</v>
      </c>
    </row>
    <row r="24" spans="2:8" x14ac:dyDescent="0.2">
      <c r="B24" s="13" t="s">
        <v>590</v>
      </c>
      <c r="C24" s="13"/>
      <c r="D24" s="13"/>
      <c r="E24" s="14"/>
      <c r="F24" s="15">
        <v>5335.1903683999999</v>
      </c>
      <c r="G24" s="15">
        <v>100</v>
      </c>
      <c r="H24" s="14"/>
    </row>
    <row r="25" spans="2:8" x14ac:dyDescent="0.2">
      <c r="B25" s="168"/>
      <c r="C25" s="168"/>
      <c r="D25" s="168"/>
      <c r="E25" s="169"/>
      <c r="F25" s="170"/>
      <c r="G25" s="170"/>
      <c r="H25" s="169"/>
    </row>
    <row r="26" spans="2:8" x14ac:dyDescent="0.2">
      <c r="B26" s="168" t="s">
        <v>615</v>
      </c>
      <c r="C26" s="168"/>
      <c r="D26" s="168"/>
      <c r="E26" s="169"/>
      <c r="F26" s="170"/>
      <c r="G26" s="170"/>
      <c r="H26" s="169"/>
    </row>
    <row r="27" spans="2:8" x14ac:dyDescent="0.2">
      <c r="B27" s="168" t="s">
        <v>616</v>
      </c>
      <c r="C27" s="168"/>
      <c r="D27" s="168"/>
      <c r="E27" s="169"/>
      <c r="F27" s="170"/>
      <c r="G27" s="170"/>
      <c r="H27" s="169"/>
    </row>
    <row r="29" spans="2:8" x14ac:dyDescent="0.2">
      <c r="B29" s="35" t="s">
        <v>218</v>
      </c>
    </row>
    <row r="30" spans="2:8" x14ac:dyDescent="0.2">
      <c r="B30" s="46" t="s">
        <v>247</v>
      </c>
    </row>
    <row r="31" spans="2:8" x14ac:dyDescent="0.2">
      <c r="B31" s="46" t="s">
        <v>220</v>
      </c>
    </row>
    <row r="32" spans="2:8" ht="25.5" x14ac:dyDescent="0.2">
      <c r="B32" s="62" t="s">
        <v>221</v>
      </c>
      <c r="C32" s="20" t="s">
        <v>651</v>
      </c>
      <c r="D32" s="20" t="s">
        <v>653</v>
      </c>
    </row>
    <row r="33" spans="1:8" x14ac:dyDescent="0.2">
      <c r="A33" s="1" t="s">
        <v>306</v>
      </c>
      <c r="B33" s="41" t="s">
        <v>222</v>
      </c>
      <c r="C33" s="22">
        <v>11.182600000000001</v>
      </c>
      <c r="D33" s="95">
        <v>11.168100000000001</v>
      </c>
    </row>
    <row r="34" spans="1:8" x14ac:dyDescent="0.2">
      <c r="A34" s="1" t="s">
        <v>307</v>
      </c>
      <c r="B34" s="41" t="s">
        <v>493</v>
      </c>
      <c r="C34" s="23">
        <v>11.182600000000001</v>
      </c>
      <c r="D34" s="67">
        <v>11.168100000000001</v>
      </c>
    </row>
    <row r="35" spans="1:8" x14ac:dyDescent="0.2">
      <c r="A35" s="1" t="s">
        <v>308</v>
      </c>
      <c r="B35" s="41" t="s">
        <v>228</v>
      </c>
      <c r="C35" s="23">
        <v>11.288500000000001</v>
      </c>
      <c r="D35" s="67">
        <v>11.272399999999999</v>
      </c>
    </row>
    <row r="36" spans="1:8" x14ac:dyDescent="0.2">
      <c r="A36" s="1" t="s">
        <v>309</v>
      </c>
      <c r="B36" s="36" t="s">
        <v>494</v>
      </c>
      <c r="C36" s="25">
        <v>11.288500000000001</v>
      </c>
      <c r="D36" s="68">
        <v>11.272399999999999</v>
      </c>
    </row>
    <row r="37" spans="1:8" x14ac:dyDescent="0.2">
      <c r="B37" s="29" t="s">
        <v>617</v>
      </c>
      <c r="C37" s="92"/>
      <c r="D37" s="92"/>
    </row>
    <row r="38" spans="1:8" x14ac:dyDescent="0.2">
      <c r="B38" s="59" t="s">
        <v>619</v>
      </c>
      <c r="C38" s="59"/>
      <c r="D38" s="32"/>
      <c r="E38" s="33"/>
      <c r="F38" s="33"/>
      <c r="G38" s="33"/>
    </row>
    <row r="39" spans="1:8" x14ac:dyDescent="0.2">
      <c r="B39" s="46" t="s">
        <v>620</v>
      </c>
      <c r="C39" s="29"/>
      <c r="D39" s="29"/>
      <c r="E39" s="33"/>
      <c r="F39" s="33"/>
      <c r="G39" s="33"/>
    </row>
    <row r="40" spans="1:8" x14ac:dyDescent="0.2">
      <c r="B40" s="91" t="s">
        <v>636</v>
      </c>
      <c r="C40" s="29"/>
      <c r="D40" s="29"/>
      <c r="E40" s="33"/>
      <c r="F40" s="33"/>
      <c r="G40" s="33"/>
    </row>
    <row r="41" spans="1:8" x14ac:dyDescent="0.2">
      <c r="B41" s="46" t="s">
        <v>635</v>
      </c>
      <c r="C41" s="29"/>
      <c r="D41" s="29"/>
      <c r="E41" s="33"/>
      <c r="F41" s="33"/>
      <c r="G41" s="33"/>
    </row>
    <row r="42" spans="1:8" x14ac:dyDescent="0.2">
      <c r="B42" s="173" t="s">
        <v>645</v>
      </c>
      <c r="C42" s="80"/>
      <c r="D42" s="80"/>
      <c r="E42" s="33"/>
      <c r="F42" s="33"/>
      <c r="G42" s="33"/>
    </row>
    <row r="43" spans="1:8" x14ac:dyDescent="0.2">
      <c r="B43" s="79" t="s">
        <v>624</v>
      </c>
      <c r="C43" s="79"/>
      <c r="D43" s="79"/>
      <c r="E43" s="33"/>
      <c r="F43" s="33"/>
      <c r="G43" s="33"/>
    </row>
    <row r="44" spans="1:8" x14ac:dyDescent="0.2">
      <c r="B44" s="195" t="s">
        <v>224</v>
      </c>
      <c r="C44" s="192"/>
      <c r="D44" s="192"/>
      <c r="E44" s="192"/>
      <c r="F44" s="192"/>
      <c r="G44" s="192"/>
    </row>
    <row r="45" spans="1:8" x14ac:dyDescent="0.2">
      <c r="B45" s="34" t="s">
        <v>225</v>
      </c>
      <c r="C45" s="31"/>
      <c r="D45" s="31"/>
      <c r="E45" s="31"/>
      <c r="F45" s="33"/>
      <c r="G45" s="33"/>
    </row>
    <row r="46" spans="1:8" x14ac:dyDescent="0.2">
      <c r="B46" s="185" t="s">
        <v>252</v>
      </c>
      <c r="C46" s="186"/>
      <c r="D46" s="186"/>
      <c r="E46" s="186"/>
      <c r="F46" s="186"/>
      <c r="G46" s="186"/>
      <c r="H46" s="186"/>
    </row>
    <row r="47" spans="1:8" ht="24.75" customHeight="1" x14ac:dyDescent="0.2">
      <c r="B47" s="195" t="s">
        <v>549</v>
      </c>
      <c r="C47" s="192"/>
      <c r="D47" s="192"/>
      <c r="E47" s="192"/>
      <c r="F47" s="192"/>
      <c r="G47" s="192"/>
      <c r="H47" s="192"/>
    </row>
    <row r="48" spans="1:8" s="86" customFormat="1" x14ac:dyDescent="0.2">
      <c r="E48" s="87"/>
      <c r="F48" s="88"/>
      <c r="G48" s="88"/>
      <c r="H48" s="87"/>
    </row>
    <row r="49" spans="2:8" s="86" customFormat="1" x14ac:dyDescent="0.2">
      <c r="B49" s="86" t="s">
        <v>254</v>
      </c>
      <c r="E49" s="87"/>
      <c r="F49" s="88"/>
      <c r="G49" s="88"/>
      <c r="H49" s="87"/>
    </row>
    <row r="50" spans="2:8" s="86" customFormat="1" x14ac:dyDescent="0.2">
      <c r="B50" s="86" t="s">
        <v>272</v>
      </c>
      <c r="E50" s="87"/>
      <c r="F50" s="88"/>
      <c r="G50" s="88"/>
      <c r="H50" s="87"/>
    </row>
    <row r="51" spans="2:8" s="86" customFormat="1" x14ac:dyDescent="0.2">
      <c r="B51" s="86" t="s">
        <v>260</v>
      </c>
      <c r="E51" s="87"/>
      <c r="F51" s="88"/>
      <c r="G51" s="88"/>
      <c r="H51" s="87"/>
    </row>
    <row r="52" spans="2:8" s="86" customFormat="1" x14ac:dyDescent="0.2">
      <c r="E52" s="87"/>
      <c r="F52" s="88"/>
      <c r="G52" s="88"/>
      <c r="H52" s="87"/>
    </row>
    <row r="53" spans="2:8" s="86" customFormat="1" x14ac:dyDescent="0.2">
      <c r="E53" s="87"/>
      <c r="F53" s="88"/>
      <c r="G53" s="88"/>
      <c r="H53" s="87"/>
    </row>
    <row r="54" spans="2:8" s="86" customFormat="1" x14ac:dyDescent="0.2">
      <c r="E54" s="87"/>
      <c r="F54" s="88"/>
      <c r="G54" s="88"/>
      <c r="H54" s="87"/>
    </row>
    <row r="55" spans="2:8" s="86" customFormat="1" x14ac:dyDescent="0.2">
      <c r="E55" s="87"/>
      <c r="F55" s="88"/>
      <c r="G55" s="88"/>
      <c r="H55" s="87"/>
    </row>
    <row r="56" spans="2:8" s="86" customFormat="1" x14ac:dyDescent="0.2">
      <c r="E56" s="87"/>
      <c r="F56" s="88"/>
      <c r="G56" s="88"/>
      <c r="H56" s="87"/>
    </row>
    <row r="57" spans="2:8" s="86" customFormat="1" x14ac:dyDescent="0.2">
      <c r="E57" s="87"/>
      <c r="F57" s="88"/>
      <c r="G57" s="88"/>
      <c r="H57" s="87"/>
    </row>
    <row r="58" spans="2:8" s="86" customFormat="1" x14ac:dyDescent="0.2">
      <c r="E58" s="87"/>
      <c r="F58" s="88"/>
      <c r="G58" s="88"/>
      <c r="H58" s="87"/>
    </row>
    <row r="59" spans="2:8" s="86" customFormat="1" x14ac:dyDescent="0.2">
      <c r="E59" s="87"/>
      <c r="F59" s="88"/>
      <c r="G59" s="88"/>
      <c r="H59" s="87"/>
    </row>
    <row r="60" spans="2:8" s="86" customFormat="1" x14ac:dyDescent="0.2">
      <c r="E60" s="87"/>
      <c r="F60" s="88"/>
      <c r="G60" s="88"/>
      <c r="H60" s="87"/>
    </row>
    <row r="61" spans="2:8" s="86" customFormat="1" x14ac:dyDescent="0.2">
      <c r="E61" s="87"/>
      <c r="F61" s="88"/>
      <c r="G61" s="88"/>
      <c r="H61" s="87"/>
    </row>
    <row r="62" spans="2:8" s="86" customFormat="1" x14ac:dyDescent="0.2">
      <c r="B62" s="86" t="s">
        <v>257</v>
      </c>
      <c r="F62" s="88"/>
      <c r="G62" s="88"/>
      <c r="H62" s="87"/>
    </row>
    <row r="63" spans="2:8" s="86" customFormat="1" ht="66" customHeight="1" x14ac:dyDescent="0.2">
      <c r="B63" s="181" t="s">
        <v>424</v>
      </c>
      <c r="C63" s="181"/>
      <c r="D63" s="181"/>
      <c r="E63" s="181"/>
      <c r="F63" s="181"/>
      <c r="G63" s="181"/>
      <c r="H63" s="181"/>
    </row>
    <row r="64" spans="2:8" s="86" customFormat="1" ht="18.75" x14ac:dyDescent="0.3">
      <c r="B64" s="4" t="s">
        <v>258</v>
      </c>
      <c r="F64" s="88"/>
      <c r="G64" s="88"/>
      <c r="H64" s="87"/>
    </row>
  </sheetData>
  <mergeCells count="7">
    <mergeCell ref="B63:H63"/>
    <mergeCell ref="B46:H46"/>
    <mergeCell ref="B3:H3"/>
    <mergeCell ref="B1:H1"/>
    <mergeCell ref="B2:H2"/>
    <mergeCell ref="B44:G44"/>
    <mergeCell ref="B47:H47"/>
  </mergeCells>
  <pageMargins left="0" right="0" top="0" bottom="0" header="0.3" footer="0.3"/>
  <pageSetup scale="65" orientation="landscape" r:id="rId1"/>
  <headerFooter>
    <oddFooter>&amp;C&amp;1#&amp;"Calibri"&amp;10&amp;K000000PUBLIC</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5"/>
  <sheetViews>
    <sheetView showGridLines="0" view="pageBreakPreview" topLeftCell="B34" zoomScaleNormal="100" zoomScaleSheetLayoutView="100" workbookViewId="0">
      <selection activeCell="B3" sqref="B3:H3"/>
    </sheetView>
  </sheetViews>
  <sheetFormatPr defaultColWidth="9.140625" defaultRowHeight="12.75" x14ac:dyDescent="0.2"/>
  <cols>
    <col min="1" max="1" width="0" style="1" hidden="1" customWidth="1"/>
    <col min="2" max="2" width="69.7109375" style="1" customWidth="1"/>
    <col min="3" max="3" width="17.7109375" style="1" customWidth="1"/>
    <col min="4" max="4" width="16" style="1" bestFit="1" customWidth="1"/>
    <col min="5" max="5" width="10.14062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82" t="s">
        <v>204</v>
      </c>
      <c r="C1" s="182"/>
      <c r="D1" s="182"/>
      <c r="E1" s="182"/>
      <c r="F1" s="182"/>
      <c r="G1" s="182"/>
      <c r="H1" s="182"/>
    </row>
    <row r="2" spans="2:8" x14ac:dyDescent="0.2">
      <c r="B2" s="201" t="s">
        <v>214</v>
      </c>
      <c r="C2" s="202"/>
      <c r="D2" s="202"/>
      <c r="E2" s="202"/>
      <c r="F2" s="202"/>
      <c r="G2" s="202"/>
      <c r="H2" s="202"/>
    </row>
    <row r="3" spans="2:8" x14ac:dyDescent="0.2">
      <c r="B3" s="182" t="s">
        <v>618</v>
      </c>
      <c r="C3" s="182"/>
      <c r="D3" s="182"/>
      <c r="E3" s="182"/>
      <c r="F3" s="182"/>
      <c r="G3" s="182"/>
      <c r="H3" s="182"/>
    </row>
    <row r="4" spans="2:8" ht="21" customHeight="1" x14ac:dyDescent="0.2"/>
    <row r="5" spans="2:8" ht="46.5" customHeight="1" x14ac:dyDescent="0.2">
      <c r="B5" s="107" t="s">
        <v>2</v>
      </c>
      <c r="C5" s="107" t="s">
        <v>3</v>
      </c>
      <c r="D5" s="107" t="s">
        <v>4</v>
      </c>
      <c r="E5" s="108" t="s">
        <v>5</v>
      </c>
      <c r="F5" s="109" t="s">
        <v>7</v>
      </c>
      <c r="G5" s="109" t="s">
        <v>6</v>
      </c>
      <c r="H5" s="146" t="s">
        <v>188</v>
      </c>
    </row>
    <row r="6" spans="2:8" x14ac:dyDescent="0.2">
      <c r="B6" s="89" t="s">
        <v>42</v>
      </c>
      <c r="C6" s="165"/>
      <c r="D6" s="165"/>
      <c r="E6" s="166"/>
      <c r="F6" s="167"/>
      <c r="G6" s="167"/>
      <c r="H6" s="166"/>
    </row>
    <row r="7" spans="2:8" x14ac:dyDescent="0.2">
      <c r="B7" s="11" t="s">
        <v>43</v>
      </c>
      <c r="C7" s="165"/>
      <c r="D7" s="165"/>
      <c r="E7" s="166"/>
      <c r="F7" s="167"/>
      <c r="G7" s="167"/>
      <c r="H7" s="166"/>
    </row>
    <row r="8" spans="2:8" x14ac:dyDescent="0.2">
      <c r="B8" s="165" t="s">
        <v>141</v>
      </c>
      <c r="C8" s="165" t="s">
        <v>155</v>
      </c>
      <c r="D8" s="165" t="s">
        <v>142</v>
      </c>
      <c r="E8" s="166">
        <v>55</v>
      </c>
      <c r="F8" s="167">
        <v>729.10805000000005</v>
      </c>
      <c r="G8" s="167">
        <v>10</v>
      </c>
      <c r="H8" s="166">
        <v>4.6548999999999996</v>
      </c>
    </row>
    <row r="9" spans="2:8" x14ac:dyDescent="0.2">
      <c r="B9" s="165" t="s">
        <v>153</v>
      </c>
      <c r="C9" s="165" t="s">
        <v>154</v>
      </c>
      <c r="D9" s="165" t="s">
        <v>142</v>
      </c>
      <c r="E9" s="166">
        <v>56</v>
      </c>
      <c r="F9" s="167">
        <v>728.87752</v>
      </c>
      <c r="G9" s="167">
        <v>10</v>
      </c>
      <c r="H9" s="166">
        <v>4.8646000000000003</v>
      </c>
    </row>
    <row r="10" spans="2:8" x14ac:dyDescent="0.2">
      <c r="B10" s="165" t="s">
        <v>607</v>
      </c>
      <c r="C10" s="165" t="s">
        <v>157</v>
      </c>
      <c r="D10" s="165" t="s">
        <v>45</v>
      </c>
      <c r="E10" s="166">
        <v>46</v>
      </c>
      <c r="F10" s="167">
        <v>609.38822000000005</v>
      </c>
      <c r="G10" s="167">
        <v>8.36</v>
      </c>
      <c r="H10" s="166">
        <v>4.3648999999999996</v>
      </c>
    </row>
    <row r="11" spans="2:8" x14ac:dyDescent="0.2">
      <c r="B11" s="165" t="s">
        <v>134</v>
      </c>
      <c r="C11" s="165" t="s">
        <v>156</v>
      </c>
      <c r="D11" s="165" t="s">
        <v>142</v>
      </c>
      <c r="E11" s="166">
        <v>55</v>
      </c>
      <c r="F11" s="167">
        <v>572.52634999999998</v>
      </c>
      <c r="G11" s="167">
        <v>7.86</v>
      </c>
      <c r="H11" s="166">
        <v>4.5949999999999998</v>
      </c>
    </row>
    <row r="12" spans="2:8" x14ac:dyDescent="0.2">
      <c r="B12" s="165" t="s">
        <v>128</v>
      </c>
      <c r="C12" s="165" t="s">
        <v>160</v>
      </c>
      <c r="D12" s="165" t="s">
        <v>45</v>
      </c>
      <c r="E12" s="166">
        <v>50</v>
      </c>
      <c r="F12" s="167">
        <v>514.47500000000002</v>
      </c>
      <c r="G12" s="167">
        <v>7.06</v>
      </c>
      <c r="H12" s="166">
        <v>3.839</v>
      </c>
    </row>
    <row r="13" spans="2:8" x14ac:dyDescent="0.2">
      <c r="B13" s="165" t="s">
        <v>124</v>
      </c>
      <c r="C13" s="165" t="s">
        <v>159</v>
      </c>
      <c r="D13" s="165" t="s">
        <v>126</v>
      </c>
      <c r="E13" s="166">
        <v>50</v>
      </c>
      <c r="F13" s="167">
        <v>514.40750000000003</v>
      </c>
      <c r="G13" s="167">
        <v>7.06</v>
      </c>
      <c r="H13" s="166">
        <v>4.0949999999999998</v>
      </c>
    </row>
    <row r="14" spans="2:8" x14ac:dyDescent="0.2">
      <c r="B14" s="165" t="s">
        <v>144</v>
      </c>
      <c r="C14" s="165" t="s">
        <v>158</v>
      </c>
      <c r="D14" s="165" t="s">
        <v>126</v>
      </c>
      <c r="E14" s="166">
        <v>50</v>
      </c>
      <c r="F14" s="167">
        <v>511.79700000000003</v>
      </c>
      <c r="G14" s="167">
        <v>7.02</v>
      </c>
      <c r="H14" s="166">
        <v>3.6901000000000002</v>
      </c>
    </row>
    <row r="15" spans="2:8" x14ac:dyDescent="0.2">
      <c r="B15" s="165" t="s">
        <v>113</v>
      </c>
      <c r="C15" s="165" t="s">
        <v>138</v>
      </c>
      <c r="D15" s="165" t="s">
        <v>45</v>
      </c>
      <c r="E15" s="166">
        <v>50</v>
      </c>
      <c r="F15" s="167">
        <v>511.64350000000002</v>
      </c>
      <c r="G15" s="167">
        <v>7.02</v>
      </c>
      <c r="H15" s="166">
        <v>3.7099000000000002</v>
      </c>
    </row>
    <row r="16" spans="2:8" x14ac:dyDescent="0.2">
      <c r="B16" s="165" t="s">
        <v>459</v>
      </c>
      <c r="C16" s="165" t="s">
        <v>161</v>
      </c>
      <c r="D16" s="165" t="s">
        <v>45</v>
      </c>
      <c r="E16" s="166">
        <v>50</v>
      </c>
      <c r="F16" s="167">
        <v>511.57549999999998</v>
      </c>
      <c r="G16" s="167">
        <v>7.02</v>
      </c>
      <c r="H16" s="166">
        <v>3.7201</v>
      </c>
    </row>
    <row r="17" spans="2:8" x14ac:dyDescent="0.2">
      <c r="B17" s="165" t="s">
        <v>121</v>
      </c>
      <c r="C17" s="165" t="s">
        <v>162</v>
      </c>
      <c r="D17" s="165" t="s">
        <v>45</v>
      </c>
      <c r="E17" s="166">
        <v>50</v>
      </c>
      <c r="F17" s="167">
        <v>506.71050000000002</v>
      </c>
      <c r="G17" s="167">
        <v>6.95</v>
      </c>
      <c r="H17" s="166">
        <v>3.6349999999999998</v>
      </c>
    </row>
    <row r="18" spans="2:8" x14ac:dyDescent="0.2">
      <c r="B18" s="165" t="s">
        <v>128</v>
      </c>
      <c r="C18" s="165" t="s">
        <v>501</v>
      </c>
      <c r="D18" s="165" t="s">
        <v>126</v>
      </c>
      <c r="E18" s="166">
        <v>14</v>
      </c>
      <c r="F18" s="167">
        <v>142.26939999999999</v>
      </c>
      <c r="G18" s="167">
        <v>1.95</v>
      </c>
      <c r="H18" s="166">
        <v>3.6351</v>
      </c>
    </row>
    <row r="19" spans="2:8" x14ac:dyDescent="0.2">
      <c r="B19" s="165" t="s">
        <v>121</v>
      </c>
      <c r="C19" s="165" t="s">
        <v>163</v>
      </c>
      <c r="D19" s="165" t="s">
        <v>45</v>
      </c>
      <c r="E19" s="166">
        <v>10</v>
      </c>
      <c r="F19" s="167">
        <v>102.59910000000001</v>
      </c>
      <c r="G19" s="167">
        <v>1.41</v>
      </c>
      <c r="H19" s="166">
        <v>3.8395000000000001</v>
      </c>
    </row>
    <row r="20" spans="2:8" x14ac:dyDescent="0.2">
      <c r="B20" s="165" t="s">
        <v>557</v>
      </c>
      <c r="C20" s="165" t="s">
        <v>528</v>
      </c>
      <c r="D20" s="165" t="s">
        <v>596</v>
      </c>
      <c r="E20" s="166">
        <v>6</v>
      </c>
      <c r="F20" s="167">
        <v>62.109540000000003</v>
      </c>
      <c r="G20" s="167">
        <v>0.85</v>
      </c>
      <c r="H20" s="166">
        <v>3.78</v>
      </c>
    </row>
    <row r="21" spans="2:8" x14ac:dyDescent="0.2">
      <c r="B21" s="11" t="s">
        <v>46</v>
      </c>
      <c r="C21" s="11"/>
      <c r="D21" s="11"/>
      <c r="E21" s="12"/>
      <c r="F21" s="110">
        <v>6017.4871800000001</v>
      </c>
      <c r="G21" s="110">
        <v>82.56</v>
      </c>
      <c r="H21" s="12"/>
    </row>
    <row r="22" spans="2:8" x14ac:dyDescent="0.2">
      <c r="B22" s="11" t="s">
        <v>50</v>
      </c>
      <c r="C22" s="165"/>
      <c r="D22" s="165"/>
      <c r="E22" s="166"/>
      <c r="F22" s="167"/>
      <c r="G22" s="167"/>
      <c r="H22" s="166"/>
    </row>
    <row r="23" spans="2:8" x14ac:dyDescent="0.2">
      <c r="B23" s="165" t="s">
        <v>164</v>
      </c>
      <c r="C23" s="165" t="s">
        <v>165</v>
      </c>
      <c r="D23" s="165" t="s">
        <v>51</v>
      </c>
      <c r="E23" s="166">
        <v>500000</v>
      </c>
      <c r="F23" s="167">
        <v>518.12649999999996</v>
      </c>
      <c r="G23" s="167">
        <v>7.11</v>
      </c>
      <c r="H23" s="166">
        <v>3.7646999999999999</v>
      </c>
    </row>
    <row r="24" spans="2:8" x14ac:dyDescent="0.2">
      <c r="B24" s="165" t="s">
        <v>166</v>
      </c>
      <c r="C24" s="165" t="s">
        <v>167</v>
      </c>
      <c r="D24" s="165" t="s">
        <v>51</v>
      </c>
      <c r="E24" s="166">
        <v>50000</v>
      </c>
      <c r="F24" s="167">
        <v>51.404850000000003</v>
      </c>
      <c r="G24" s="167">
        <v>0.71</v>
      </c>
      <c r="H24" s="166">
        <v>3.7404000000000002</v>
      </c>
    </row>
    <row r="25" spans="2:8" x14ac:dyDescent="0.2">
      <c r="B25" s="165" t="s">
        <v>168</v>
      </c>
      <c r="C25" s="165" t="s">
        <v>169</v>
      </c>
      <c r="D25" s="165" t="s">
        <v>51</v>
      </c>
      <c r="E25" s="166">
        <v>25000</v>
      </c>
      <c r="F25" s="167">
        <v>25.767775</v>
      </c>
      <c r="G25" s="167">
        <v>0.35</v>
      </c>
      <c r="H25" s="166">
        <v>3.7155999999999998</v>
      </c>
    </row>
    <row r="26" spans="2:8" x14ac:dyDescent="0.2">
      <c r="B26" s="11" t="s">
        <v>46</v>
      </c>
      <c r="C26" s="11"/>
      <c r="D26" s="11"/>
      <c r="E26" s="12"/>
      <c r="F26" s="110">
        <v>595.299125</v>
      </c>
      <c r="G26" s="110">
        <v>8.17</v>
      </c>
      <c r="H26" s="12"/>
    </row>
    <row r="27" spans="2:8" x14ac:dyDescent="0.2">
      <c r="B27" s="89" t="s">
        <v>130</v>
      </c>
      <c r="C27" s="11"/>
      <c r="D27" s="11"/>
      <c r="E27" s="12"/>
      <c r="F27" s="157"/>
      <c r="G27" s="157"/>
      <c r="H27" s="12"/>
    </row>
    <row r="28" spans="2:8" x14ac:dyDescent="0.2">
      <c r="B28" s="11" t="s">
        <v>137</v>
      </c>
      <c r="C28" s="165"/>
      <c r="D28" s="165"/>
      <c r="E28" s="166"/>
      <c r="F28" s="167"/>
      <c r="G28" s="167"/>
      <c r="H28" s="166"/>
    </row>
    <row r="29" spans="2:8" x14ac:dyDescent="0.2">
      <c r="B29" s="165" t="s">
        <v>461</v>
      </c>
      <c r="C29" s="165" t="s">
        <v>462</v>
      </c>
      <c r="D29" s="165" t="s">
        <v>51</v>
      </c>
      <c r="E29" s="166">
        <v>120000</v>
      </c>
      <c r="F29" s="167">
        <v>117.21384</v>
      </c>
      <c r="G29" s="167">
        <v>1.61</v>
      </c>
      <c r="H29" s="166">
        <v>3.6</v>
      </c>
    </row>
    <row r="30" spans="2:8" x14ac:dyDescent="0.2">
      <c r="B30" s="11" t="s">
        <v>46</v>
      </c>
      <c r="C30" s="11"/>
      <c r="D30" s="11"/>
      <c r="E30" s="12"/>
      <c r="F30" s="110">
        <v>117.21384</v>
      </c>
      <c r="G30" s="110">
        <v>1.61</v>
      </c>
      <c r="H30" s="12"/>
    </row>
    <row r="31" spans="2:8" x14ac:dyDescent="0.2">
      <c r="B31" s="165" t="s">
        <v>402</v>
      </c>
      <c r="C31" s="165"/>
      <c r="D31" s="165"/>
      <c r="E31" s="166"/>
      <c r="F31" s="167">
        <v>178.3538643</v>
      </c>
      <c r="G31" s="167">
        <v>2.4472999999999998</v>
      </c>
      <c r="H31" s="166">
        <v>3.35</v>
      </c>
    </row>
    <row r="32" spans="2:8" x14ac:dyDescent="0.2">
      <c r="B32" s="165" t="s">
        <v>403</v>
      </c>
      <c r="C32" s="165"/>
      <c r="D32" s="165"/>
      <c r="E32" s="166"/>
      <c r="F32" s="167">
        <v>68.461957600000005</v>
      </c>
      <c r="G32" s="167">
        <v>0.93940000000000001</v>
      </c>
      <c r="H32" s="166">
        <v>3.21</v>
      </c>
    </row>
    <row r="33" spans="1:8" x14ac:dyDescent="0.2">
      <c r="B33" s="11" t="s">
        <v>46</v>
      </c>
      <c r="C33" s="11"/>
      <c r="D33" s="11"/>
      <c r="E33" s="12"/>
      <c r="F33" s="110">
        <v>246.8158219</v>
      </c>
      <c r="G33" s="110">
        <v>3.3866999999999998</v>
      </c>
      <c r="H33" s="12"/>
    </row>
    <row r="34" spans="1:8" x14ac:dyDescent="0.2">
      <c r="B34" s="165" t="s">
        <v>47</v>
      </c>
      <c r="C34" s="165"/>
      <c r="D34" s="165"/>
      <c r="E34" s="166"/>
      <c r="F34" s="167">
        <v>310.77784989999998</v>
      </c>
      <c r="G34" s="167">
        <v>4.2732999999999999</v>
      </c>
      <c r="H34" s="166">
        <v>3.3111000000000002</v>
      </c>
    </row>
    <row r="35" spans="1:8" x14ac:dyDescent="0.2">
      <c r="B35" s="13" t="s">
        <v>590</v>
      </c>
      <c r="C35" s="13"/>
      <c r="D35" s="13"/>
      <c r="E35" s="14"/>
      <c r="F35" s="15">
        <v>7287.5938168000002</v>
      </c>
      <c r="G35" s="15">
        <v>100</v>
      </c>
      <c r="H35" s="14"/>
    </row>
    <row r="36" spans="1:8" x14ac:dyDescent="0.2">
      <c r="B36" s="168"/>
      <c r="C36" s="168"/>
      <c r="D36" s="168"/>
      <c r="E36" s="169"/>
      <c r="F36" s="170"/>
      <c r="G36" s="170"/>
      <c r="H36" s="169"/>
    </row>
    <row r="37" spans="1:8" x14ac:dyDescent="0.2">
      <c r="B37" s="168" t="s">
        <v>615</v>
      </c>
      <c r="C37" s="168"/>
      <c r="D37" s="168"/>
      <c r="E37" s="169"/>
      <c r="F37" s="170"/>
      <c r="G37" s="170"/>
      <c r="H37" s="169"/>
    </row>
    <row r="38" spans="1:8" x14ac:dyDescent="0.2">
      <c r="B38" s="203" t="s">
        <v>574</v>
      </c>
      <c r="C38" s="203"/>
      <c r="D38" s="203"/>
      <c r="E38" s="203"/>
      <c r="F38" s="203"/>
      <c r="G38" s="203"/>
      <c r="H38" s="203"/>
    </row>
    <row r="40" spans="1:8" x14ac:dyDescent="0.2">
      <c r="B40" s="35" t="s">
        <v>218</v>
      </c>
      <c r="C40" s="31"/>
      <c r="D40" s="32"/>
      <c r="E40" s="33"/>
      <c r="F40" s="33"/>
      <c r="G40" s="33"/>
    </row>
    <row r="41" spans="1:8" x14ac:dyDescent="0.2">
      <c r="B41" s="195" t="s">
        <v>219</v>
      </c>
      <c r="C41" s="192"/>
      <c r="D41" s="192"/>
      <c r="E41" s="192"/>
      <c r="F41" s="192"/>
      <c r="G41" s="192"/>
    </row>
    <row r="42" spans="1:8" x14ac:dyDescent="0.2">
      <c r="B42" s="46" t="s">
        <v>220</v>
      </c>
      <c r="C42" s="29"/>
      <c r="D42" s="29"/>
      <c r="E42" s="28"/>
      <c r="F42" s="33"/>
      <c r="G42" s="33"/>
    </row>
    <row r="43" spans="1:8" ht="25.5" x14ac:dyDescent="0.2">
      <c r="B43" s="62" t="s">
        <v>221</v>
      </c>
      <c r="C43" s="20" t="s">
        <v>651</v>
      </c>
      <c r="D43" s="20" t="s">
        <v>653</v>
      </c>
    </row>
    <row r="44" spans="1:8" x14ac:dyDescent="0.2">
      <c r="A44" s="94" t="s">
        <v>302</v>
      </c>
      <c r="B44" s="41" t="s">
        <v>222</v>
      </c>
      <c r="C44" s="22">
        <v>12.379099999999999</v>
      </c>
      <c r="D44" s="95">
        <v>12.353999999999999</v>
      </c>
    </row>
    <row r="45" spans="1:8" x14ac:dyDescent="0.2">
      <c r="A45" s="94" t="s">
        <v>303</v>
      </c>
      <c r="B45" s="41" t="s">
        <v>493</v>
      </c>
      <c r="C45" s="23">
        <v>12.379099999999999</v>
      </c>
      <c r="D45" s="67">
        <v>12.353999999999999</v>
      </c>
    </row>
    <row r="46" spans="1:8" x14ac:dyDescent="0.2">
      <c r="A46" s="1" t="s">
        <v>304</v>
      </c>
      <c r="B46" s="41" t="s">
        <v>228</v>
      </c>
      <c r="C46" s="23">
        <v>12.462999999999999</v>
      </c>
      <c r="D46" s="67">
        <v>12.436299999999999</v>
      </c>
    </row>
    <row r="47" spans="1:8" ht="15" x14ac:dyDescent="0.25">
      <c r="A47" t="s">
        <v>305</v>
      </c>
      <c r="B47" s="36" t="s">
        <v>494</v>
      </c>
      <c r="C47" s="25">
        <v>12.462999999999999</v>
      </c>
      <c r="D47" s="68">
        <v>12.436299999999999</v>
      </c>
    </row>
    <row r="48" spans="1:8" x14ac:dyDescent="0.2">
      <c r="B48" s="29" t="s">
        <v>617</v>
      </c>
      <c r="C48" s="92"/>
      <c r="D48" s="92"/>
    </row>
    <row r="49" spans="2:8" x14ac:dyDescent="0.2">
      <c r="B49" s="59" t="s">
        <v>619</v>
      </c>
      <c r="C49" s="31"/>
      <c r="D49" s="32"/>
      <c r="E49" s="33"/>
      <c r="F49" s="33"/>
      <c r="G49" s="33"/>
    </row>
    <row r="50" spans="2:8" x14ac:dyDescent="0.2">
      <c r="B50" s="46" t="s">
        <v>620</v>
      </c>
      <c r="C50" s="29"/>
      <c r="D50" s="29"/>
      <c r="E50" s="33"/>
      <c r="F50" s="33"/>
      <c r="G50" s="33"/>
    </row>
    <row r="51" spans="2:8" x14ac:dyDescent="0.2">
      <c r="B51" s="91" t="s">
        <v>636</v>
      </c>
      <c r="C51" s="29"/>
      <c r="D51" s="29"/>
      <c r="E51" s="33"/>
      <c r="F51" s="33"/>
      <c r="G51" s="33"/>
    </row>
    <row r="52" spans="2:8" x14ac:dyDescent="0.2">
      <c r="B52" s="46" t="s">
        <v>635</v>
      </c>
      <c r="C52" s="29"/>
      <c r="D52" s="29"/>
      <c r="E52" s="33"/>
      <c r="F52" s="33"/>
      <c r="G52" s="33"/>
    </row>
    <row r="53" spans="2:8" x14ac:dyDescent="0.2">
      <c r="B53" s="173" t="s">
        <v>646</v>
      </c>
      <c r="C53" s="80"/>
      <c r="D53" s="80"/>
      <c r="E53" s="33"/>
      <c r="F53" s="33"/>
      <c r="G53" s="33"/>
    </row>
    <row r="54" spans="2:8" x14ac:dyDescent="0.2">
      <c r="B54" s="79" t="s">
        <v>624</v>
      </c>
      <c r="C54" s="79"/>
      <c r="D54" s="79"/>
      <c r="E54" s="33"/>
      <c r="F54" s="33"/>
      <c r="G54" s="33"/>
    </row>
    <row r="55" spans="2:8" x14ac:dyDescent="0.2">
      <c r="B55" s="195" t="s">
        <v>224</v>
      </c>
      <c r="C55" s="192"/>
      <c r="D55" s="192"/>
      <c r="E55" s="192"/>
      <c r="F55" s="192"/>
      <c r="G55" s="192"/>
    </row>
    <row r="56" spans="2:8" x14ac:dyDescent="0.2">
      <c r="B56" s="34" t="s">
        <v>225</v>
      </c>
      <c r="C56" s="31"/>
      <c r="D56" s="31"/>
      <c r="E56" s="31"/>
      <c r="F56" s="33"/>
      <c r="G56" s="33"/>
    </row>
    <row r="57" spans="2:8" x14ac:dyDescent="0.2">
      <c r="B57" s="185" t="s">
        <v>252</v>
      </c>
      <c r="C57" s="186"/>
      <c r="D57" s="186"/>
      <c r="E57" s="186"/>
      <c r="F57" s="186"/>
      <c r="G57" s="186"/>
      <c r="H57" s="186"/>
    </row>
    <row r="58" spans="2:8" ht="25.5" customHeight="1" x14ac:dyDescent="0.2">
      <c r="B58" s="195" t="s">
        <v>549</v>
      </c>
      <c r="C58" s="192"/>
      <c r="D58" s="192"/>
      <c r="E58" s="192"/>
      <c r="F58" s="192"/>
      <c r="G58" s="192"/>
      <c r="H58" s="192"/>
    </row>
    <row r="59" spans="2:8" s="86" customFormat="1" x14ac:dyDescent="0.2">
      <c r="E59" s="87"/>
      <c r="F59" s="88"/>
      <c r="G59" s="88"/>
      <c r="H59" s="87"/>
    </row>
    <row r="60" spans="2:8" s="86" customFormat="1" x14ac:dyDescent="0.2">
      <c r="B60" s="86" t="s">
        <v>254</v>
      </c>
      <c r="E60" s="87"/>
      <c r="F60" s="88"/>
      <c r="G60" s="88"/>
      <c r="H60" s="87"/>
    </row>
    <row r="61" spans="2:8" s="86" customFormat="1" x14ac:dyDescent="0.2">
      <c r="B61" s="86" t="s">
        <v>272</v>
      </c>
      <c r="E61" s="87"/>
      <c r="F61" s="88"/>
      <c r="G61" s="88"/>
      <c r="H61" s="87"/>
    </row>
    <row r="62" spans="2:8" s="86" customFormat="1" x14ac:dyDescent="0.2">
      <c r="B62" s="86" t="s">
        <v>260</v>
      </c>
      <c r="E62" s="87"/>
      <c r="F62" s="88"/>
      <c r="G62" s="88"/>
      <c r="H62" s="87"/>
    </row>
    <row r="63" spans="2:8" s="86" customFormat="1" x14ac:dyDescent="0.2">
      <c r="E63" s="87"/>
      <c r="F63" s="88"/>
      <c r="G63" s="88"/>
      <c r="H63" s="87"/>
    </row>
    <row r="64" spans="2:8" s="86" customFormat="1" x14ac:dyDescent="0.2">
      <c r="E64" s="87"/>
      <c r="F64" s="88"/>
      <c r="G64" s="88"/>
      <c r="H64" s="87"/>
    </row>
    <row r="65" spans="2:8" s="86" customFormat="1" x14ac:dyDescent="0.2">
      <c r="E65" s="87"/>
      <c r="F65" s="88"/>
      <c r="G65" s="88"/>
      <c r="H65" s="87"/>
    </row>
    <row r="66" spans="2:8" s="86" customFormat="1" x14ac:dyDescent="0.2">
      <c r="E66" s="87"/>
      <c r="F66" s="88"/>
      <c r="G66" s="88"/>
      <c r="H66" s="87"/>
    </row>
    <row r="67" spans="2:8" s="86" customFormat="1" x14ac:dyDescent="0.2">
      <c r="E67" s="87"/>
      <c r="F67" s="88"/>
      <c r="G67" s="88"/>
      <c r="H67" s="87"/>
    </row>
    <row r="68" spans="2:8" s="86" customFormat="1" x14ac:dyDescent="0.2">
      <c r="E68" s="87"/>
      <c r="F68" s="88"/>
      <c r="G68" s="88"/>
      <c r="H68" s="87"/>
    </row>
    <row r="69" spans="2:8" s="86" customFormat="1" x14ac:dyDescent="0.2">
      <c r="E69" s="87"/>
      <c r="F69" s="88"/>
      <c r="G69" s="88"/>
      <c r="H69" s="87"/>
    </row>
    <row r="70" spans="2:8" s="86" customFormat="1" x14ac:dyDescent="0.2">
      <c r="E70" s="87"/>
      <c r="F70" s="88"/>
      <c r="G70" s="88"/>
      <c r="H70" s="87"/>
    </row>
    <row r="71" spans="2:8" s="86" customFormat="1" x14ac:dyDescent="0.2">
      <c r="E71" s="87"/>
      <c r="F71" s="88"/>
      <c r="G71" s="88"/>
      <c r="H71" s="87"/>
    </row>
    <row r="72" spans="2:8" s="86" customFormat="1" x14ac:dyDescent="0.2">
      <c r="E72" s="87"/>
      <c r="F72" s="88"/>
      <c r="G72" s="88"/>
      <c r="H72" s="87"/>
    </row>
    <row r="73" spans="2:8" s="86" customFormat="1" x14ac:dyDescent="0.2">
      <c r="B73" s="86" t="s">
        <v>257</v>
      </c>
      <c r="F73" s="88"/>
      <c r="G73" s="88"/>
      <c r="H73" s="87"/>
    </row>
    <row r="74" spans="2:8" s="86" customFormat="1" ht="67.5" customHeight="1" x14ac:dyDescent="0.2">
      <c r="B74" s="181" t="s">
        <v>424</v>
      </c>
      <c r="C74" s="181"/>
      <c r="D74" s="181"/>
      <c r="E74" s="181"/>
      <c r="F74" s="181"/>
      <c r="G74" s="181"/>
      <c r="H74" s="181"/>
    </row>
    <row r="75" spans="2:8" s="86" customFormat="1" ht="18.75" x14ac:dyDescent="0.3">
      <c r="B75" s="4" t="s">
        <v>258</v>
      </c>
      <c r="F75" s="88"/>
      <c r="G75" s="88"/>
      <c r="H75" s="87"/>
    </row>
  </sheetData>
  <mergeCells count="9">
    <mergeCell ref="B74:H74"/>
    <mergeCell ref="B57:H57"/>
    <mergeCell ref="B3:H3"/>
    <mergeCell ref="B1:H1"/>
    <mergeCell ref="B2:H2"/>
    <mergeCell ref="B41:G41"/>
    <mergeCell ref="B55:G55"/>
    <mergeCell ref="B58:H58"/>
    <mergeCell ref="B38:H38"/>
  </mergeCells>
  <pageMargins left="0" right="0" top="0" bottom="0" header="0.3" footer="0.3"/>
  <pageSetup scale="56" orientation="landscape" r:id="rId1"/>
  <headerFooter>
    <oddFooter>&amp;C&amp;1#&amp;"Calibri"&amp;10&amp;K000000PUBLIC</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2.28515625" style="2" customWidth="1"/>
    <col min="9" max="19" width="9.140625" style="1"/>
    <col min="20" max="20" width="107.7109375" style="1" bestFit="1" customWidth="1"/>
    <col min="21" max="16384" width="9.140625" style="1"/>
  </cols>
  <sheetData>
    <row r="1" spans="2:8" x14ac:dyDescent="0.2">
      <c r="B1" s="182" t="s">
        <v>204</v>
      </c>
      <c r="C1" s="182"/>
      <c r="D1" s="182"/>
      <c r="E1" s="182"/>
      <c r="F1" s="182"/>
      <c r="G1" s="182"/>
      <c r="H1" s="182"/>
    </row>
    <row r="2" spans="2:8" x14ac:dyDescent="0.2">
      <c r="B2" s="201" t="s">
        <v>215</v>
      </c>
      <c r="C2" s="202"/>
      <c r="D2" s="202"/>
      <c r="E2" s="202"/>
      <c r="F2" s="202"/>
      <c r="G2" s="202"/>
      <c r="H2" s="202"/>
    </row>
    <row r="3" spans="2:8" x14ac:dyDescent="0.2">
      <c r="B3" s="182" t="s">
        <v>618</v>
      </c>
      <c r="C3" s="182"/>
      <c r="D3" s="182"/>
      <c r="E3" s="182"/>
      <c r="F3" s="182"/>
      <c r="G3" s="182"/>
      <c r="H3" s="182"/>
    </row>
    <row r="4" spans="2:8" ht="21" customHeight="1" x14ac:dyDescent="0.2"/>
    <row r="5" spans="2:8" ht="46.5" customHeight="1" x14ac:dyDescent="0.2">
      <c r="B5" s="107" t="s">
        <v>2</v>
      </c>
      <c r="C5" s="107" t="s">
        <v>3</v>
      </c>
      <c r="D5" s="107" t="s">
        <v>4</v>
      </c>
      <c r="E5" s="108" t="s">
        <v>5</v>
      </c>
      <c r="F5" s="109" t="s">
        <v>7</v>
      </c>
      <c r="G5" s="109" t="s">
        <v>6</v>
      </c>
      <c r="H5" s="146" t="s">
        <v>188</v>
      </c>
    </row>
    <row r="6" spans="2:8" x14ac:dyDescent="0.2">
      <c r="B6" s="89" t="s">
        <v>42</v>
      </c>
      <c r="C6" s="165"/>
      <c r="D6" s="165"/>
      <c r="E6" s="166"/>
      <c r="F6" s="167"/>
      <c r="G6" s="167"/>
      <c r="H6" s="166"/>
    </row>
    <row r="7" spans="2:8" x14ac:dyDescent="0.2">
      <c r="B7" s="11" t="s">
        <v>43</v>
      </c>
      <c r="C7" s="165"/>
      <c r="D7" s="165"/>
      <c r="E7" s="166"/>
      <c r="F7" s="167"/>
      <c r="G7" s="167"/>
      <c r="H7" s="166"/>
    </row>
    <row r="8" spans="2:8" x14ac:dyDescent="0.2">
      <c r="B8" s="165" t="s">
        <v>145</v>
      </c>
      <c r="C8" s="165" t="s">
        <v>170</v>
      </c>
      <c r="D8" s="165" t="s">
        <v>45</v>
      </c>
      <c r="E8" s="166">
        <v>49</v>
      </c>
      <c r="F8" s="167">
        <v>639.00752999999997</v>
      </c>
      <c r="G8" s="167">
        <v>12.14</v>
      </c>
      <c r="H8" s="166">
        <v>4.37</v>
      </c>
    </row>
    <row r="9" spans="2:8" x14ac:dyDescent="0.2">
      <c r="B9" s="165" t="s">
        <v>607</v>
      </c>
      <c r="C9" s="165" t="s">
        <v>157</v>
      </c>
      <c r="D9" s="165" t="s">
        <v>45</v>
      </c>
      <c r="E9" s="166">
        <v>40</v>
      </c>
      <c r="F9" s="167">
        <v>529.90279999999996</v>
      </c>
      <c r="G9" s="167">
        <v>10.07</v>
      </c>
      <c r="H9" s="166">
        <v>4.3648999999999996</v>
      </c>
    </row>
    <row r="10" spans="2:8" x14ac:dyDescent="0.2">
      <c r="B10" s="165" t="s">
        <v>124</v>
      </c>
      <c r="C10" s="165" t="s">
        <v>171</v>
      </c>
      <c r="D10" s="165" t="s">
        <v>126</v>
      </c>
      <c r="E10" s="166">
        <v>50</v>
      </c>
      <c r="F10" s="167">
        <v>514.03499999999997</v>
      </c>
      <c r="G10" s="167">
        <v>9.77</v>
      </c>
      <c r="H10" s="166">
        <v>4.0949999999999998</v>
      </c>
    </row>
    <row r="11" spans="2:8" x14ac:dyDescent="0.2">
      <c r="B11" s="165" t="s">
        <v>113</v>
      </c>
      <c r="C11" s="165" t="s">
        <v>138</v>
      </c>
      <c r="D11" s="165" t="s">
        <v>45</v>
      </c>
      <c r="E11" s="166">
        <v>50</v>
      </c>
      <c r="F11" s="167">
        <v>511.64350000000002</v>
      </c>
      <c r="G11" s="167">
        <v>9.7200000000000006</v>
      </c>
      <c r="H11" s="166">
        <v>3.7099000000000002</v>
      </c>
    </row>
    <row r="12" spans="2:8" x14ac:dyDescent="0.2">
      <c r="B12" s="165" t="s">
        <v>128</v>
      </c>
      <c r="C12" s="165" t="s">
        <v>160</v>
      </c>
      <c r="D12" s="165" t="s">
        <v>45</v>
      </c>
      <c r="E12" s="166">
        <v>40</v>
      </c>
      <c r="F12" s="167">
        <v>411.58</v>
      </c>
      <c r="G12" s="167">
        <v>7.82</v>
      </c>
      <c r="H12" s="166">
        <v>3.839</v>
      </c>
    </row>
    <row r="13" spans="2:8" x14ac:dyDescent="0.2">
      <c r="B13" s="165" t="s">
        <v>144</v>
      </c>
      <c r="C13" s="165" t="s">
        <v>158</v>
      </c>
      <c r="D13" s="165" t="s">
        <v>126</v>
      </c>
      <c r="E13" s="166">
        <v>40</v>
      </c>
      <c r="F13" s="167">
        <v>409.43759999999997</v>
      </c>
      <c r="G13" s="167">
        <v>7.78</v>
      </c>
      <c r="H13" s="166">
        <v>3.6901000000000002</v>
      </c>
    </row>
    <row r="14" spans="2:8" x14ac:dyDescent="0.2">
      <c r="B14" s="165" t="s">
        <v>459</v>
      </c>
      <c r="C14" s="165" t="s">
        <v>161</v>
      </c>
      <c r="D14" s="165" t="s">
        <v>45</v>
      </c>
      <c r="E14" s="166">
        <v>40</v>
      </c>
      <c r="F14" s="167">
        <v>409.2604</v>
      </c>
      <c r="G14" s="167">
        <v>7.78</v>
      </c>
      <c r="H14" s="166">
        <v>3.7201</v>
      </c>
    </row>
    <row r="15" spans="2:8" x14ac:dyDescent="0.2">
      <c r="B15" s="165" t="s">
        <v>117</v>
      </c>
      <c r="C15" s="165" t="s">
        <v>172</v>
      </c>
      <c r="D15" s="165" t="s">
        <v>45</v>
      </c>
      <c r="E15" s="166">
        <v>30</v>
      </c>
      <c r="F15" s="167">
        <v>308.1456</v>
      </c>
      <c r="G15" s="167">
        <v>5.86</v>
      </c>
      <c r="H15" s="166">
        <v>4.0149999999999997</v>
      </c>
    </row>
    <row r="16" spans="2:8" x14ac:dyDescent="0.2">
      <c r="B16" s="165" t="s">
        <v>146</v>
      </c>
      <c r="C16" s="165" t="s">
        <v>173</v>
      </c>
      <c r="D16" s="165" t="s">
        <v>126</v>
      </c>
      <c r="E16" s="166">
        <v>28785</v>
      </c>
      <c r="F16" s="167">
        <v>297.75002510000002</v>
      </c>
      <c r="G16" s="167">
        <v>5.66</v>
      </c>
      <c r="H16" s="166">
        <v>4.7599</v>
      </c>
    </row>
    <row r="17" spans="2:8" x14ac:dyDescent="0.2">
      <c r="B17" s="165" t="s">
        <v>121</v>
      </c>
      <c r="C17" s="165" t="s">
        <v>163</v>
      </c>
      <c r="D17" s="165" t="s">
        <v>45</v>
      </c>
      <c r="E17" s="166">
        <v>20</v>
      </c>
      <c r="F17" s="167">
        <v>205.19820000000001</v>
      </c>
      <c r="G17" s="167">
        <v>3.9</v>
      </c>
      <c r="H17" s="166">
        <v>3.8395000000000001</v>
      </c>
    </row>
    <row r="18" spans="2:8" x14ac:dyDescent="0.2">
      <c r="B18" s="165" t="s">
        <v>146</v>
      </c>
      <c r="C18" s="165" t="s">
        <v>174</v>
      </c>
      <c r="D18" s="165" t="s">
        <v>126</v>
      </c>
      <c r="E18" s="166">
        <v>12215</v>
      </c>
      <c r="F18" s="167">
        <v>126.24495659999999</v>
      </c>
      <c r="G18" s="167">
        <v>2.4</v>
      </c>
      <c r="H18" s="166">
        <v>4.7599</v>
      </c>
    </row>
    <row r="19" spans="2:8" x14ac:dyDescent="0.2">
      <c r="B19" s="165" t="s">
        <v>128</v>
      </c>
      <c r="C19" s="165" t="s">
        <v>501</v>
      </c>
      <c r="D19" s="165" t="s">
        <v>126</v>
      </c>
      <c r="E19" s="166">
        <v>5</v>
      </c>
      <c r="F19" s="167">
        <v>50.810499999999998</v>
      </c>
      <c r="G19" s="167">
        <v>0.97</v>
      </c>
      <c r="H19" s="166">
        <v>3.6351</v>
      </c>
    </row>
    <row r="20" spans="2:8" x14ac:dyDescent="0.2">
      <c r="B20" s="11" t="s">
        <v>46</v>
      </c>
      <c r="C20" s="11"/>
      <c r="D20" s="11"/>
      <c r="E20" s="12"/>
      <c r="F20" s="110">
        <v>4413.0161116999998</v>
      </c>
      <c r="G20" s="110">
        <v>83.87</v>
      </c>
      <c r="H20" s="12"/>
    </row>
    <row r="21" spans="2:8" x14ac:dyDescent="0.2">
      <c r="B21" s="11" t="s">
        <v>50</v>
      </c>
      <c r="C21" s="165"/>
      <c r="D21" s="165"/>
      <c r="E21" s="166"/>
      <c r="F21" s="167"/>
      <c r="G21" s="167"/>
      <c r="H21" s="166"/>
    </row>
    <row r="22" spans="2:8" x14ac:dyDescent="0.2">
      <c r="B22" s="165" t="s">
        <v>175</v>
      </c>
      <c r="C22" s="165" t="s">
        <v>176</v>
      </c>
      <c r="D22" s="165" t="s">
        <v>51</v>
      </c>
      <c r="E22" s="166">
        <v>350000</v>
      </c>
      <c r="F22" s="167">
        <v>359.74119999999999</v>
      </c>
      <c r="G22" s="167">
        <v>6.84</v>
      </c>
      <c r="H22" s="166">
        <v>3.8092999999999999</v>
      </c>
    </row>
    <row r="23" spans="2:8" x14ac:dyDescent="0.2">
      <c r="B23" s="11" t="s">
        <v>46</v>
      </c>
      <c r="C23" s="11"/>
      <c r="D23" s="11"/>
      <c r="E23" s="12"/>
      <c r="F23" s="110">
        <v>359.74119999999999</v>
      </c>
      <c r="G23" s="110">
        <v>6.84</v>
      </c>
      <c r="H23" s="12"/>
    </row>
    <row r="24" spans="2:8" x14ac:dyDescent="0.2">
      <c r="B24" s="89" t="s">
        <v>130</v>
      </c>
      <c r="C24" s="11"/>
      <c r="D24" s="11"/>
      <c r="E24" s="12"/>
      <c r="F24" s="157"/>
      <c r="G24" s="157"/>
      <c r="H24" s="12"/>
    </row>
    <row r="25" spans="2:8" x14ac:dyDescent="0.2">
      <c r="B25" s="11" t="s">
        <v>137</v>
      </c>
      <c r="C25" s="165"/>
      <c r="D25" s="165"/>
      <c r="E25" s="166"/>
      <c r="F25" s="167"/>
      <c r="G25" s="167"/>
      <c r="H25" s="166"/>
    </row>
    <row r="26" spans="2:8" x14ac:dyDescent="0.2">
      <c r="B26" s="165" t="s">
        <v>461</v>
      </c>
      <c r="C26" s="165" t="s">
        <v>462</v>
      </c>
      <c r="D26" s="165" t="s">
        <v>51</v>
      </c>
      <c r="E26" s="166">
        <v>240000</v>
      </c>
      <c r="F26" s="167">
        <v>234.42768000000001</v>
      </c>
      <c r="G26" s="167">
        <v>4.46</v>
      </c>
      <c r="H26" s="166">
        <v>3.6</v>
      </c>
    </row>
    <row r="27" spans="2:8" x14ac:dyDescent="0.2">
      <c r="B27" s="11" t="s">
        <v>46</v>
      </c>
      <c r="C27" s="11"/>
      <c r="D27" s="11"/>
      <c r="E27" s="12"/>
      <c r="F27" s="110">
        <v>234.42768000000001</v>
      </c>
      <c r="G27" s="110">
        <v>4.46</v>
      </c>
      <c r="H27" s="12"/>
    </row>
    <row r="28" spans="2:8" x14ac:dyDescent="0.2">
      <c r="B28" s="165" t="s">
        <v>402</v>
      </c>
      <c r="C28" s="165"/>
      <c r="D28" s="165"/>
      <c r="E28" s="166"/>
      <c r="F28" s="167">
        <v>32.404965500000003</v>
      </c>
      <c r="G28" s="167">
        <v>0.61580000000000001</v>
      </c>
      <c r="H28" s="166">
        <v>3.35</v>
      </c>
    </row>
    <row r="29" spans="2:8" x14ac:dyDescent="0.2">
      <c r="B29" s="165" t="s">
        <v>403</v>
      </c>
      <c r="C29" s="165"/>
      <c r="D29" s="165"/>
      <c r="E29" s="166"/>
      <c r="F29" s="167">
        <v>12.4377222</v>
      </c>
      <c r="G29" s="167">
        <v>0.23630000000000001</v>
      </c>
      <c r="H29" s="166">
        <v>3.21</v>
      </c>
    </row>
    <row r="30" spans="2:8" x14ac:dyDescent="0.2">
      <c r="B30" s="11" t="s">
        <v>46</v>
      </c>
      <c r="C30" s="11"/>
      <c r="D30" s="11"/>
      <c r="E30" s="12"/>
      <c r="F30" s="110">
        <v>44.842687699999999</v>
      </c>
      <c r="G30" s="110">
        <v>0.85219999999999996</v>
      </c>
      <c r="H30" s="12"/>
    </row>
    <row r="31" spans="2:8" x14ac:dyDescent="0.2">
      <c r="B31" s="165" t="s">
        <v>47</v>
      </c>
      <c r="C31" s="165"/>
      <c r="D31" s="165"/>
      <c r="E31" s="166"/>
      <c r="F31" s="167">
        <v>209.7855381</v>
      </c>
      <c r="G31" s="167">
        <v>3.9779</v>
      </c>
      <c r="H31" s="166">
        <v>3.3111000000000002</v>
      </c>
    </row>
    <row r="32" spans="2:8" x14ac:dyDescent="0.2">
      <c r="B32" s="13" t="s">
        <v>590</v>
      </c>
      <c r="C32" s="13"/>
      <c r="D32" s="13"/>
      <c r="E32" s="14"/>
      <c r="F32" s="15">
        <v>5261.8132175000001</v>
      </c>
      <c r="G32" s="15">
        <v>100</v>
      </c>
      <c r="H32" s="14"/>
    </row>
    <row r="33" spans="1:8" x14ac:dyDescent="0.2">
      <c r="B33" s="168"/>
      <c r="C33" s="168"/>
      <c r="D33" s="168"/>
      <c r="E33" s="169"/>
      <c r="F33" s="170"/>
      <c r="G33" s="170"/>
      <c r="H33" s="169"/>
    </row>
    <row r="34" spans="1:8" x14ac:dyDescent="0.2">
      <c r="B34" s="168" t="s">
        <v>615</v>
      </c>
      <c r="C34" s="168"/>
      <c r="D34" s="168"/>
      <c r="E34" s="169"/>
      <c r="F34" s="170"/>
      <c r="G34" s="170"/>
      <c r="H34" s="169"/>
    </row>
    <row r="35" spans="1:8" x14ac:dyDescent="0.2">
      <c r="B35" s="123"/>
      <c r="C35" s="123"/>
      <c r="D35" s="123"/>
      <c r="E35" s="124"/>
      <c r="F35" s="125"/>
      <c r="G35" s="125"/>
      <c r="H35" s="124"/>
    </row>
    <row r="36" spans="1:8" x14ac:dyDescent="0.2">
      <c r="B36" s="35" t="s">
        <v>218</v>
      </c>
      <c r="C36" s="31"/>
      <c r="D36" s="32"/>
      <c r="E36" s="33"/>
      <c r="F36" s="33"/>
      <c r="G36" s="33"/>
    </row>
    <row r="37" spans="1:8" x14ac:dyDescent="0.2">
      <c r="B37" s="195" t="s">
        <v>219</v>
      </c>
      <c r="C37" s="192"/>
      <c r="D37" s="192"/>
      <c r="E37" s="192"/>
      <c r="F37" s="192"/>
      <c r="G37" s="192"/>
    </row>
    <row r="38" spans="1:8" x14ac:dyDescent="0.2">
      <c r="B38" s="46" t="s">
        <v>220</v>
      </c>
      <c r="C38" s="29"/>
      <c r="D38" s="29"/>
      <c r="E38" s="28"/>
      <c r="F38" s="33"/>
      <c r="G38" s="33"/>
    </row>
    <row r="39" spans="1:8" ht="25.5" x14ac:dyDescent="0.2">
      <c r="B39" s="62" t="s">
        <v>221</v>
      </c>
      <c r="C39" s="20" t="s">
        <v>651</v>
      </c>
      <c r="D39" s="20" t="s">
        <v>653</v>
      </c>
    </row>
    <row r="40" spans="1:8" x14ac:dyDescent="0.2">
      <c r="A40" s="94" t="s">
        <v>298</v>
      </c>
      <c r="B40" s="41" t="s">
        <v>222</v>
      </c>
      <c r="C40" s="22">
        <v>12.2691</v>
      </c>
      <c r="D40" s="95">
        <v>12.2456</v>
      </c>
    </row>
    <row r="41" spans="1:8" x14ac:dyDescent="0.2">
      <c r="A41" s="94" t="s">
        <v>299</v>
      </c>
      <c r="B41" s="41" t="s">
        <v>493</v>
      </c>
      <c r="C41" s="23">
        <v>12.2691</v>
      </c>
      <c r="D41" s="67">
        <v>12.2456</v>
      </c>
    </row>
    <row r="42" spans="1:8" x14ac:dyDescent="0.2">
      <c r="A42" s="1" t="s">
        <v>300</v>
      </c>
      <c r="B42" s="41" t="s">
        <v>228</v>
      </c>
      <c r="C42" s="23">
        <v>12.3489</v>
      </c>
      <c r="D42" s="67">
        <v>12.3239</v>
      </c>
    </row>
    <row r="43" spans="1:8" ht="15" x14ac:dyDescent="0.25">
      <c r="A43" t="s">
        <v>301</v>
      </c>
      <c r="B43" s="36" t="s">
        <v>494</v>
      </c>
      <c r="C43" s="25">
        <v>12.3489</v>
      </c>
      <c r="D43" s="68">
        <v>12.3239</v>
      </c>
    </row>
    <row r="44" spans="1:8" x14ac:dyDescent="0.2">
      <c r="B44" s="29" t="s">
        <v>617</v>
      </c>
      <c r="C44" s="92"/>
      <c r="D44" s="92"/>
    </row>
    <row r="45" spans="1:8" x14ac:dyDescent="0.2">
      <c r="B45" s="59" t="s">
        <v>619</v>
      </c>
      <c r="C45" s="59"/>
      <c r="D45" s="32"/>
      <c r="E45" s="33"/>
      <c r="F45" s="33"/>
      <c r="G45" s="33"/>
    </row>
    <row r="46" spans="1:8" x14ac:dyDescent="0.2">
      <c r="B46" s="46" t="s">
        <v>620</v>
      </c>
      <c r="C46" s="29"/>
      <c r="D46" s="29"/>
      <c r="E46" s="33"/>
      <c r="F46" s="33"/>
      <c r="G46" s="33"/>
    </row>
    <row r="47" spans="1:8" x14ac:dyDescent="0.2">
      <c r="B47" s="91" t="s">
        <v>636</v>
      </c>
      <c r="C47" s="29"/>
      <c r="D47" s="29"/>
      <c r="E47" s="33"/>
      <c r="F47" s="33"/>
      <c r="G47" s="33"/>
    </row>
    <row r="48" spans="1:8" x14ac:dyDescent="0.2">
      <c r="B48" s="46" t="s">
        <v>635</v>
      </c>
      <c r="C48" s="29"/>
      <c r="D48" s="29"/>
      <c r="E48" s="33"/>
      <c r="F48" s="33"/>
      <c r="G48" s="33"/>
    </row>
    <row r="49" spans="2:8" x14ac:dyDescent="0.2">
      <c r="B49" s="173" t="s">
        <v>647</v>
      </c>
      <c r="C49" s="80"/>
      <c r="D49" s="80"/>
      <c r="E49" s="33"/>
      <c r="F49" s="33"/>
      <c r="G49" s="33"/>
    </row>
    <row r="50" spans="2:8" x14ac:dyDescent="0.2">
      <c r="B50" s="79" t="s">
        <v>624</v>
      </c>
      <c r="C50" s="79"/>
      <c r="D50" s="79"/>
      <c r="E50" s="33"/>
      <c r="F50" s="33"/>
      <c r="G50" s="33"/>
    </row>
    <row r="51" spans="2:8" x14ac:dyDescent="0.2">
      <c r="B51" s="195" t="s">
        <v>224</v>
      </c>
      <c r="C51" s="192"/>
      <c r="D51" s="192"/>
      <c r="E51" s="192"/>
      <c r="F51" s="192"/>
      <c r="G51" s="192"/>
    </row>
    <row r="52" spans="2:8" x14ac:dyDescent="0.2">
      <c r="B52" s="34" t="s">
        <v>225</v>
      </c>
      <c r="C52" s="31"/>
      <c r="D52" s="31"/>
      <c r="E52" s="31"/>
      <c r="F52" s="33"/>
      <c r="G52" s="33"/>
    </row>
    <row r="53" spans="2:8" x14ac:dyDescent="0.2">
      <c r="B53" s="185" t="s">
        <v>252</v>
      </c>
      <c r="C53" s="186"/>
      <c r="D53" s="186"/>
      <c r="E53" s="186"/>
      <c r="F53" s="186"/>
      <c r="G53" s="186"/>
      <c r="H53" s="186"/>
    </row>
    <row r="54" spans="2:8" ht="24.75" customHeight="1" x14ac:dyDescent="0.2">
      <c r="B54" s="195" t="s">
        <v>549</v>
      </c>
      <c r="C54" s="192"/>
      <c r="D54" s="192"/>
      <c r="E54" s="192"/>
      <c r="F54" s="192"/>
      <c r="G54" s="192"/>
      <c r="H54" s="192"/>
    </row>
    <row r="55" spans="2:8" s="86" customFormat="1" x14ac:dyDescent="0.2">
      <c r="E55" s="87"/>
      <c r="F55" s="88"/>
      <c r="G55" s="88"/>
      <c r="H55" s="87"/>
    </row>
    <row r="56" spans="2:8" s="86" customFormat="1" x14ac:dyDescent="0.2">
      <c r="B56" s="86" t="s">
        <v>254</v>
      </c>
      <c r="E56" s="87"/>
      <c r="F56" s="88"/>
      <c r="G56" s="88"/>
      <c r="H56" s="87"/>
    </row>
    <row r="57" spans="2:8" s="86" customFormat="1" x14ac:dyDescent="0.2">
      <c r="B57" s="86" t="s">
        <v>272</v>
      </c>
      <c r="E57" s="87"/>
      <c r="F57" s="88"/>
      <c r="G57" s="88"/>
      <c r="H57" s="87"/>
    </row>
    <row r="58" spans="2:8" s="86" customFormat="1" x14ac:dyDescent="0.2">
      <c r="B58" s="86" t="s">
        <v>260</v>
      </c>
      <c r="E58" s="87"/>
      <c r="F58" s="88"/>
      <c r="G58" s="88"/>
      <c r="H58" s="87"/>
    </row>
    <row r="59" spans="2:8" s="86" customFormat="1" x14ac:dyDescent="0.2">
      <c r="E59" s="87"/>
      <c r="F59" s="88"/>
      <c r="G59" s="88"/>
      <c r="H59" s="87"/>
    </row>
    <row r="60" spans="2:8" s="86" customFormat="1" x14ac:dyDescent="0.2">
      <c r="E60" s="87"/>
      <c r="F60" s="88"/>
      <c r="G60" s="88"/>
      <c r="H60" s="87"/>
    </row>
    <row r="61" spans="2:8" s="86" customFormat="1" x14ac:dyDescent="0.2">
      <c r="E61" s="87"/>
      <c r="F61" s="88"/>
      <c r="G61" s="88"/>
      <c r="H61" s="87"/>
    </row>
    <row r="62" spans="2:8" s="86" customFormat="1" x14ac:dyDescent="0.2">
      <c r="E62" s="87"/>
      <c r="F62" s="88"/>
      <c r="G62" s="88"/>
      <c r="H62" s="87"/>
    </row>
    <row r="63" spans="2:8" s="86" customFormat="1" x14ac:dyDescent="0.2">
      <c r="E63" s="87"/>
      <c r="F63" s="88"/>
      <c r="G63" s="88"/>
      <c r="H63" s="87"/>
    </row>
    <row r="64" spans="2:8" s="86" customFormat="1" x14ac:dyDescent="0.2">
      <c r="E64" s="87"/>
      <c r="F64" s="88"/>
      <c r="G64" s="88"/>
      <c r="H64" s="87"/>
    </row>
    <row r="65" spans="2:8" s="86" customFormat="1" x14ac:dyDescent="0.2">
      <c r="E65" s="87"/>
      <c r="F65" s="88"/>
      <c r="G65" s="88"/>
      <c r="H65" s="87"/>
    </row>
    <row r="66" spans="2:8" s="86" customFormat="1" x14ac:dyDescent="0.2">
      <c r="E66" s="87"/>
      <c r="F66" s="88"/>
      <c r="G66" s="88"/>
      <c r="H66" s="87"/>
    </row>
    <row r="67" spans="2:8" s="86" customFormat="1" x14ac:dyDescent="0.2">
      <c r="E67" s="87"/>
      <c r="F67" s="88"/>
      <c r="G67" s="88"/>
      <c r="H67" s="87"/>
    </row>
    <row r="68" spans="2:8" s="86" customFormat="1" x14ac:dyDescent="0.2">
      <c r="E68" s="87"/>
      <c r="F68" s="88"/>
      <c r="G68" s="88"/>
      <c r="H68" s="87"/>
    </row>
    <row r="69" spans="2:8" s="86" customFormat="1" x14ac:dyDescent="0.2">
      <c r="B69" s="86" t="s">
        <v>257</v>
      </c>
      <c r="F69" s="88"/>
      <c r="G69" s="88"/>
      <c r="H69" s="87"/>
    </row>
    <row r="70" spans="2:8" s="86" customFormat="1" ht="67.5" customHeight="1" x14ac:dyDescent="0.2">
      <c r="B70" s="181" t="s">
        <v>424</v>
      </c>
      <c r="C70" s="181"/>
      <c r="D70" s="181"/>
      <c r="E70" s="181"/>
      <c r="F70" s="181"/>
      <c r="G70" s="181"/>
      <c r="H70" s="181"/>
    </row>
    <row r="71" spans="2:8" s="86" customFormat="1" ht="18.75" x14ac:dyDescent="0.3">
      <c r="B71" s="4" t="s">
        <v>258</v>
      </c>
      <c r="F71" s="88"/>
      <c r="G71" s="88"/>
      <c r="H71" s="87"/>
    </row>
  </sheetData>
  <mergeCells count="8">
    <mergeCell ref="B70:H70"/>
    <mergeCell ref="B53:H53"/>
    <mergeCell ref="B3:H3"/>
    <mergeCell ref="B1:H1"/>
    <mergeCell ref="B2:H2"/>
    <mergeCell ref="B37:G37"/>
    <mergeCell ref="B51:G51"/>
    <mergeCell ref="B54:H54"/>
  </mergeCells>
  <pageMargins left="0" right="0" top="0" bottom="0" header="0.3" footer="0.3"/>
  <pageSetup scale="59" orientation="landscape" r:id="rId1"/>
  <headerFooter>
    <oddFooter>&amp;C&amp;1#&amp;"Calibri"&amp;10&amp;K000000PUBLIC</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11.42578125" style="1" hidden="1" customWidth="1"/>
    <col min="2" max="2" width="65.7109375" style="1" customWidth="1"/>
    <col min="3" max="4" width="17.7109375" style="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82" t="s">
        <v>204</v>
      </c>
      <c r="C1" s="182"/>
      <c r="D1" s="182"/>
      <c r="E1" s="182"/>
      <c r="F1" s="182"/>
      <c r="G1" s="182"/>
      <c r="H1" s="182"/>
    </row>
    <row r="2" spans="2:8" x14ac:dyDescent="0.2">
      <c r="B2" s="201" t="s">
        <v>216</v>
      </c>
      <c r="C2" s="202"/>
      <c r="D2" s="202"/>
      <c r="E2" s="202"/>
      <c r="F2" s="202"/>
      <c r="G2" s="202"/>
      <c r="H2" s="202"/>
    </row>
    <row r="3" spans="2:8" x14ac:dyDescent="0.2">
      <c r="B3" s="182" t="s">
        <v>618</v>
      </c>
      <c r="C3" s="182"/>
      <c r="D3" s="182"/>
      <c r="E3" s="182"/>
      <c r="F3" s="182"/>
      <c r="G3" s="182"/>
      <c r="H3" s="182"/>
    </row>
    <row r="4" spans="2:8" ht="21" customHeight="1" x14ac:dyDescent="0.2"/>
    <row r="5" spans="2:8" ht="46.5" customHeight="1" x14ac:dyDescent="0.2">
      <c r="B5" s="107" t="s">
        <v>2</v>
      </c>
      <c r="C5" s="107" t="s">
        <v>3</v>
      </c>
      <c r="D5" s="107" t="s">
        <v>4</v>
      </c>
      <c r="E5" s="108" t="s">
        <v>5</v>
      </c>
      <c r="F5" s="109" t="s">
        <v>7</v>
      </c>
      <c r="G5" s="109" t="s">
        <v>6</v>
      </c>
      <c r="H5" s="146" t="s">
        <v>188</v>
      </c>
    </row>
    <row r="6" spans="2:8" x14ac:dyDescent="0.2">
      <c r="B6" s="89" t="s">
        <v>42</v>
      </c>
      <c r="C6" s="165"/>
      <c r="D6" s="165"/>
      <c r="E6" s="166"/>
      <c r="F6" s="167"/>
      <c r="G6" s="167"/>
      <c r="H6" s="166"/>
    </row>
    <row r="7" spans="2:8" x14ac:dyDescent="0.2">
      <c r="B7" s="11" t="s">
        <v>43</v>
      </c>
      <c r="C7" s="165"/>
      <c r="D7" s="165"/>
      <c r="E7" s="166"/>
      <c r="F7" s="167"/>
      <c r="G7" s="167"/>
      <c r="H7" s="166"/>
    </row>
    <row r="8" spans="2:8" x14ac:dyDescent="0.2">
      <c r="B8" s="165" t="s">
        <v>147</v>
      </c>
      <c r="C8" s="165" t="s">
        <v>178</v>
      </c>
      <c r="D8" s="165" t="s">
        <v>142</v>
      </c>
      <c r="E8" s="166">
        <v>48</v>
      </c>
      <c r="F8" s="167">
        <v>466.21343999999999</v>
      </c>
      <c r="G8" s="167">
        <v>9.98</v>
      </c>
      <c r="H8" s="166">
        <v>4.3699000000000003</v>
      </c>
    </row>
    <row r="9" spans="2:8" x14ac:dyDescent="0.2">
      <c r="B9" s="165" t="s">
        <v>607</v>
      </c>
      <c r="C9" s="165" t="s">
        <v>157</v>
      </c>
      <c r="D9" s="165" t="s">
        <v>45</v>
      </c>
      <c r="E9" s="166">
        <v>35</v>
      </c>
      <c r="F9" s="167">
        <v>463.66494999999998</v>
      </c>
      <c r="G9" s="167">
        <v>9.93</v>
      </c>
      <c r="H9" s="166">
        <v>4.3648999999999996</v>
      </c>
    </row>
    <row r="10" spans="2:8" x14ac:dyDescent="0.2">
      <c r="B10" s="165" t="s">
        <v>144</v>
      </c>
      <c r="C10" s="165" t="s">
        <v>177</v>
      </c>
      <c r="D10" s="165" t="s">
        <v>142</v>
      </c>
      <c r="E10" s="166">
        <v>45</v>
      </c>
      <c r="F10" s="167">
        <v>462.60989999999998</v>
      </c>
      <c r="G10" s="167">
        <v>9.9</v>
      </c>
      <c r="H10" s="166">
        <v>3.94</v>
      </c>
    </row>
    <row r="11" spans="2:8" x14ac:dyDescent="0.2">
      <c r="B11" s="165" t="s">
        <v>113</v>
      </c>
      <c r="C11" s="165" t="s">
        <v>114</v>
      </c>
      <c r="D11" s="165" t="s">
        <v>45</v>
      </c>
      <c r="E11" s="166">
        <v>45</v>
      </c>
      <c r="F11" s="167">
        <v>461.87189999999998</v>
      </c>
      <c r="G11" s="167">
        <v>9.89</v>
      </c>
      <c r="H11" s="166">
        <v>3.9998999999999998</v>
      </c>
    </row>
    <row r="12" spans="2:8" x14ac:dyDescent="0.2">
      <c r="B12" s="165" t="s">
        <v>135</v>
      </c>
      <c r="C12" s="165" t="s">
        <v>139</v>
      </c>
      <c r="D12" s="165" t="s">
        <v>45</v>
      </c>
      <c r="E12" s="166">
        <v>45</v>
      </c>
      <c r="F12" s="167">
        <v>461.58794999999998</v>
      </c>
      <c r="G12" s="167">
        <v>9.8800000000000008</v>
      </c>
      <c r="H12" s="166">
        <v>3.7850000000000001</v>
      </c>
    </row>
    <row r="13" spans="2:8" x14ac:dyDescent="0.2">
      <c r="B13" s="165" t="s">
        <v>153</v>
      </c>
      <c r="C13" s="165" t="s">
        <v>154</v>
      </c>
      <c r="D13" s="165" t="s">
        <v>142</v>
      </c>
      <c r="E13" s="166">
        <v>35</v>
      </c>
      <c r="F13" s="167">
        <v>455.54845</v>
      </c>
      <c r="G13" s="167">
        <v>9.75</v>
      </c>
      <c r="H13" s="166">
        <v>4.8646000000000003</v>
      </c>
    </row>
    <row r="14" spans="2:8" x14ac:dyDescent="0.2">
      <c r="B14" s="165" t="s">
        <v>128</v>
      </c>
      <c r="C14" s="165" t="s">
        <v>179</v>
      </c>
      <c r="D14" s="165" t="s">
        <v>45</v>
      </c>
      <c r="E14" s="166">
        <v>35</v>
      </c>
      <c r="F14" s="167">
        <v>359.12414999999999</v>
      </c>
      <c r="G14" s="167">
        <v>7.69</v>
      </c>
      <c r="H14" s="166">
        <v>3.84</v>
      </c>
    </row>
    <row r="15" spans="2:8" x14ac:dyDescent="0.2">
      <c r="B15" s="165" t="s">
        <v>146</v>
      </c>
      <c r="C15" s="165" t="s">
        <v>180</v>
      </c>
      <c r="D15" s="165" t="s">
        <v>142</v>
      </c>
      <c r="E15" s="166">
        <v>25600</v>
      </c>
      <c r="F15" s="167">
        <v>263.00211200000001</v>
      </c>
      <c r="G15" s="167">
        <v>5.63</v>
      </c>
      <c r="H15" s="166">
        <v>4.7599</v>
      </c>
    </row>
    <row r="16" spans="2:8" x14ac:dyDescent="0.2">
      <c r="B16" s="165" t="s">
        <v>143</v>
      </c>
      <c r="C16" s="165" t="s">
        <v>181</v>
      </c>
      <c r="D16" s="165" t="s">
        <v>45</v>
      </c>
      <c r="E16" s="166">
        <v>25</v>
      </c>
      <c r="F16" s="167">
        <v>257.27300000000002</v>
      </c>
      <c r="G16" s="167">
        <v>5.51</v>
      </c>
      <c r="H16" s="166">
        <v>3.88</v>
      </c>
    </row>
    <row r="17" spans="2:8" x14ac:dyDescent="0.2">
      <c r="B17" s="165" t="s">
        <v>121</v>
      </c>
      <c r="C17" s="165" t="s">
        <v>163</v>
      </c>
      <c r="D17" s="165" t="s">
        <v>45</v>
      </c>
      <c r="E17" s="166">
        <v>20</v>
      </c>
      <c r="F17" s="167">
        <v>205.19820000000001</v>
      </c>
      <c r="G17" s="167">
        <v>4.3899999999999997</v>
      </c>
      <c r="H17" s="166">
        <v>3.8395000000000001</v>
      </c>
    </row>
    <row r="18" spans="2:8" x14ac:dyDescent="0.2">
      <c r="B18" s="165" t="s">
        <v>146</v>
      </c>
      <c r="C18" s="165" t="s">
        <v>182</v>
      </c>
      <c r="D18" s="165" t="s">
        <v>142</v>
      </c>
      <c r="E18" s="166">
        <v>12133</v>
      </c>
      <c r="F18" s="167">
        <v>124.4855506</v>
      </c>
      <c r="G18" s="167">
        <v>2.66</v>
      </c>
      <c r="H18" s="166">
        <v>4.7599</v>
      </c>
    </row>
    <row r="19" spans="2:8" x14ac:dyDescent="0.2">
      <c r="B19" s="165" t="s">
        <v>128</v>
      </c>
      <c r="C19" s="165" t="s">
        <v>501</v>
      </c>
      <c r="D19" s="165" t="s">
        <v>126</v>
      </c>
      <c r="E19" s="166">
        <v>5</v>
      </c>
      <c r="F19" s="167">
        <v>50.810499999999998</v>
      </c>
      <c r="G19" s="167">
        <v>1.0900000000000001</v>
      </c>
      <c r="H19" s="166">
        <v>3.6351</v>
      </c>
    </row>
    <row r="20" spans="2:8" x14ac:dyDescent="0.2">
      <c r="B20" s="11" t="s">
        <v>46</v>
      </c>
      <c r="C20" s="11"/>
      <c r="D20" s="11"/>
      <c r="E20" s="12"/>
      <c r="F20" s="110">
        <v>4031.3901025999999</v>
      </c>
      <c r="G20" s="110">
        <v>86.3</v>
      </c>
      <c r="H20" s="12"/>
    </row>
    <row r="21" spans="2:8" x14ac:dyDescent="0.2">
      <c r="B21" s="11" t="s">
        <v>50</v>
      </c>
      <c r="C21" s="165"/>
      <c r="D21" s="165"/>
      <c r="E21" s="166"/>
      <c r="F21" s="167"/>
      <c r="G21" s="167"/>
      <c r="H21" s="166"/>
    </row>
    <row r="22" spans="2:8" x14ac:dyDescent="0.2">
      <c r="B22" s="165" t="s">
        <v>183</v>
      </c>
      <c r="C22" s="165" t="s">
        <v>184</v>
      </c>
      <c r="D22" s="165" t="s">
        <v>51</v>
      </c>
      <c r="E22" s="166">
        <v>320600</v>
      </c>
      <c r="F22" s="167">
        <v>333.07198119999998</v>
      </c>
      <c r="G22" s="167">
        <v>7.13</v>
      </c>
      <c r="H22" s="166">
        <v>3.9508000000000001</v>
      </c>
    </row>
    <row r="23" spans="2:8" x14ac:dyDescent="0.2">
      <c r="B23" s="11" t="s">
        <v>46</v>
      </c>
      <c r="C23" s="11"/>
      <c r="D23" s="11"/>
      <c r="E23" s="12"/>
      <c r="F23" s="110">
        <v>333.07198119999998</v>
      </c>
      <c r="G23" s="110">
        <v>7.13</v>
      </c>
      <c r="H23" s="12"/>
    </row>
    <row r="24" spans="2:8" x14ac:dyDescent="0.2">
      <c r="B24" s="89" t="s">
        <v>130</v>
      </c>
      <c r="C24" s="11"/>
      <c r="D24" s="11"/>
      <c r="E24" s="12"/>
      <c r="F24" s="157"/>
      <c r="G24" s="157"/>
      <c r="H24" s="12"/>
    </row>
    <row r="25" spans="2:8" x14ac:dyDescent="0.2">
      <c r="B25" s="11" t="s">
        <v>137</v>
      </c>
      <c r="C25" s="165"/>
      <c r="D25" s="165"/>
      <c r="E25" s="166"/>
      <c r="F25" s="167"/>
      <c r="G25" s="167"/>
      <c r="H25" s="166"/>
    </row>
    <row r="26" spans="2:8" x14ac:dyDescent="0.2">
      <c r="B26" s="165" t="s">
        <v>461</v>
      </c>
      <c r="C26" s="165" t="s">
        <v>462</v>
      </c>
      <c r="D26" s="165" t="s">
        <v>51</v>
      </c>
      <c r="E26" s="166">
        <v>140000</v>
      </c>
      <c r="F26" s="167">
        <v>136.74948000000001</v>
      </c>
      <c r="G26" s="167">
        <v>2.93</v>
      </c>
      <c r="H26" s="166">
        <v>3.6</v>
      </c>
    </row>
    <row r="27" spans="2:8" x14ac:dyDescent="0.2">
      <c r="B27" s="11" t="s">
        <v>46</v>
      </c>
      <c r="C27" s="11"/>
      <c r="D27" s="11"/>
      <c r="E27" s="12"/>
      <c r="F27" s="110">
        <v>136.74948000000001</v>
      </c>
      <c r="G27" s="110">
        <v>2.93</v>
      </c>
      <c r="H27" s="12"/>
    </row>
    <row r="28" spans="2:8" x14ac:dyDescent="0.2">
      <c r="B28" s="165" t="s">
        <v>402</v>
      </c>
      <c r="C28" s="165"/>
      <c r="D28" s="165"/>
      <c r="E28" s="166"/>
      <c r="F28" s="167">
        <v>68.965150300000005</v>
      </c>
      <c r="G28" s="167">
        <v>1.4762999999999999</v>
      </c>
      <c r="H28" s="166">
        <v>3.35</v>
      </c>
    </row>
    <row r="29" spans="2:8" x14ac:dyDescent="0.2">
      <c r="B29" s="165" t="s">
        <v>403</v>
      </c>
      <c r="C29" s="165"/>
      <c r="D29" s="165"/>
      <c r="E29" s="166"/>
      <c r="F29" s="167">
        <v>26.4720236</v>
      </c>
      <c r="G29" s="167">
        <v>0.56659999999999999</v>
      </c>
      <c r="H29" s="166">
        <v>3.21</v>
      </c>
    </row>
    <row r="30" spans="2:8" x14ac:dyDescent="0.2">
      <c r="B30" s="11" t="s">
        <v>46</v>
      </c>
      <c r="C30" s="11"/>
      <c r="D30" s="11"/>
      <c r="E30" s="12"/>
      <c r="F30" s="110">
        <v>95.437173900000005</v>
      </c>
      <c r="G30" s="110">
        <v>2.0430000000000001</v>
      </c>
      <c r="H30" s="12"/>
    </row>
    <row r="31" spans="2:8" x14ac:dyDescent="0.2">
      <c r="B31" s="165" t="s">
        <v>47</v>
      </c>
      <c r="C31" s="165"/>
      <c r="D31" s="165"/>
      <c r="E31" s="166"/>
      <c r="F31" s="167">
        <v>74.725577400000006</v>
      </c>
      <c r="G31" s="167">
        <v>1.5971</v>
      </c>
      <c r="H31" s="166">
        <v>3.3111000000000002</v>
      </c>
    </row>
    <row r="32" spans="2:8" x14ac:dyDescent="0.2">
      <c r="B32" s="13" t="s">
        <v>590</v>
      </c>
      <c r="C32" s="13"/>
      <c r="D32" s="13"/>
      <c r="E32" s="14"/>
      <c r="F32" s="15">
        <v>4671.3743150999999</v>
      </c>
      <c r="G32" s="15">
        <v>100</v>
      </c>
      <c r="H32" s="14"/>
    </row>
    <row r="33" spans="1:8" x14ac:dyDescent="0.2">
      <c r="B33" s="168"/>
      <c r="C33" s="168"/>
      <c r="D33" s="168"/>
      <c r="E33" s="169"/>
      <c r="F33" s="170"/>
      <c r="G33" s="170"/>
      <c r="H33" s="169"/>
    </row>
    <row r="34" spans="1:8" x14ac:dyDescent="0.2">
      <c r="B34" s="168" t="s">
        <v>615</v>
      </c>
      <c r="C34" s="168"/>
      <c r="D34" s="168"/>
      <c r="E34" s="169"/>
      <c r="F34" s="170"/>
      <c r="G34" s="170"/>
      <c r="H34" s="169"/>
    </row>
    <row r="35" spans="1:8" x14ac:dyDescent="0.2">
      <c r="B35" s="116"/>
      <c r="C35" s="116"/>
      <c r="D35" s="116"/>
      <c r="E35" s="117"/>
      <c r="F35" s="118"/>
      <c r="G35" s="118"/>
      <c r="H35" s="117"/>
    </row>
    <row r="36" spans="1:8" x14ac:dyDescent="0.2">
      <c r="B36" s="35" t="s">
        <v>218</v>
      </c>
      <c r="C36" s="31"/>
      <c r="D36" s="32"/>
      <c r="E36" s="33"/>
      <c r="F36" s="33"/>
      <c r="G36" s="33"/>
    </row>
    <row r="37" spans="1:8" x14ac:dyDescent="0.2">
      <c r="B37" s="195" t="s">
        <v>219</v>
      </c>
      <c r="C37" s="192"/>
      <c r="D37" s="192"/>
      <c r="E37" s="192"/>
      <c r="F37" s="192"/>
      <c r="G37" s="192"/>
    </row>
    <row r="38" spans="1:8" x14ac:dyDescent="0.2">
      <c r="B38" s="46" t="s">
        <v>220</v>
      </c>
      <c r="C38" s="29"/>
      <c r="D38" s="29"/>
      <c r="E38" s="28"/>
      <c r="F38" s="33"/>
      <c r="G38" s="33"/>
    </row>
    <row r="39" spans="1:8" ht="26.25" customHeight="1" x14ac:dyDescent="0.2">
      <c r="B39" s="62" t="s">
        <v>221</v>
      </c>
      <c r="C39" s="20" t="s">
        <v>651</v>
      </c>
      <c r="D39" s="20" t="s">
        <v>653</v>
      </c>
    </row>
    <row r="40" spans="1:8" x14ac:dyDescent="0.2">
      <c r="A40" s="1" t="s">
        <v>294</v>
      </c>
      <c r="B40" s="41" t="s">
        <v>222</v>
      </c>
      <c r="C40" s="22">
        <v>12.1168</v>
      </c>
      <c r="D40" s="95">
        <v>12.094200000000001</v>
      </c>
    </row>
    <row r="41" spans="1:8" x14ac:dyDescent="0.2">
      <c r="A41" s="1" t="s">
        <v>295</v>
      </c>
      <c r="B41" s="41" t="s">
        <v>493</v>
      </c>
      <c r="C41" s="23">
        <v>12.1168</v>
      </c>
      <c r="D41" s="67">
        <v>12.094200000000001</v>
      </c>
    </row>
    <row r="42" spans="1:8" x14ac:dyDescent="0.2">
      <c r="A42" s="1" t="s">
        <v>296</v>
      </c>
      <c r="B42" s="41" t="s">
        <v>228</v>
      </c>
      <c r="C42" s="23">
        <v>12.1904</v>
      </c>
      <c r="D42" s="67">
        <v>12.166399999999999</v>
      </c>
    </row>
    <row r="43" spans="1:8" ht="15" x14ac:dyDescent="0.25">
      <c r="A43" t="s">
        <v>297</v>
      </c>
      <c r="B43" s="36" t="s">
        <v>494</v>
      </c>
      <c r="C43" s="25">
        <v>12.1904</v>
      </c>
      <c r="D43" s="68">
        <v>12.166399999999999</v>
      </c>
    </row>
    <row r="44" spans="1:8" x14ac:dyDescent="0.2">
      <c r="B44" s="29" t="s">
        <v>617</v>
      </c>
      <c r="C44" s="92"/>
      <c r="D44" s="92"/>
    </row>
    <row r="45" spans="1:8" x14ac:dyDescent="0.2">
      <c r="B45" s="59" t="s">
        <v>619</v>
      </c>
      <c r="C45" s="59"/>
      <c r="D45" s="32"/>
      <c r="E45" s="33"/>
      <c r="F45" s="33"/>
      <c r="G45" s="33"/>
    </row>
    <row r="46" spans="1:8" x14ac:dyDescent="0.2">
      <c r="B46" s="46" t="s">
        <v>620</v>
      </c>
      <c r="C46" s="29"/>
      <c r="D46" s="29"/>
      <c r="E46" s="33"/>
      <c r="F46" s="33"/>
      <c r="G46" s="33"/>
    </row>
    <row r="47" spans="1:8" x14ac:dyDescent="0.2">
      <c r="B47" s="41" t="s">
        <v>636</v>
      </c>
      <c r="C47" s="29"/>
      <c r="D47" s="29"/>
      <c r="E47" s="33"/>
      <c r="F47" s="33"/>
      <c r="G47" s="33"/>
    </row>
    <row r="48" spans="1:8" x14ac:dyDescent="0.2">
      <c r="B48" s="46" t="s">
        <v>635</v>
      </c>
      <c r="C48" s="29"/>
      <c r="D48" s="29"/>
      <c r="E48" s="33"/>
      <c r="F48" s="33"/>
      <c r="G48" s="33"/>
    </row>
    <row r="49" spans="2:8" x14ac:dyDescent="0.2">
      <c r="B49" s="173" t="s">
        <v>648</v>
      </c>
      <c r="C49" s="80"/>
      <c r="D49" s="80"/>
      <c r="E49" s="33"/>
      <c r="F49" s="33"/>
      <c r="G49" s="33"/>
    </row>
    <row r="50" spans="2:8" x14ac:dyDescent="0.2">
      <c r="B50" s="79" t="s">
        <v>624</v>
      </c>
      <c r="C50" s="79"/>
      <c r="D50" s="79"/>
      <c r="E50" s="33"/>
      <c r="F50" s="33"/>
      <c r="G50" s="33"/>
    </row>
    <row r="51" spans="2:8" x14ac:dyDescent="0.2">
      <c r="B51" s="195" t="s">
        <v>224</v>
      </c>
      <c r="C51" s="192"/>
      <c r="D51" s="192"/>
      <c r="E51" s="192"/>
      <c r="F51" s="192"/>
      <c r="G51" s="192"/>
    </row>
    <row r="52" spans="2:8" x14ac:dyDescent="0.2">
      <c r="B52" s="34" t="s">
        <v>225</v>
      </c>
      <c r="C52" s="31"/>
      <c r="D52" s="31"/>
      <c r="E52" s="31"/>
      <c r="F52" s="33"/>
      <c r="G52" s="33"/>
    </row>
    <row r="53" spans="2:8" x14ac:dyDescent="0.2">
      <c r="B53" s="185" t="s">
        <v>252</v>
      </c>
      <c r="C53" s="186"/>
      <c r="D53" s="186"/>
      <c r="E53" s="186"/>
      <c r="F53" s="186"/>
      <c r="G53" s="186"/>
      <c r="H53" s="186"/>
    </row>
    <row r="54" spans="2:8" ht="24.75" customHeight="1" x14ac:dyDescent="0.2">
      <c r="B54" s="195" t="s">
        <v>549</v>
      </c>
      <c r="C54" s="192"/>
      <c r="D54" s="192"/>
      <c r="E54" s="192"/>
      <c r="F54" s="192"/>
      <c r="G54" s="192"/>
      <c r="H54" s="192"/>
    </row>
    <row r="55" spans="2:8" s="86" customFormat="1" x14ac:dyDescent="0.2">
      <c r="E55" s="87"/>
      <c r="F55" s="88"/>
      <c r="G55" s="88"/>
      <c r="H55" s="87"/>
    </row>
    <row r="56" spans="2:8" s="86" customFormat="1" x14ac:dyDescent="0.2">
      <c r="B56" s="86" t="s">
        <v>254</v>
      </c>
      <c r="E56" s="87"/>
      <c r="F56" s="88"/>
      <c r="G56" s="88"/>
      <c r="H56" s="87"/>
    </row>
    <row r="57" spans="2:8" s="86" customFormat="1" x14ac:dyDescent="0.2">
      <c r="B57" s="86" t="s">
        <v>272</v>
      </c>
      <c r="E57" s="87"/>
      <c r="F57" s="88"/>
      <c r="G57" s="88"/>
      <c r="H57" s="87"/>
    </row>
    <row r="58" spans="2:8" s="86" customFormat="1" x14ac:dyDescent="0.2">
      <c r="B58" s="86" t="s">
        <v>260</v>
      </c>
      <c r="E58" s="87"/>
      <c r="F58" s="88"/>
      <c r="G58" s="88"/>
      <c r="H58" s="87"/>
    </row>
    <row r="59" spans="2:8" s="86" customFormat="1" x14ac:dyDescent="0.2">
      <c r="E59" s="87"/>
      <c r="F59" s="88"/>
      <c r="G59" s="88"/>
      <c r="H59" s="87"/>
    </row>
    <row r="60" spans="2:8" s="86" customFormat="1" x14ac:dyDescent="0.2">
      <c r="E60" s="87"/>
      <c r="F60" s="88"/>
      <c r="G60" s="88"/>
      <c r="H60" s="87"/>
    </row>
    <row r="61" spans="2:8" s="86" customFormat="1" x14ac:dyDescent="0.2">
      <c r="E61" s="87"/>
      <c r="F61" s="88"/>
      <c r="G61" s="88"/>
      <c r="H61" s="87"/>
    </row>
    <row r="62" spans="2:8" s="86" customFormat="1" x14ac:dyDescent="0.2">
      <c r="E62" s="87"/>
      <c r="F62" s="88"/>
      <c r="G62" s="88"/>
      <c r="H62" s="87"/>
    </row>
    <row r="63" spans="2:8" s="86" customFormat="1" x14ac:dyDescent="0.2">
      <c r="E63" s="87"/>
      <c r="F63" s="88"/>
      <c r="G63" s="88"/>
      <c r="H63" s="87"/>
    </row>
    <row r="64" spans="2:8" s="86" customFormat="1" x14ac:dyDescent="0.2">
      <c r="E64" s="87"/>
      <c r="F64" s="88"/>
      <c r="G64" s="88"/>
      <c r="H64" s="87"/>
    </row>
    <row r="65" spans="2:8" s="86" customFormat="1" x14ac:dyDescent="0.2">
      <c r="E65" s="87"/>
      <c r="F65" s="88"/>
      <c r="G65" s="88"/>
      <c r="H65" s="87"/>
    </row>
    <row r="66" spans="2:8" s="86" customFormat="1" x14ac:dyDescent="0.2">
      <c r="E66" s="87"/>
      <c r="F66" s="88"/>
      <c r="G66" s="88"/>
      <c r="H66" s="87"/>
    </row>
    <row r="67" spans="2:8" s="86" customFormat="1" x14ac:dyDescent="0.2">
      <c r="E67" s="87"/>
      <c r="F67" s="88"/>
      <c r="G67" s="88"/>
      <c r="H67" s="87"/>
    </row>
    <row r="68" spans="2:8" s="86" customFormat="1" x14ac:dyDescent="0.2">
      <c r="E68" s="87"/>
      <c r="F68" s="88"/>
      <c r="G68" s="88"/>
      <c r="H68" s="87"/>
    </row>
    <row r="69" spans="2:8" s="86" customFormat="1" x14ac:dyDescent="0.2">
      <c r="B69" s="86" t="s">
        <v>257</v>
      </c>
      <c r="F69" s="88"/>
      <c r="G69" s="88"/>
      <c r="H69" s="87"/>
    </row>
    <row r="70" spans="2:8" s="86" customFormat="1" ht="66" customHeight="1" x14ac:dyDescent="0.2">
      <c r="B70" s="181" t="s">
        <v>424</v>
      </c>
      <c r="C70" s="181"/>
      <c r="D70" s="181"/>
      <c r="E70" s="181"/>
      <c r="F70" s="181"/>
      <c r="G70" s="181"/>
      <c r="H70" s="181"/>
    </row>
    <row r="71" spans="2:8" s="86" customFormat="1" ht="18.75" x14ac:dyDescent="0.3">
      <c r="B71" s="4" t="s">
        <v>258</v>
      </c>
      <c r="F71" s="88"/>
      <c r="G71" s="88"/>
      <c r="H71" s="87"/>
    </row>
  </sheetData>
  <mergeCells count="8">
    <mergeCell ref="B70:H70"/>
    <mergeCell ref="B53:H53"/>
    <mergeCell ref="B3:H3"/>
    <mergeCell ref="B1:H1"/>
    <mergeCell ref="B2:H2"/>
    <mergeCell ref="B37:G37"/>
    <mergeCell ref="B51:G51"/>
    <mergeCell ref="B54:H54"/>
  </mergeCells>
  <pageMargins left="0" right="0" top="0" bottom="0" header="0.3" footer="0.3"/>
  <pageSetup scale="69" orientation="landscape" r:id="rId1"/>
  <headerFooter>
    <oddHeader>&amp;L&amp;"Arial"&amp;9&amp;K0078D7INTERNAL&amp;1#</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5"/>
  <sheetViews>
    <sheetView showGridLines="0" view="pageBreakPreview" topLeftCell="B47" zoomScaleNormal="100" zoomScaleSheetLayoutView="100" workbookViewId="0">
      <selection activeCell="B2" sqref="B2:H2"/>
    </sheetView>
  </sheetViews>
  <sheetFormatPr defaultColWidth="9.140625" defaultRowHeight="12.75" x14ac:dyDescent="0.2"/>
  <cols>
    <col min="1" max="1" width="11.140625" style="1" hidden="1" customWidth="1"/>
    <col min="2" max="2" width="65.7109375" style="1" customWidth="1"/>
    <col min="3" max="3" width="17.7109375" style="1" customWidth="1"/>
    <col min="4" max="4" width="17.85546875" style="1" customWidth="1"/>
    <col min="5" max="5" width="12.7109375" style="2" bestFit="1" customWidth="1"/>
    <col min="6" max="7" width="12.7109375" style="3" bestFit="1" customWidth="1"/>
    <col min="8" max="8" width="13" style="2" customWidth="1"/>
    <col min="9" max="9" width="9.140625" style="1"/>
    <col min="10" max="10" width="11.140625" style="1" bestFit="1" customWidth="1"/>
    <col min="11" max="11" width="7.5703125" style="1" bestFit="1" customWidth="1"/>
    <col min="12" max="19" width="9.140625" style="1"/>
    <col min="20" max="20" width="107.7109375" style="1" bestFit="1" customWidth="1"/>
    <col min="21" max="16384" width="9.140625" style="1"/>
  </cols>
  <sheetData>
    <row r="1" spans="2:8" x14ac:dyDescent="0.2">
      <c r="B1" s="182" t="s">
        <v>204</v>
      </c>
      <c r="C1" s="182"/>
      <c r="D1" s="182"/>
      <c r="E1" s="182"/>
      <c r="F1" s="182"/>
      <c r="G1" s="182"/>
      <c r="H1" s="182"/>
    </row>
    <row r="2" spans="2:8" x14ac:dyDescent="0.2">
      <c r="B2" s="201" t="s">
        <v>217</v>
      </c>
      <c r="C2" s="202"/>
      <c r="D2" s="202"/>
      <c r="E2" s="202"/>
      <c r="F2" s="202"/>
      <c r="G2" s="202"/>
      <c r="H2" s="202"/>
    </row>
    <row r="3" spans="2:8" x14ac:dyDescent="0.2">
      <c r="B3" s="182" t="s">
        <v>618</v>
      </c>
      <c r="C3" s="182"/>
      <c r="D3" s="182"/>
      <c r="E3" s="182"/>
      <c r="F3" s="182"/>
      <c r="G3" s="182"/>
      <c r="H3" s="182"/>
    </row>
    <row r="4" spans="2:8" ht="21" customHeight="1" x14ac:dyDescent="0.2"/>
    <row r="5" spans="2:8" ht="46.5" customHeight="1" x14ac:dyDescent="0.2">
      <c r="B5" s="107" t="s">
        <v>2</v>
      </c>
      <c r="C5" s="107" t="s">
        <v>3</v>
      </c>
      <c r="D5" s="107" t="s">
        <v>4</v>
      </c>
      <c r="E5" s="108" t="s">
        <v>5</v>
      </c>
      <c r="F5" s="109" t="s">
        <v>7</v>
      </c>
      <c r="G5" s="109" t="s">
        <v>6</v>
      </c>
      <c r="H5" s="146" t="s">
        <v>188</v>
      </c>
    </row>
    <row r="6" spans="2:8" s="89" customFormat="1" x14ac:dyDescent="0.2">
      <c r="B6" s="89" t="s">
        <v>42</v>
      </c>
      <c r="C6" s="165"/>
      <c r="D6" s="165"/>
      <c r="E6" s="166"/>
      <c r="F6" s="167"/>
      <c r="G6" s="167"/>
      <c r="H6" s="166"/>
    </row>
    <row r="7" spans="2:8" x14ac:dyDescent="0.2">
      <c r="B7" s="11" t="s">
        <v>43</v>
      </c>
      <c r="C7" s="165"/>
      <c r="D7" s="165"/>
      <c r="E7" s="166"/>
      <c r="F7" s="167"/>
      <c r="G7" s="167"/>
      <c r="H7" s="166"/>
    </row>
    <row r="8" spans="2:8" x14ac:dyDescent="0.2">
      <c r="B8" s="165" t="s">
        <v>600</v>
      </c>
      <c r="C8" s="165" t="s">
        <v>562</v>
      </c>
      <c r="D8" s="165" t="s">
        <v>45</v>
      </c>
      <c r="E8" s="166">
        <v>1500</v>
      </c>
      <c r="F8" s="167">
        <v>15064.575000000001</v>
      </c>
      <c r="G8" s="167">
        <v>4.24</v>
      </c>
      <c r="H8" s="166">
        <v>3.5003000000000002</v>
      </c>
    </row>
    <row r="9" spans="2:8" x14ac:dyDescent="0.2">
      <c r="B9" s="165" t="s">
        <v>127</v>
      </c>
      <c r="C9" s="165" t="s">
        <v>563</v>
      </c>
      <c r="D9" s="165" t="s">
        <v>45</v>
      </c>
      <c r="E9" s="166">
        <v>450</v>
      </c>
      <c r="F9" s="167">
        <v>4509.4859999999999</v>
      </c>
      <c r="G9" s="167">
        <v>1.27</v>
      </c>
      <c r="H9" s="166">
        <v>3.4981</v>
      </c>
    </row>
    <row r="10" spans="2:8" x14ac:dyDescent="0.2">
      <c r="B10" s="165" t="s">
        <v>584</v>
      </c>
      <c r="C10" s="165" t="s">
        <v>564</v>
      </c>
      <c r="D10" s="165" t="s">
        <v>45</v>
      </c>
      <c r="E10" s="166">
        <v>400</v>
      </c>
      <c r="F10" s="167">
        <v>4023.1120000000001</v>
      </c>
      <c r="G10" s="167">
        <v>1.1299999999999999</v>
      </c>
      <c r="H10" s="166">
        <v>3.4946999999999999</v>
      </c>
    </row>
    <row r="11" spans="2:8" x14ac:dyDescent="0.2">
      <c r="B11" s="11" t="s">
        <v>46</v>
      </c>
      <c r="C11" s="11"/>
      <c r="D11" s="11"/>
      <c r="E11" s="12"/>
      <c r="F11" s="110">
        <v>23597.172999999999</v>
      </c>
      <c r="G11" s="110">
        <v>6.64</v>
      </c>
      <c r="H11" s="12"/>
    </row>
    <row r="12" spans="2:8" x14ac:dyDescent="0.2">
      <c r="B12" s="89" t="s">
        <v>130</v>
      </c>
      <c r="C12" s="165"/>
      <c r="D12" s="165"/>
      <c r="E12" s="166"/>
      <c r="F12" s="167"/>
      <c r="G12" s="167"/>
      <c r="H12" s="166"/>
    </row>
    <row r="13" spans="2:8" x14ac:dyDescent="0.2">
      <c r="B13" s="11" t="s">
        <v>133</v>
      </c>
      <c r="C13" s="165"/>
      <c r="D13" s="165"/>
      <c r="E13" s="166"/>
      <c r="F13" s="167"/>
      <c r="G13" s="167"/>
      <c r="H13" s="166"/>
    </row>
    <row r="14" spans="2:8" x14ac:dyDescent="0.2">
      <c r="B14" s="11" t="s">
        <v>43</v>
      </c>
      <c r="C14" s="165"/>
      <c r="D14" s="165"/>
      <c r="E14" s="166"/>
      <c r="F14" s="167"/>
      <c r="G14" s="167"/>
      <c r="H14" s="166"/>
    </row>
    <row r="15" spans="2:8" x14ac:dyDescent="0.2">
      <c r="B15" s="165" t="s">
        <v>608</v>
      </c>
      <c r="C15" s="165" t="s">
        <v>583</v>
      </c>
      <c r="D15" s="165" t="s">
        <v>136</v>
      </c>
      <c r="E15" s="166">
        <v>4000</v>
      </c>
      <c r="F15" s="167">
        <v>19980.02</v>
      </c>
      <c r="G15" s="167">
        <v>5.62</v>
      </c>
      <c r="H15" s="166">
        <v>3.3182</v>
      </c>
    </row>
    <row r="16" spans="2:8" x14ac:dyDescent="0.2">
      <c r="B16" s="165" t="s">
        <v>187</v>
      </c>
      <c r="C16" s="165" t="s">
        <v>522</v>
      </c>
      <c r="D16" s="165" t="s">
        <v>136</v>
      </c>
      <c r="E16" s="166">
        <v>3000</v>
      </c>
      <c r="F16" s="167">
        <v>14981.64</v>
      </c>
      <c r="G16" s="167">
        <v>4.22</v>
      </c>
      <c r="H16" s="166">
        <v>3.7290999999999999</v>
      </c>
    </row>
    <row r="17" spans="2:8" x14ac:dyDescent="0.2">
      <c r="B17" s="165" t="s">
        <v>423</v>
      </c>
      <c r="C17" s="165" t="s">
        <v>523</v>
      </c>
      <c r="D17" s="165" t="s">
        <v>132</v>
      </c>
      <c r="E17" s="166">
        <v>3000</v>
      </c>
      <c r="F17" s="167">
        <v>14956.155000000001</v>
      </c>
      <c r="G17" s="167">
        <v>4.21</v>
      </c>
      <c r="H17" s="166">
        <v>3.6897000000000002</v>
      </c>
    </row>
    <row r="18" spans="2:8" x14ac:dyDescent="0.2">
      <c r="B18" s="165" t="s">
        <v>135</v>
      </c>
      <c r="C18" s="165" t="s">
        <v>609</v>
      </c>
      <c r="D18" s="165" t="s">
        <v>132</v>
      </c>
      <c r="E18" s="166">
        <v>3000</v>
      </c>
      <c r="F18" s="167">
        <v>14895.21</v>
      </c>
      <c r="G18" s="167">
        <v>4.1900000000000004</v>
      </c>
      <c r="H18" s="166">
        <v>3.47</v>
      </c>
    </row>
    <row r="19" spans="2:8" x14ac:dyDescent="0.2">
      <c r="B19" s="165" t="s">
        <v>578</v>
      </c>
      <c r="C19" s="165" t="s">
        <v>539</v>
      </c>
      <c r="D19" s="165" t="s">
        <v>132</v>
      </c>
      <c r="E19" s="166">
        <v>2000</v>
      </c>
      <c r="F19" s="167">
        <v>9992.6</v>
      </c>
      <c r="G19" s="167">
        <v>2.81</v>
      </c>
      <c r="H19" s="166">
        <v>3.3788</v>
      </c>
    </row>
    <row r="20" spans="2:8" x14ac:dyDescent="0.2">
      <c r="B20" s="165" t="s">
        <v>186</v>
      </c>
      <c r="C20" s="165" t="s">
        <v>524</v>
      </c>
      <c r="D20" s="165" t="s">
        <v>132</v>
      </c>
      <c r="E20" s="166">
        <v>2000</v>
      </c>
      <c r="F20" s="167">
        <v>9975.73</v>
      </c>
      <c r="G20" s="167">
        <v>2.81</v>
      </c>
      <c r="H20" s="166">
        <v>3.7</v>
      </c>
    </row>
    <row r="21" spans="2:8" x14ac:dyDescent="0.2">
      <c r="B21" s="165" t="s">
        <v>540</v>
      </c>
      <c r="C21" s="165" t="s">
        <v>541</v>
      </c>
      <c r="D21" s="165" t="s">
        <v>136</v>
      </c>
      <c r="E21" s="166">
        <v>2000</v>
      </c>
      <c r="F21" s="167">
        <v>9970.69</v>
      </c>
      <c r="G21" s="167">
        <v>2.81</v>
      </c>
      <c r="H21" s="166">
        <v>3.7004999999999999</v>
      </c>
    </row>
    <row r="22" spans="2:8" x14ac:dyDescent="0.2">
      <c r="B22" s="165" t="s">
        <v>145</v>
      </c>
      <c r="C22" s="165" t="s">
        <v>610</v>
      </c>
      <c r="D22" s="165" t="s">
        <v>132</v>
      </c>
      <c r="E22" s="166">
        <v>2000</v>
      </c>
      <c r="F22" s="167">
        <v>9914.6200000000008</v>
      </c>
      <c r="G22" s="167">
        <v>2.79</v>
      </c>
      <c r="H22" s="166">
        <v>3.6551</v>
      </c>
    </row>
    <row r="23" spans="2:8" x14ac:dyDescent="0.2">
      <c r="B23" s="165" t="s">
        <v>186</v>
      </c>
      <c r="C23" s="165" t="s">
        <v>542</v>
      </c>
      <c r="D23" s="165" t="s">
        <v>132</v>
      </c>
      <c r="E23" s="166">
        <v>1000</v>
      </c>
      <c r="F23" s="167">
        <v>4978.3</v>
      </c>
      <c r="G23" s="167">
        <v>1.4</v>
      </c>
      <c r="H23" s="166">
        <v>3.7</v>
      </c>
    </row>
    <row r="24" spans="2:8" x14ac:dyDescent="0.2">
      <c r="B24" s="165" t="s">
        <v>500</v>
      </c>
      <c r="C24" s="165" t="s">
        <v>565</v>
      </c>
      <c r="D24" s="165" t="s">
        <v>132</v>
      </c>
      <c r="E24" s="166">
        <v>500</v>
      </c>
      <c r="F24" s="167">
        <v>2499.7750000000001</v>
      </c>
      <c r="G24" s="167">
        <v>0.7</v>
      </c>
      <c r="H24" s="166">
        <v>3.2852999999999999</v>
      </c>
    </row>
    <row r="25" spans="2:8" x14ac:dyDescent="0.2">
      <c r="B25" s="165" t="s">
        <v>518</v>
      </c>
      <c r="C25" s="165" t="s">
        <v>519</v>
      </c>
      <c r="D25" s="165" t="s">
        <v>136</v>
      </c>
      <c r="E25" s="166">
        <v>500</v>
      </c>
      <c r="F25" s="167">
        <v>2493.6475</v>
      </c>
      <c r="G25" s="167">
        <v>0.7</v>
      </c>
      <c r="H25" s="166">
        <v>3.7193000000000001</v>
      </c>
    </row>
    <row r="26" spans="2:8" x14ac:dyDescent="0.2">
      <c r="B26" s="165" t="s">
        <v>566</v>
      </c>
      <c r="C26" s="165" t="s">
        <v>567</v>
      </c>
      <c r="D26" s="165" t="s">
        <v>132</v>
      </c>
      <c r="E26" s="166">
        <v>500</v>
      </c>
      <c r="F26" s="167">
        <v>2486.9274999999998</v>
      </c>
      <c r="G26" s="167">
        <v>0.7</v>
      </c>
      <c r="H26" s="166">
        <v>3.62</v>
      </c>
    </row>
    <row r="27" spans="2:8" x14ac:dyDescent="0.2">
      <c r="B27" s="11" t="s">
        <v>46</v>
      </c>
      <c r="C27" s="11"/>
      <c r="D27" s="11"/>
      <c r="E27" s="12"/>
      <c r="F27" s="110">
        <v>117125.315</v>
      </c>
      <c r="G27" s="110">
        <v>32.96</v>
      </c>
      <c r="H27" s="12"/>
    </row>
    <row r="28" spans="2:8" x14ac:dyDescent="0.2">
      <c r="B28" s="11" t="s">
        <v>137</v>
      </c>
      <c r="C28" s="165"/>
      <c r="D28" s="165"/>
      <c r="E28" s="166"/>
      <c r="F28" s="167"/>
      <c r="G28" s="167"/>
      <c r="H28" s="166"/>
    </row>
    <row r="29" spans="2:8" x14ac:dyDescent="0.2">
      <c r="B29" s="165" t="s">
        <v>545</v>
      </c>
      <c r="C29" s="165" t="s">
        <v>546</v>
      </c>
      <c r="D29" s="165" t="s">
        <v>51</v>
      </c>
      <c r="E29" s="166">
        <v>30000000</v>
      </c>
      <c r="F29" s="167">
        <v>29893.95</v>
      </c>
      <c r="G29" s="167">
        <v>8.41</v>
      </c>
      <c r="H29" s="166">
        <v>3.3201000000000001</v>
      </c>
    </row>
    <row r="30" spans="2:8" x14ac:dyDescent="0.2">
      <c r="B30" s="165" t="s">
        <v>568</v>
      </c>
      <c r="C30" s="165" t="s">
        <v>569</v>
      </c>
      <c r="D30" s="165" t="s">
        <v>51</v>
      </c>
      <c r="E30" s="166">
        <v>30000000</v>
      </c>
      <c r="F30" s="167">
        <v>29875.74</v>
      </c>
      <c r="G30" s="167">
        <v>8.41</v>
      </c>
      <c r="H30" s="166">
        <v>3.3003</v>
      </c>
    </row>
    <row r="31" spans="2:8" x14ac:dyDescent="0.2">
      <c r="B31" s="165" t="s">
        <v>611</v>
      </c>
      <c r="C31" s="165" t="s">
        <v>612</v>
      </c>
      <c r="D31" s="165" t="s">
        <v>51</v>
      </c>
      <c r="E31" s="166">
        <v>30000000</v>
      </c>
      <c r="F31" s="167">
        <v>29757.87</v>
      </c>
      <c r="G31" s="167">
        <v>8.3699999999999992</v>
      </c>
      <c r="H31" s="166">
        <v>3.3748999999999998</v>
      </c>
    </row>
    <row r="32" spans="2:8" x14ac:dyDescent="0.2">
      <c r="B32" s="165" t="s">
        <v>613</v>
      </c>
      <c r="C32" s="165" t="s">
        <v>614</v>
      </c>
      <c r="D32" s="165" t="s">
        <v>51</v>
      </c>
      <c r="E32" s="166">
        <v>24999999.999999996</v>
      </c>
      <c r="F32" s="167">
        <v>24813.8</v>
      </c>
      <c r="G32" s="167">
        <v>6.98</v>
      </c>
      <c r="H32" s="166">
        <v>3.3816000000000002</v>
      </c>
    </row>
    <row r="33" spans="2:8" x14ac:dyDescent="0.2">
      <c r="B33" s="165" t="s">
        <v>570</v>
      </c>
      <c r="C33" s="165" t="s">
        <v>571</v>
      </c>
      <c r="D33" s="165" t="s">
        <v>51</v>
      </c>
      <c r="E33" s="166">
        <v>20000000</v>
      </c>
      <c r="F33" s="167">
        <v>19904.22</v>
      </c>
      <c r="G33" s="167">
        <v>5.6</v>
      </c>
      <c r="H33" s="166">
        <v>3.3140000000000001</v>
      </c>
    </row>
    <row r="34" spans="2:8" x14ac:dyDescent="0.2">
      <c r="B34" s="165" t="s">
        <v>572</v>
      </c>
      <c r="C34" s="165" t="s">
        <v>573</v>
      </c>
      <c r="D34" s="165" t="s">
        <v>51</v>
      </c>
      <c r="E34" s="166">
        <v>20000000</v>
      </c>
      <c r="F34" s="167">
        <v>19891.900000000001</v>
      </c>
      <c r="G34" s="167">
        <v>5.6</v>
      </c>
      <c r="H34" s="166">
        <v>3.3062</v>
      </c>
    </row>
    <row r="35" spans="2:8" x14ac:dyDescent="0.2">
      <c r="B35" s="165" t="s">
        <v>543</v>
      </c>
      <c r="C35" s="165" t="s">
        <v>544</v>
      </c>
      <c r="D35" s="165" t="s">
        <v>51</v>
      </c>
      <c r="E35" s="166">
        <v>12499999.999999998</v>
      </c>
      <c r="F35" s="167">
        <v>12463.825000000001</v>
      </c>
      <c r="G35" s="167">
        <v>3.51</v>
      </c>
      <c r="H35" s="166">
        <v>3.3111000000000002</v>
      </c>
    </row>
    <row r="36" spans="2:8" x14ac:dyDescent="0.2">
      <c r="B36" s="165" t="s">
        <v>585</v>
      </c>
      <c r="C36" s="165" t="s">
        <v>586</v>
      </c>
      <c r="D36" s="165" t="s">
        <v>51</v>
      </c>
      <c r="E36" s="166">
        <v>10000000</v>
      </c>
      <c r="F36" s="167">
        <v>9931.34</v>
      </c>
      <c r="G36" s="167">
        <v>2.79</v>
      </c>
      <c r="H36" s="166">
        <v>3.41</v>
      </c>
    </row>
    <row r="37" spans="2:8" x14ac:dyDescent="0.2">
      <c r="B37" s="165" t="s">
        <v>547</v>
      </c>
      <c r="C37" s="165" t="s">
        <v>548</v>
      </c>
      <c r="D37" s="165" t="s">
        <v>51</v>
      </c>
      <c r="E37" s="166">
        <v>4500000</v>
      </c>
      <c r="F37" s="167">
        <v>4495.1220000000003</v>
      </c>
      <c r="G37" s="167">
        <v>1.26</v>
      </c>
      <c r="H37" s="166">
        <v>3.3007</v>
      </c>
    </row>
    <row r="38" spans="2:8" x14ac:dyDescent="0.2">
      <c r="B38" s="11" t="s">
        <v>46</v>
      </c>
      <c r="C38" s="11"/>
      <c r="D38" s="11"/>
      <c r="E38" s="12"/>
      <c r="F38" s="110">
        <v>181027.76699999999</v>
      </c>
      <c r="G38" s="110">
        <v>50.93</v>
      </c>
      <c r="H38" s="12"/>
    </row>
    <row r="39" spans="2:8" x14ac:dyDescent="0.2">
      <c r="B39" s="165" t="s">
        <v>402</v>
      </c>
      <c r="C39" s="165"/>
      <c r="D39" s="165"/>
      <c r="E39" s="166"/>
      <c r="F39" s="167">
        <v>23248.7751169</v>
      </c>
      <c r="G39" s="167">
        <v>6.5416999999999996</v>
      </c>
      <c r="H39" s="166">
        <v>3.35</v>
      </c>
    </row>
    <row r="40" spans="2:8" x14ac:dyDescent="0.2">
      <c r="B40" s="165" t="s">
        <v>403</v>
      </c>
      <c r="C40" s="165"/>
      <c r="D40" s="165"/>
      <c r="E40" s="166"/>
      <c r="F40" s="167">
        <v>8923.9871748999994</v>
      </c>
      <c r="G40" s="167">
        <v>2.5110000000000001</v>
      </c>
      <c r="H40" s="166">
        <v>3.21</v>
      </c>
    </row>
    <row r="41" spans="2:8" x14ac:dyDescent="0.2">
      <c r="B41" s="11" t="s">
        <v>46</v>
      </c>
      <c r="C41" s="11"/>
      <c r="D41" s="11"/>
      <c r="E41" s="12"/>
      <c r="F41" s="110">
        <v>32172.762291799998</v>
      </c>
      <c r="G41" s="110">
        <v>9.0526999999999997</v>
      </c>
      <c r="H41" s="12"/>
    </row>
    <row r="42" spans="2:8" x14ac:dyDescent="0.2">
      <c r="B42" s="165" t="s">
        <v>47</v>
      </c>
      <c r="C42" s="165"/>
      <c r="D42" s="165"/>
      <c r="E42" s="166"/>
      <c r="F42" s="167">
        <v>1468.9719296999999</v>
      </c>
      <c r="G42" s="167">
        <v>0.4173</v>
      </c>
      <c r="H42" s="166">
        <v>3.3111000000000002</v>
      </c>
    </row>
    <row r="43" spans="2:8" x14ac:dyDescent="0.2">
      <c r="B43" s="13" t="s">
        <v>590</v>
      </c>
      <c r="C43" s="13"/>
      <c r="D43" s="13"/>
      <c r="E43" s="14"/>
      <c r="F43" s="15">
        <v>355391.9892215</v>
      </c>
      <c r="G43" s="15">
        <v>100</v>
      </c>
      <c r="H43" s="14"/>
    </row>
    <row r="44" spans="2:8" x14ac:dyDescent="0.2">
      <c r="B44" s="168"/>
      <c r="C44" s="168"/>
      <c r="D44" s="168"/>
      <c r="E44" s="169"/>
      <c r="F44" s="170"/>
      <c r="G44" s="170"/>
      <c r="H44" s="169"/>
    </row>
    <row r="45" spans="2:8" x14ac:dyDescent="0.2">
      <c r="B45" s="168" t="s">
        <v>615</v>
      </c>
      <c r="C45" s="168"/>
      <c r="D45" s="168"/>
      <c r="E45" s="169"/>
      <c r="F45" s="170"/>
      <c r="G45" s="170"/>
      <c r="H45" s="169"/>
    </row>
    <row r="46" spans="2:8" x14ac:dyDescent="0.2">
      <c r="B46" s="168" t="s">
        <v>616</v>
      </c>
      <c r="C46" s="168"/>
      <c r="D46" s="168"/>
      <c r="E46" s="169"/>
      <c r="F46" s="170"/>
      <c r="G46" s="170"/>
      <c r="H46" s="169"/>
    </row>
    <row r="47" spans="2:8" x14ac:dyDescent="0.2">
      <c r="B47" s="150"/>
      <c r="C47" s="150"/>
      <c r="D47" s="150"/>
      <c r="E47" s="151"/>
      <c r="F47" s="152"/>
      <c r="G47" s="152"/>
      <c r="H47" s="151"/>
    </row>
    <row r="48" spans="2:8" ht="15" x14ac:dyDescent="0.2">
      <c r="B48" s="35" t="s">
        <v>218</v>
      </c>
      <c r="C48" s="48"/>
      <c r="D48" s="48"/>
      <c r="E48" s="49"/>
      <c r="F48" s="50"/>
      <c r="G48" s="33"/>
    </row>
    <row r="49" spans="1:7" x14ac:dyDescent="0.2">
      <c r="B49" s="195" t="s">
        <v>219</v>
      </c>
      <c r="C49" s="192"/>
      <c r="D49" s="192"/>
      <c r="E49" s="192"/>
      <c r="F49" s="192"/>
      <c r="G49" s="192"/>
    </row>
    <row r="50" spans="1:7" ht="15" x14ac:dyDescent="0.25">
      <c r="B50" s="36" t="s">
        <v>220</v>
      </c>
      <c r="C50" s="81"/>
      <c r="D50" s="82"/>
      <c r="E50" s="82"/>
      <c r="F50" s="50"/>
      <c r="G50" s="33"/>
    </row>
    <row r="51" spans="1:7" ht="26.25" customHeight="1" x14ac:dyDescent="0.2">
      <c r="A51" s="94"/>
      <c r="B51" s="62" t="s">
        <v>221</v>
      </c>
      <c r="C51" s="20" t="s">
        <v>652</v>
      </c>
      <c r="D51" s="20" t="s">
        <v>653</v>
      </c>
    </row>
    <row r="52" spans="1:7" x14ac:dyDescent="0.2">
      <c r="A52" s="1" t="s">
        <v>275</v>
      </c>
      <c r="B52" s="40" t="s">
        <v>226</v>
      </c>
      <c r="C52" s="22">
        <v>3003.2003</v>
      </c>
      <c r="D52" s="95">
        <v>2999.8440999999998</v>
      </c>
    </row>
    <row r="53" spans="1:7" x14ac:dyDescent="0.2">
      <c r="A53" s="1" t="s">
        <v>276</v>
      </c>
      <c r="B53" s="148" t="s">
        <v>490</v>
      </c>
      <c r="C53" s="23">
        <v>1019.3</v>
      </c>
      <c r="D53" s="67">
        <v>1019.3</v>
      </c>
    </row>
    <row r="54" spans="1:7" x14ac:dyDescent="0.2">
      <c r="A54" s="1" t="s">
        <v>277</v>
      </c>
      <c r="B54" s="148" t="s">
        <v>491</v>
      </c>
      <c r="C54" s="23">
        <v>1000.4878</v>
      </c>
      <c r="D54" s="67">
        <v>1000.3672</v>
      </c>
    </row>
    <row r="55" spans="1:7" ht="12.6" hidden="1" customHeight="1" x14ac:dyDescent="0.2">
      <c r="A55" s="1" t="s">
        <v>278</v>
      </c>
      <c r="B55" s="148" t="s">
        <v>242</v>
      </c>
      <c r="C55" s="23" t="s">
        <v>412</v>
      </c>
      <c r="D55" s="67" t="s">
        <v>412</v>
      </c>
    </row>
    <row r="56" spans="1:7" x14ac:dyDescent="0.2">
      <c r="A56" s="1" t="s">
        <v>279</v>
      </c>
      <c r="B56" s="148" t="s">
        <v>495</v>
      </c>
      <c r="C56" s="23">
        <v>1520.7710999999999</v>
      </c>
      <c r="D56" s="67">
        <v>1518.6388999999999</v>
      </c>
    </row>
    <row r="57" spans="1:7" ht="12.6" hidden="1" customHeight="1" x14ac:dyDescent="0.2">
      <c r="A57" s="1" t="s">
        <v>280</v>
      </c>
      <c r="B57" s="148" t="s">
        <v>243</v>
      </c>
      <c r="C57" s="23" t="s">
        <v>412</v>
      </c>
      <c r="D57" s="67" t="s">
        <v>412</v>
      </c>
    </row>
    <row r="58" spans="1:7" ht="12.6" hidden="1" customHeight="1" x14ac:dyDescent="0.2">
      <c r="A58" s="1" t="s">
        <v>281</v>
      </c>
      <c r="B58" s="148" t="s">
        <v>248</v>
      </c>
      <c r="C58" s="23" t="s">
        <v>412</v>
      </c>
      <c r="D58" s="67" t="s">
        <v>412</v>
      </c>
    </row>
    <row r="59" spans="1:7" x14ac:dyDescent="0.2">
      <c r="A59" s="1" t="s">
        <v>282</v>
      </c>
      <c r="B59" s="148" t="s">
        <v>227</v>
      </c>
      <c r="C59" s="23">
        <v>2060.2813000000001</v>
      </c>
      <c r="D59" s="67">
        <v>2057.2604999999999</v>
      </c>
    </row>
    <row r="60" spans="1:7" x14ac:dyDescent="0.2">
      <c r="A60" s="1" t="s">
        <v>283</v>
      </c>
      <c r="B60" s="148" t="s">
        <v>492</v>
      </c>
      <c r="C60" s="23">
        <v>1001.0316</v>
      </c>
      <c r="D60" s="67">
        <v>1001.0316</v>
      </c>
    </row>
    <row r="61" spans="1:7" x14ac:dyDescent="0.2">
      <c r="A61" s="1" t="s">
        <v>284</v>
      </c>
      <c r="B61" s="41" t="s">
        <v>486</v>
      </c>
      <c r="C61" s="23">
        <v>1107.8381999999999</v>
      </c>
      <c r="D61" s="67">
        <v>1107.6564000000001</v>
      </c>
    </row>
    <row r="62" spans="1:7" x14ac:dyDescent="0.2">
      <c r="A62" s="1" t="s">
        <v>285</v>
      </c>
      <c r="B62" s="41" t="s">
        <v>473</v>
      </c>
      <c r="C62" s="23">
        <v>1002.0029</v>
      </c>
      <c r="D62" s="67">
        <v>1003.3737</v>
      </c>
    </row>
    <row r="63" spans="1:7" x14ac:dyDescent="0.2">
      <c r="A63" s="1" t="s">
        <v>286</v>
      </c>
      <c r="B63" s="41" t="s">
        <v>228</v>
      </c>
      <c r="C63" s="23">
        <v>2071.4488000000001</v>
      </c>
      <c r="D63" s="67">
        <v>2068.3251</v>
      </c>
    </row>
    <row r="64" spans="1:7" x14ac:dyDescent="0.2">
      <c r="A64" s="1" t="s">
        <v>287</v>
      </c>
      <c r="B64" s="41" t="s">
        <v>484</v>
      </c>
      <c r="C64" s="23">
        <v>1000.9401</v>
      </c>
      <c r="D64" s="67">
        <v>1000.9401</v>
      </c>
    </row>
    <row r="65" spans="1:8" x14ac:dyDescent="0.2">
      <c r="A65" s="1" t="s">
        <v>288</v>
      </c>
      <c r="B65" s="41" t="s">
        <v>485</v>
      </c>
      <c r="C65" s="23">
        <v>1153.8103000000001</v>
      </c>
      <c r="D65" s="67">
        <v>1153.6149</v>
      </c>
    </row>
    <row r="66" spans="1:8" x14ac:dyDescent="0.2">
      <c r="A66" s="1" t="s">
        <v>289</v>
      </c>
      <c r="B66" s="41" t="s">
        <v>477</v>
      </c>
      <c r="C66" s="23">
        <v>1038.3504</v>
      </c>
      <c r="D66" s="67">
        <v>1039.8108999999999</v>
      </c>
    </row>
    <row r="67" spans="1:8" x14ac:dyDescent="0.2">
      <c r="A67" s="1" t="s">
        <v>291</v>
      </c>
      <c r="B67" s="46" t="s">
        <v>496</v>
      </c>
      <c r="C67" s="23">
        <v>1000</v>
      </c>
      <c r="D67" s="67">
        <v>1000</v>
      </c>
    </row>
    <row r="68" spans="1:8" x14ac:dyDescent="0.2">
      <c r="A68" s="1" t="s">
        <v>290</v>
      </c>
      <c r="B68" s="46" t="s">
        <v>497</v>
      </c>
      <c r="C68" s="23">
        <v>1340.8055999999999</v>
      </c>
      <c r="D68" s="67">
        <v>1339.0137999999999</v>
      </c>
    </row>
    <row r="69" spans="1:8" x14ac:dyDescent="0.2">
      <c r="A69" s="1" t="s">
        <v>292</v>
      </c>
      <c r="B69" s="46" t="s">
        <v>249</v>
      </c>
      <c r="C69" s="23">
        <v>1000</v>
      </c>
      <c r="D69" s="67">
        <v>1000</v>
      </c>
    </row>
    <row r="70" spans="1:8" x14ac:dyDescent="0.2">
      <c r="A70" s="1" t="s">
        <v>293</v>
      </c>
      <c r="B70" s="72" t="s">
        <v>250</v>
      </c>
      <c r="C70" s="25">
        <v>1340.8055999999999</v>
      </c>
      <c r="D70" s="68">
        <v>1339.0137999999999</v>
      </c>
    </row>
    <row r="71" spans="1:8" x14ac:dyDescent="0.2">
      <c r="B71" s="41" t="s">
        <v>233</v>
      </c>
      <c r="C71" s="42"/>
      <c r="D71" s="42"/>
      <c r="E71" s="42"/>
      <c r="F71" s="43"/>
    </row>
    <row r="72" spans="1:8" x14ac:dyDescent="0.2">
      <c r="B72" s="83" t="s">
        <v>251</v>
      </c>
      <c r="C72" s="42"/>
      <c r="D72" s="42"/>
      <c r="E72" s="42"/>
      <c r="F72" s="43"/>
    </row>
    <row r="73" spans="1:8" x14ac:dyDescent="0.2">
      <c r="B73" s="44" t="s">
        <v>619</v>
      </c>
      <c r="C73" s="45"/>
      <c r="D73" s="45"/>
      <c r="E73" s="45"/>
      <c r="F73" s="50"/>
    </row>
    <row r="74" spans="1:8" x14ac:dyDescent="0.2">
      <c r="B74" s="41" t="s">
        <v>620</v>
      </c>
      <c r="C74" s="26"/>
      <c r="D74" s="26"/>
      <c r="E74" s="26"/>
      <c r="F74" s="50"/>
    </row>
    <row r="75" spans="1:8" ht="12.75" customHeight="1" x14ac:dyDescent="0.2">
      <c r="B75" s="189" t="s">
        <v>621</v>
      </c>
      <c r="C75" s="190"/>
      <c r="D75" s="190"/>
      <c r="E75" s="190"/>
      <c r="F75" s="190"/>
      <c r="G75" s="190"/>
      <c r="H75" s="190"/>
    </row>
    <row r="76" spans="1:8" x14ac:dyDescent="0.2">
      <c r="B76" s="63" t="s">
        <v>221</v>
      </c>
      <c r="C76" s="187" t="s">
        <v>230</v>
      </c>
      <c r="D76" s="188"/>
    </row>
    <row r="77" spans="1:8" x14ac:dyDescent="0.2">
      <c r="B77" s="64"/>
      <c r="C77" s="97" t="s">
        <v>231</v>
      </c>
      <c r="D77" s="98" t="s">
        <v>232</v>
      </c>
    </row>
    <row r="78" spans="1:8" x14ac:dyDescent="0.2">
      <c r="A78" s="1" t="s">
        <v>276</v>
      </c>
      <c r="B78" s="41" t="s">
        <v>490</v>
      </c>
      <c r="C78" s="100">
        <v>1.1397894000000002</v>
      </c>
      <c r="D78" s="100">
        <f t="shared" ref="D78:D88" si="0">+C78</f>
        <v>1.1397894000000002</v>
      </c>
    </row>
    <row r="79" spans="1:8" x14ac:dyDescent="0.2">
      <c r="A79" s="1" t="s">
        <v>277</v>
      </c>
      <c r="B79" s="41" t="s">
        <v>491</v>
      </c>
      <c r="C79" s="96">
        <v>0.99823963999999998</v>
      </c>
      <c r="D79" s="96">
        <f t="shared" si="0"/>
        <v>0.99823963999999998</v>
      </c>
    </row>
    <row r="80" spans="1:8" x14ac:dyDescent="0.2">
      <c r="A80" s="1" t="s">
        <v>279</v>
      </c>
      <c r="B80" s="41" t="s">
        <v>495</v>
      </c>
      <c r="C80" s="96" t="s">
        <v>650</v>
      </c>
      <c r="D80" s="96" t="str">
        <f t="shared" si="0"/>
        <v>^^</v>
      </c>
      <c r="E80" s="1"/>
    </row>
    <row r="81" spans="1:7" hidden="1" x14ac:dyDescent="0.2">
      <c r="A81" s="1" t="s">
        <v>280</v>
      </c>
      <c r="B81" s="41" t="s">
        <v>243</v>
      </c>
      <c r="C81" s="96" t="s">
        <v>650</v>
      </c>
      <c r="D81" s="96" t="str">
        <f t="shared" si="0"/>
        <v>^^</v>
      </c>
      <c r="E81" s="1"/>
    </row>
    <row r="82" spans="1:7" hidden="1" x14ac:dyDescent="0.2">
      <c r="A82" s="1" t="s">
        <v>281</v>
      </c>
      <c r="B82" s="41" t="s">
        <v>248</v>
      </c>
      <c r="C82" s="96" t="s">
        <v>650</v>
      </c>
      <c r="D82" s="96" t="str">
        <f t="shared" si="0"/>
        <v>^^</v>
      </c>
      <c r="E82" s="1"/>
    </row>
    <row r="83" spans="1:7" x14ac:dyDescent="0.2">
      <c r="A83" s="1" t="s">
        <v>283</v>
      </c>
      <c r="B83" s="41" t="s">
        <v>492</v>
      </c>
      <c r="C83" s="96">
        <v>1.4688127899999999</v>
      </c>
      <c r="D83" s="96">
        <f t="shared" si="0"/>
        <v>1.4688127899999999</v>
      </c>
      <c r="E83" s="1"/>
    </row>
    <row r="84" spans="1:7" x14ac:dyDescent="0.2">
      <c r="A84" s="1" t="s">
        <v>284</v>
      </c>
      <c r="B84" s="41" t="s">
        <v>486</v>
      </c>
      <c r="C84" s="96">
        <v>1.44358461</v>
      </c>
      <c r="D84" s="96">
        <f t="shared" si="0"/>
        <v>1.44358461</v>
      </c>
      <c r="E84" s="1"/>
    </row>
    <row r="85" spans="1:7" x14ac:dyDescent="0.2">
      <c r="A85" s="1" t="s">
        <v>285</v>
      </c>
      <c r="B85" s="41" t="s">
        <v>473</v>
      </c>
      <c r="C85" s="96">
        <v>2.8429602200000001</v>
      </c>
      <c r="D85" s="96">
        <f t="shared" si="0"/>
        <v>2.8429602200000001</v>
      </c>
    </row>
    <row r="86" spans="1:7" x14ac:dyDescent="0.2">
      <c r="A86" s="1" t="s">
        <v>287</v>
      </c>
      <c r="B86" s="41" t="s">
        <v>484</v>
      </c>
      <c r="C86" s="96">
        <v>1.5095877999999998</v>
      </c>
      <c r="D86" s="96">
        <f t="shared" si="0"/>
        <v>1.5095877999999998</v>
      </c>
    </row>
    <row r="87" spans="1:7" x14ac:dyDescent="0.2">
      <c r="A87" s="1" t="s">
        <v>288</v>
      </c>
      <c r="B87" s="41" t="s">
        <v>485</v>
      </c>
      <c r="C87" s="96">
        <v>1.54276879</v>
      </c>
      <c r="D87" s="96">
        <f t="shared" si="0"/>
        <v>1.54276879</v>
      </c>
    </row>
    <row r="88" spans="1:7" x14ac:dyDescent="0.2">
      <c r="A88" s="1" t="s">
        <v>289</v>
      </c>
      <c r="B88" s="36" t="s">
        <v>477</v>
      </c>
      <c r="C88" s="101">
        <v>3.0285608000000002</v>
      </c>
      <c r="D88" s="101">
        <f t="shared" si="0"/>
        <v>3.0285608000000002</v>
      </c>
    </row>
    <row r="89" spans="1:7" x14ac:dyDescent="0.2">
      <c r="B89" s="204" t="s">
        <v>622</v>
      </c>
      <c r="C89" s="205"/>
      <c r="D89" s="205"/>
      <c r="E89" s="205"/>
      <c r="F89" s="205"/>
      <c r="G89" s="33"/>
    </row>
    <row r="90" spans="1:7" x14ac:dyDescent="0.2">
      <c r="B90" s="41" t="s">
        <v>233</v>
      </c>
      <c r="C90" s="26"/>
      <c r="D90" s="26"/>
      <c r="E90" s="26"/>
      <c r="F90" s="50"/>
      <c r="G90" s="33"/>
    </row>
    <row r="91" spans="1:7" ht="15" x14ac:dyDescent="0.2">
      <c r="B91" s="83" t="s">
        <v>251</v>
      </c>
      <c r="C91" s="84"/>
      <c r="D91" s="84"/>
      <c r="E91" s="84"/>
      <c r="F91" s="50"/>
      <c r="G91" s="33"/>
    </row>
    <row r="92" spans="1:7" x14ac:dyDescent="0.2">
      <c r="B92" s="41" t="s">
        <v>623</v>
      </c>
      <c r="C92" s="26"/>
      <c r="D92" s="26"/>
      <c r="E92" s="26"/>
      <c r="F92" s="50"/>
      <c r="G92" s="33"/>
    </row>
    <row r="93" spans="1:7" x14ac:dyDescent="0.2">
      <c r="B93" s="172" t="s">
        <v>587</v>
      </c>
      <c r="C93" s="78"/>
      <c r="D93" s="78"/>
      <c r="E93" s="78"/>
      <c r="F93" s="50"/>
      <c r="G93" s="33"/>
    </row>
    <row r="94" spans="1:7" x14ac:dyDescent="0.2">
      <c r="B94" s="30" t="s">
        <v>624</v>
      </c>
      <c r="C94" s="30"/>
      <c r="D94" s="30"/>
      <c r="E94" s="30"/>
      <c r="F94" s="50"/>
      <c r="G94" s="33"/>
    </row>
    <row r="95" spans="1:7" x14ac:dyDescent="0.2">
      <c r="B95" s="195" t="s">
        <v>224</v>
      </c>
      <c r="C95" s="192"/>
      <c r="D95" s="192"/>
      <c r="E95" s="192"/>
      <c r="F95" s="192"/>
      <c r="G95" s="192"/>
    </row>
    <row r="96" spans="1:7" x14ac:dyDescent="0.2">
      <c r="B96" s="34" t="s">
        <v>225</v>
      </c>
      <c r="C96" s="31"/>
      <c r="D96" s="31"/>
      <c r="E96" s="32"/>
      <c r="F96" s="33"/>
      <c r="G96" s="33"/>
    </row>
    <row r="97" spans="2:8" x14ac:dyDescent="0.2">
      <c r="B97" s="185" t="s">
        <v>252</v>
      </c>
      <c r="C97" s="186"/>
      <c r="D97" s="186"/>
      <c r="E97" s="186"/>
      <c r="F97" s="186"/>
      <c r="G97" s="186"/>
      <c r="H97" s="186"/>
    </row>
    <row r="98" spans="2:8" ht="24.75" customHeight="1" x14ac:dyDescent="0.2">
      <c r="B98" s="195" t="s">
        <v>549</v>
      </c>
      <c r="C98" s="192"/>
      <c r="D98" s="192"/>
      <c r="E98" s="192"/>
      <c r="F98" s="192"/>
      <c r="G98" s="192"/>
      <c r="H98" s="192"/>
    </row>
    <row r="99" spans="2:8" s="86" customFormat="1" x14ac:dyDescent="0.2">
      <c r="E99" s="87"/>
      <c r="F99" s="88"/>
      <c r="G99" s="88"/>
      <c r="H99" s="87"/>
    </row>
    <row r="100" spans="2:8" s="86" customFormat="1" x14ac:dyDescent="0.2">
      <c r="B100" s="86" t="s">
        <v>254</v>
      </c>
      <c r="E100" s="87"/>
      <c r="F100" s="88"/>
      <c r="G100" s="88"/>
      <c r="H100" s="87"/>
    </row>
    <row r="101" spans="2:8" s="86" customFormat="1" x14ac:dyDescent="0.2">
      <c r="B101" s="86" t="s">
        <v>273</v>
      </c>
      <c r="E101" s="87"/>
      <c r="F101" s="88"/>
      <c r="G101" s="88"/>
      <c r="H101" s="87"/>
    </row>
    <row r="102" spans="2:8" s="86" customFormat="1" x14ac:dyDescent="0.2">
      <c r="B102" s="86" t="s">
        <v>274</v>
      </c>
      <c r="E102" s="87"/>
      <c r="F102" s="88"/>
      <c r="G102" s="88"/>
      <c r="H102" s="87"/>
    </row>
    <row r="103" spans="2:8" s="86" customFormat="1" x14ac:dyDescent="0.2">
      <c r="E103" s="87"/>
      <c r="F103" s="88"/>
      <c r="G103" s="88"/>
      <c r="H103" s="87"/>
    </row>
    <row r="104" spans="2:8" s="86" customFormat="1" x14ac:dyDescent="0.2">
      <c r="E104" s="87"/>
      <c r="F104" s="88"/>
      <c r="G104" s="88"/>
      <c r="H104" s="87"/>
    </row>
    <row r="105" spans="2:8" s="86" customFormat="1" x14ac:dyDescent="0.2">
      <c r="E105" s="87"/>
      <c r="F105" s="88"/>
      <c r="G105" s="88"/>
      <c r="H105" s="87"/>
    </row>
    <row r="106" spans="2:8" s="86" customFormat="1" x14ac:dyDescent="0.2">
      <c r="E106" s="87"/>
      <c r="F106" s="88"/>
      <c r="G106" s="88"/>
      <c r="H106" s="87"/>
    </row>
    <row r="107" spans="2:8" s="86" customFormat="1" x14ac:dyDescent="0.2">
      <c r="E107" s="87"/>
      <c r="F107" s="88"/>
      <c r="G107" s="88"/>
      <c r="H107" s="87"/>
    </row>
    <row r="108" spans="2:8" s="86" customFormat="1" x14ac:dyDescent="0.2">
      <c r="E108" s="87"/>
      <c r="F108" s="88"/>
      <c r="G108" s="88"/>
      <c r="H108" s="87"/>
    </row>
    <row r="109" spans="2:8" s="86" customFormat="1" x14ac:dyDescent="0.2">
      <c r="E109" s="87"/>
      <c r="F109" s="88"/>
      <c r="G109" s="88"/>
      <c r="H109" s="87"/>
    </row>
    <row r="110" spans="2:8" s="86" customFormat="1" x14ac:dyDescent="0.2">
      <c r="E110" s="87"/>
      <c r="F110" s="88"/>
      <c r="G110" s="88"/>
      <c r="H110" s="87"/>
    </row>
    <row r="111" spans="2:8" s="86" customFormat="1" x14ac:dyDescent="0.2">
      <c r="E111" s="87"/>
      <c r="F111" s="88"/>
      <c r="G111" s="88"/>
      <c r="H111" s="87"/>
    </row>
    <row r="112" spans="2:8" s="86" customFormat="1" x14ac:dyDescent="0.2">
      <c r="E112" s="87"/>
      <c r="F112" s="88"/>
      <c r="G112" s="88"/>
      <c r="H112" s="87"/>
    </row>
    <row r="113" spans="2:8" s="86" customFormat="1" x14ac:dyDescent="0.2">
      <c r="B113" s="86" t="s">
        <v>257</v>
      </c>
      <c r="F113" s="88"/>
      <c r="G113" s="88"/>
      <c r="H113" s="87"/>
    </row>
    <row r="114" spans="2:8" s="86" customFormat="1" ht="53.25" customHeight="1" x14ac:dyDescent="0.2">
      <c r="B114" s="181" t="s">
        <v>424</v>
      </c>
      <c r="C114" s="181"/>
      <c r="D114" s="181"/>
      <c r="E114" s="181"/>
      <c r="F114" s="181"/>
      <c r="G114" s="181"/>
      <c r="H114" s="181"/>
    </row>
    <row r="115" spans="2:8" s="86" customFormat="1" ht="18.75" x14ac:dyDescent="0.3">
      <c r="B115" s="4" t="s">
        <v>258</v>
      </c>
      <c r="F115" s="88"/>
      <c r="G115" s="88"/>
      <c r="H115" s="87"/>
    </row>
  </sheetData>
  <mergeCells count="11">
    <mergeCell ref="B114:H114"/>
    <mergeCell ref="B1:H1"/>
    <mergeCell ref="B2:H2"/>
    <mergeCell ref="B49:G49"/>
    <mergeCell ref="B97:H97"/>
    <mergeCell ref="C76:D76"/>
    <mergeCell ref="B89:F89"/>
    <mergeCell ref="B95:G95"/>
    <mergeCell ref="B3:H3"/>
    <mergeCell ref="B75:H75"/>
    <mergeCell ref="B98:H98"/>
  </mergeCells>
  <pageMargins left="0" right="0" top="0" bottom="0" header="0.3" footer="0.3"/>
  <pageSetup scale="39" orientation="landscape" r:id="rId1"/>
  <headerFooter>
    <oddHeader>&amp;L&amp;"Arial"&amp;9&amp;K0078D7INTERNAL&amp;1#</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2" sqref="A2"/>
    </sheetView>
  </sheetViews>
  <sheetFormatPr defaultRowHeight="15" x14ac:dyDescent="0.25"/>
  <cols>
    <col min="8" max="8" width="8.7109375" style="99"/>
  </cols>
  <sheetData>
    <row r="1" spans="1:13" x14ac:dyDescent="0.25">
      <c r="A1" s="206" t="s">
        <v>189</v>
      </c>
      <c r="B1" s="206"/>
      <c r="C1" s="206"/>
      <c r="D1" s="206"/>
      <c r="E1" s="206"/>
      <c r="F1" s="206"/>
      <c r="G1" s="206"/>
      <c r="H1" s="206"/>
      <c r="I1" s="206"/>
      <c r="J1" s="206"/>
      <c r="K1" s="206"/>
      <c r="L1" s="206"/>
      <c r="M1" s="206"/>
    </row>
    <row r="2" spans="1:13" x14ac:dyDescent="0.25">
      <c r="A2" t="s">
        <v>190</v>
      </c>
    </row>
    <row r="3" spans="1:13" x14ac:dyDescent="0.25">
      <c r="A3" t="s">
        <v>191</v>
      </c>
    </row>
    <row r="4" spans="1:13" x14ac:dyDescent="0.25">
      <c r="A4" t="s">
        <v>192</v>
      </c>
    </row>
    <row r="5" spans="1:13" x14ac:dyDescent="0.25">
      <c r="A5" t="s">
        <v>193</v>
      </c>
    </row>
    <row r="6" spans="1:13" x14ac:dyDescent="0.25">
      <c r="A6" t="s">
        <v>194</v>
      </c>
    </row>
    <row r="7" spans="1:13" x14ac:dyDescent="0.25">
      <c r="A7" t="s">
        <v>195</v>
      </c>
    </row>
    <row r="8" spans="1:13" x14ac:dyDescent="0.25">
      <c r="A8" t="s">
        <v>196</v>
      </c>
    </row>
    <row r="9" spans="1:13" x14ac:dyDescent="0.25">
      <c r="A9" t="s">
        <v>197</v>
      </c>
    </row>
    <row r="10" spans="1:13" x14ac:dyDescent="0.25">
      <c r="A10" t="s">
        <v>198</v>
      </c>
    </row>
    <row r="11" spans="1:13" x14ac:dyDescent="0.25">
      <c r="A11" t="s">
        <v>199</v>
      </c>
    </row>
    <row r="12" spans="1:13" x14ac:dyDescent="0.25">
      <c r="A12" t="s">
        <v>200</v>
      </c>
    </row>
    <row r="14" spans="1:13" x14ac:dyDescent="0.25">
      <c r="A14" t="s">
        <v>201</v>
      </c>
    </row>
    <row r="16" spans="1:13" x14ac:dyDescent="0.25">
      <c r="A16" t="s">
        <v>202</v>
      </c>
    </row>
  </sheetData>
  <mergeCells count="1">
    <mergeCell ref="A1:M1"/>
  </mergeCells>
  <pageMargins left="0.7" right="0.7" top="0.75" bottom="0.75" header="0.3" footer="0.3"/>
  <pageSetup paperSize="9" orientation="portrait" r:id="rId1"/>
  <headerFooter>
    <oddHeader>&amp;L&amp;"Arial"&amp;9&amp;K0078D7INTERNAL&amp;1#</oddHeader>
    <evenFooter>&amp;LPUBLIC</evenFooter>
    <firstFooter>&amp;LPUBLIC</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1"/>
  <sheetViews>
    <sheetView showGridLines="0" tabSelected="1" view="pageBreakPreview" topLeftCell="B1" zoomScaleNormal="100" zoomScaleSheetLayoutView="100" workbookViewId="0">
      <selection activeCell="B1" sqref="B1:H1"/>
    </sheetView>
  </sheetViews>
  <sheetFormatPr defaultColWidth="9.140625" defaultRowHeight="12.75" x14ac:dyDescent="0.2"/>
  <cols>
    <col min="1" max="1" width="15.5703125" style="1" hidden="1" customWidth="1"/>
    <col min="2" max="2" width="65.7109375" style="1" customWidth="1"/>
    <col min="3" max="3" width="17.7109375" style="1" customWidth="1"/>
    <col min="4" max="4" width="16" style="1" bestFit="1" customWidth="1"/>
    <col min="5" max="5" width="11.42578125" style="2" customWidth="1"/>
    <col min="6" max="6" width="13.5703125" style="3" customWidth="1"/>
    <col min="7" max="7" width="12.7109375" style="3" bestFit="1" customWidth="1"/>
    <col min="8" max="8" width="13" style="126" customWidth="1"/>
    <col min="9" max="19" width="9.140625" style="1"/>
    <col min="20" max="20" width="107.7109375" style="1" bestFit="1" customWidth="1"/>
    <col min="21" max="16384" width="9.140625" style="1"/>
  </cols>
  <sheetData>
    <row r="1" spans="1:8" x14ac:dyDescent="0.2">
      <c r="A1" s="114">
        <v>44150</v>
      </c>
      <c r="B1" s="182" t="s">
        <v>204</v>
      </c>
      <c r="C1" s="182"/>
      <c r="D1" s="182"/>
      <c r="E1" s="182"/>
      <c r="F1" s="182"/>
      <c r="G1" s="182"/>
      <c r="H1" s="182"/>
    </row>
    <row r="2" spans="1:8" x14ac:dyDescent="0.2">
      <c r="B2" s="183" t="s">
        <v>205</v>
      </c>
      <c r="C2" s="184"/>
      <c r="D2" s="184"/>
      <c r="E2" s="184"/>
      <c r="F2" s="184"/>
      <c r="G2" s="184"/>
      <c r="H2" s="184"/>
    </row>
    <row r="3" spans="1:8" x14ac:dyDescent="0.2">
      <c r="B3" s="182" t="s">
        <v>618</v>
      </c>
      <c r="C3" s="182"/>
      <c r="D3" s="182"/>
      <c r="E3" s="182"/>
      <c r="F3" s="182"/>
      <c r="G3" s="182"/>
      <c r="H3" s="182"/>
    </row>
    <row r="4" spans="1:8" ht="21" customHeight="1" x14ac:dyDescent="0.2"/>
    <row r="5" spans="1:8" ht="46.5" customHeight="1" x14ac:dyDescent="0.2">
      <c r="B5" s="107" t="s">
        <v>2</v>
      </c>
      <c r="C5" s="107" t="s">
        <v>3</v>
      </c>
      <c r="D5" s="107" t="s">
        <v>4</v>
      </c>
      <c r="E5" s="108" t="s">
        <v>5</v>
      </c>
      <c r="F5" s="109" t="s">
        <v>7</v>
      </c>
      <c r="G5" s="109" t="s">
        <v>6</v>
      </c>
      <c r="H5" s="146" t="s">
        <v>188</v>
      </c>
    </row>
    <row r="6" spans="1:8" s="136" customFormat="1" x14ac:dyDescent="0.2">
      <c r="B6" s="89" t="s">
        <v>42</v>
      </c>
      <c r="C6" s="165"/>
      <c r="D6" s="165"/>
      <c r="E6" s="166"/>
      <c r="F6" s="167"/>
      <c r="G6" s="167"/>
      <c r="H6" s="166"/>
    </row>
    <row r="7" spans="1:8" x14ac:dyDescent="0.2">
      <c r="B7" s="11" t="s">
        <v>43</v>
      </c>
      <c r="C7" s="165"/>
      <c r="D7" s="165"/>
      <c r="E7" s="166"/>
      <c r="F7" s="167"/>
      <c r="G7" s="167"/>
      <c r="H7" s="166"/>
    </row>
    <row r="8" spans="1:8" x14ac:dyDescent="0.2">
      <c r="B8" s="165" t="s">
        <v>135</v>
      </c>
      <c r="C8" s="165" t="s">
        <v>382</v>
      </c>
      <c r="D8" s="165" t="s">
        <v>45</v>
      </c>
      <c r="E8" s="166">
        <v>300</v>
      </c>
      <c r="F8" s="167">
        <v>3161.4389999999999</v>
      </c>
      <c r="G8" s="167">
        <v>9.27</v>
      </c>
      <c r="H8" s="166">
        <v>5.7450000000000001</v>
      </c>
    </row>
    <row r="9" spans="1:8" x14ac:dyDescent="0.2">
      <c r="B9" s="165" t="s">
        <v>115</v>
      </c>
      <c r="C9" s="165" t="s">
        <v>384</v>
      </c>
      <c r="D9" s="165" t="s">
        <v>45</v>
      </c>
      <c r="E9" s="166">
        <v>300</v>
      </c>
      <c r="F9" s="167">
        <v>3128.4059999999999</v>
      </c>
      <c r="G9" s="167">
        <v>9.17</v>
      </c>
      <c r="H9" s="166">
        <v>4.8899999999999997</v>
      </c>
    </row>
    <row r="10" spans="1:8" x14ac:dyDescent="0.2">
      <c r="B10" s="165" t="s">
        <v>128</v>
      </c>
      <c r="C10" s="165" t="s">
        <v>44</v>
      </c>
      <c r="D10" s="165" t="s">
        <v>45</v>
      </c>
      <c r="E10" s="166">
        <v>250</v>
      </c>
      <c r="F10" s="167">
        <v>2675.92</v>
      </c>
      <c r="G10" s="167">
        <v>7.85</v>
      </c>
      <c r="H10" s="166">
        <v>5.4050000000000002</v>
      </c>
    </row>
    <row r="11" spans="1:8" x14ac:dyDescent="0.2">
      <c r="B11" s="165" t="s">
        <v>121</v>
      </c>
      <c r="C11" s="165" t="s">
        <v>425</v>
      </c>
      <c r="D11" s="165" t="s">
        <v>45</v>
      </c>
      <c r="E11" s="166">
        <v>250</v>
      </c>
      <c r="F11" s="167">
        <v>2586.52</v>
      </c>
      <c r="G11" s="167">
        <v>7.58</v>
      </c>
      <c r="H11" s="166">
        <v>4.32</v>
      </c>
    </row>
    <row r="12" spans="1:8" x14ac:dyDescent="0.2">
      <c r="B12" s="165" t="s">
        <v>48</v>
      </c>
      <c r="C12" s="165" t="s">
        <v>49</v>
      </c>
      <c r="D12" s="165" t="s">
        <v>45</v>
      </c>
      <c r="E12" s="166">
        <v>250</v>
      </c>
      <c r="F12" s="167">
        <v>2569.875</v>
      </c>
      <c r="G12" s="167">
        <v>7.54</v>
      </c>
      <c r="H12" s="166">
        <v>4.47</v>
      </c>
    </row>
    <row r="13" spans="1:8" x14ac:dyDescent="0.2">
      <c r="B13" s="165" t="s">
        <v>435</v>
      </c>
      <c r="C13" s="165" t="s">
        <v>385</v>
      </c>
      <c r="D13" s="165" t="s">
        <v>142</v>
      </c>
      <c r="E13" s="166">
        <v>250</v>
      </c>
      <c r="F13" s="167">
        <v>2557.6424999999999</v>
      </c>
      <c r="G13" s="167">
        <v>7.5</v>
      </c>
      <c r="H13" s="166">
        <v>5.65</v>
      </c>
    </row>
    <row r="14" spans="1:8" x14ac:dyDescent="0.2">
      <c r="B14" s="165" t="s">
        <v>127</v>
      </c>
      <c r="C14" s="165" t="s">
        <v>383</v>
      </c>
      <c r="D14" s="165" t="s">
        <v>45</v>
      </c>
      <c r="E14" s="166">
        <v>250</v>
      </c>
      <c r="F14" s="167">
        <v>2529.96</v>
      </c>
      <c r="G14" s="167">
        <v>7.42</v>
      </c>
      <c r="H14" s="166">
        <v>5.77</v>
      </c>
    </row>
    <row r="15" spans="1:8" x14ac:dyDescent="0.2">
      <c r="B15" s="165" t="s">
        <v>589</v>
      </c>
      <c r="C15" s="165" t="s">
        <v>446</v>
      </c>
      <c r="D15" s="165" t="s">
        <v>142</v>
      </c>
      <c r="E15" s="166">
        <v>250</v>
      </c>
      <c r="F15" s="167">
        <v>2514.2125000000001</v>
      </c>
      <c r="G15" s="167">
        <v>7.37</v>
      </c>
      <c r="H15" s="166">
        <v>4.5999999999999996</v>
      </c>
    </row>
    <row r="16" spans="1:8" x14ac:dyDescent="0.2">
      <c r="B16" s="165" t="s">
        <v>147</v>
      </c>
      <c r="C16" s="165" t="s">
        <v>413</v>
      </c>
      <c r="D16" s="165" t="s">
        <v>45</v>
      </c>
      <c r="E16" s="166">
        <v>250</v>
      </c>
      <c r="F16" s="167">
        <v>2497.9575</v>
      </c>
      <c r="G16" s="167">
        <v>7.33</v>
      </c>
      <c r="H16" s="166">
        <v>5.125</v>
      </c>
    </row>
    <row r="17" spans="2:8" x14ac:dyDescent="0.2">
      <c r="B17" s="165" t="s">
        <v>124</v>
      </c>
      <c r="C17" s="165" t="s">
        <v>447</v>
      </c>
      <c r="D17" s="165" t="s">
        <v>126</v>
      </c>
      <c r="E17" s="166">
        <v>250</v>
      </c>
      <c r="F17" s="167">
        <v>2481.5749999999998</v>
      </c>
      <c r="G17" s="167">
        <v>7.28</v>
      </c>
      <c r="H17" s="166">
        <v>5.08</v>
      </c>
    </row>
    <row r="18" spans="2:8" x14ac:dyDescent="0.2">
      <c r="B18" s="165" t="s">
        <v>113</v>
      </c>
      <c r="C18" s="165" t="s">
        <v>387</v>
      </c>
      <c r="D18" s="165" t="s">
        <v>142</v>
      </c>
      <c r="E18" s="166">
        <v>250</v>
      </c>
      <c r="F18" s="167">
        <v>2475.27</v>
      </c>
      <c r="G18" s="167">
        <v>7.26</v>
      </c>
      <c r="H18" s="166">
        <v>5.7649999999999997</v>
      </c>
    </row>
    <row r="19" spans="2:8" x14ac:dyDescent="0.2">
      <c r="B19" s="11" t="s">
        <v>46</v>
      </c>
      <c r="C19" s="11"/>
      <c r="D19" s="11"/>
      <c r="E19" s="12"/>
      <c r="F19" s="110">
        <v>29178.777500000004</v>
      </c>
      <c r="G19" s="110">
        <v>85.57</v>
      </c>
      <c r="H19" s="12"/>
    </row>
    <row r="20" spans="2:8" x14ac:dyDescent="0.2">
      <c r="B20" s="11" t="s">
        <v>50</v>
      </c>
      <c r="C20" s="165"/>
      <c r="D20" s="165"/>
      <c r="E20" s="166"/>
      <c r="F20" s="167"/>
      <c r="G20" s="167"/>
      <c r="H20" s="166"/>
    </row>
    <row r="21" spans="2:8" x14ac:dyDescent="0.2">
      <c r="B21" s="165" t="s">
        <v>437</v>
      </c>
      <c r="C21" s="165" t="s">
        <v>438</v>
      </c>
      <c r="D21" s="165" t="s">
        <v>51</v>
      </c>
      <c r="E21" s="166">
        <v>1500000</v>
      </c>
      <c r="F21" s="167">
        <v>1478.559</v>
      </c>
      <c r="G21" s="167">
        <v>4.34</v>
      </c>
      <c r="H21" s="166">
        <v>5.5278999999999998</v>
      </c>
    </row>
    <row r="22" spans="2:8" x14ac:dyDescent="0.2">
      <c r="B22" s="165" t="s">
        <v>389</v>
      </c>
      <c r="C22" s="165" t="s">
        <v>390</v>
      </c>
      <c r="D22" s="165" t="s">
        <v>51</v>
      </c>
      <c r="E22" s="166">
        <v>500000</v>
      </c>
      <c r="F22" s="167">
        <v>536.42349999999999</v>
      </c>
      <c r="G22" s="167">
        <v>1.57</v>
      </c>
      <c r="H22" s="166">
        <v>6.3761999999999999</v>
      </c>
    </row>
    <row r="23" spans="2:8" x14ac:dyDescent="0.2">
      <c r="B23" s="11" t="s">
        <v>46</v>
      </c>
      <c r="C23" s="11"/>
      <c r="D23" s="11"/>
      <c r="E23" s="12"/>
      <c r="F23" s="110">
        <v>2014.9825000000001</v>
      </c>
      <c r="G23" s="110">
        <v>5.91</v>
      </c>
      <c r="H23" s="12"/>
    </row>
    <row r="24" spans="2:8" x14ac:dyDescent="0.2">
      <c r="B24" s="165" t="s">
        <v>402</v>
      </c>
      <c r="C24" s="165"/>
      <c r="D24" s="165"/>
      <c r="E24" s="166"/>
      <c r="F24" s="167">
        <v>1556.9688676999999</v>
      </c>
      <c r="G24" s="167">
        <v>4.5658000000000003</v>
      </c>
      <c r="H24" s="166">
        <v>3.35</v>
      </c>
    </row>
    <row r="25" spans="2:8" x14ac:dyDescent="0.2">
      <c r="B25" s="165" t="s">
        <v>403</v>
      </c>
      <c r="C25" s="165"/>
      <c r="D25" s="165"/>
      <c r="E25" s="166"/>
      <c r="F25" s="167">
        <v>597.6374988</v>
      </c>
      <c r="G25" s="167">
        <v>1.7524999999999999</v>
      </c>
      <c r="H25" s="166">
        <v>3.21</v>
      </c>
    </row>
    <row r="26" spans="2:8" x14ac:dyDescent="0.2">
      <c r="B26" s="11" t="s">
        <v>46</v>
      </c>
      <c r="C26" s="11"/>
      <c r="D26" s="11"/>
      <c r="E26" s="12"/>
      <c r="F26" s="110">
        <v>2154.6063665000001</v>
      </c>
      <c r="G26" s="110">
        <v>6.3183999999999996</v>
      </c>
      <c r="H26" s="12"/>
    </row>
    <row r="27" spans="2:8" x14ac:dyDescent="0.2">
      <c r="B27" s="165" t="s">
        <v>47</v>
      </c>
      <c r="C27" s="165"/>
      <c r="D27" s="165"/>
      <c r="E27" s="166"/>
      <c r="F27" s="167">
        <v>752.13842829999999</v>
      </c>
      <c r="G27" s="167">
        <v>2.2017000000000002</v>
      </c>
      <c r="H27" s="166">
        <v>3.3111000000000002</v>
      </c>
    </row>
    <row r="28" spans="2:8" x14ac:dyDescent="0.2">
      <c r="B28" s="13" t="s">
        <v>590</v>
      </c>
      <c r="C28" s="13"/>
      <c r="D28" s="13"/>
      <c r="E28" s="14"/>
      <c r="F28" s="15">
        <v>34100.504794799999</v>
      </c>
      <c r="G28" s="15">
        <v>100</v>
      </c>
      <c r="H28" s="14"/>
    </row>
    <row r="29" spans="2:8" x14ac:dyDescent="0.2">
      <c r="B29" s="168"/>
      <c r="C29" s="168"/>
      <c r="D29" s="168"/>
      <c r="E29" s="169"/>
      <c r="F29" s="170"/>
      <c r="G29" s="170"/>
      <c r="H29" s="169"/>
    </row>
    <row r="30" spans="2:8" x14ac:dyDescent="0.2">
      <c r="B30" s="171" t="s">
        <v>615</v>
      </c>
      <c r="C30" s="168"/>
      <c r="D30" s="168"/>
      <c r="E30" s="169"/>
      <c r="F30" s="170"/>
      <c r="G30" s="170"/>
      <c r="H30" s="169"/>
    </row>
    <row r="31" spans="2:8" x14ac:dyDescent="0.2">
      <c r="B31" s="171" t="s">
        <v>616</v>
      </c>
      <c r="C31" s="168"/>
      <c r="D31" s="168"/>
      <c r="E31" s="169"/>
      <c r="F31" s="170"/>
      <c r="G31" s="170"/>
      <c r="H31" s="169"/>
    </row>
    <row r="32" spans="2:8" x14ac:dyDescent="0.2">
      <c r="B32" s="123"/>
      <c r="C32" s="123"/>
      <c r="D32" s="123"/>
      <c r="E32" s="124"/>
      <c r="F32" s="125"/>
      <c r="G32" s="125"/>
      <c r="H32" s="124"/>
    </row>
    <row r="33" spans="1:8" x14ac:dyDescent="0.2">
      <c r="B33" s="16" t="s">
        <v>218</v>
      </c>
      <c r="E33" s="1"/>
    </row>
    <row r="34" spans="1:8" x14ac:dyDescent="0.2">
      <c r="B34" s="17" t="s">
        <v>219</v>
      </c>
      <c r="E34" s="1"/>
    </row>
    <row r="35" spans="1:8" x14ac:dyDescent="0.2">
      <c r="B35" s="18" t="s">
        <v>220</v>
      </c>
    </row>
    <row r="36" spans="1:8" ht="25.5" x14ac:dyDescent="0.2">
      <c r="B36" s="19" t="s">
        <v>221</v>
      </c>
      <c r="C36" s="20" t="s">
        <v>651</v>
      </c>
      <c r="D36" s="20" t="s">
        <v>653</v>
      </c>
    </row>
    <row r="37" spans="1:8" x14ac:dyDescent="0.2">
      <c r="A37" s="1" t="s">
        <v>374</v>
      </c>
      <c r="B37" s="21" t="s">
        <v>222</v>
      </c>
      <c r="C37" s="22">
        <v>10.3696</v>
      </c>
      <c r="D37" s="22">
        <v>10.333500000000001</v>
      </c>
    </row>
    <row r="38" spans="1:8" x14ac:dyDescent="0.2">
      <c r="A38" s="1" t="s">
        <v>375</v>
      </c>
      <c r="B38" s="21" t="s">
        <v>480</v>
      </c>
      <c r="C38" s="23">
        <v>10.024800000000001</v>
      </c>
      <c r="D38" s="23">
        <v>10.045199999999999</v>
      </c>
    </row>
    <row r="39" spans="1:8" x14ac:dyDescent="0.2">
      <c r="A39" s="1" t="s">
        <v>376</v>
      </c>
      <c r="B39" s="21" t="s">
        <v>463</v>
      </c>
      <c r="C39" s="23">
        <v>10.2387</v>
      </c>
      <c r="D39" s="23">
        <v>10.202999999999999</v>
      </c>
    </row>
    <row r="40" spans="1:8" x14ac:dyDescent="0.2">
      <c r="A40" s="1" t="s">
        <v>377</v>
      </c>
      <c r="B40" s="21" t="s">
        <v>464</v>
      </c>
      <c r="C40" s="23">
        <v>10.3696</v>
      </c>
      <c r="D40" s="23">
        <v>10.333500000000001</v>
      </c>
    </row>
    <row r="41" spans="1:8" x14ac:dyDescent="0.2">
      <c r="A41" s="1" t="s">
        <v>378</v>
      </c>
      <c r="B41" s="21" t="s">
        <v>223</v>
      </c>
      <c r="C41" s="23">
        <v>10.4057</v>
      </c>
      <c r="D41" s="23">
        <v>10.367599999999999</v>
      </c>
    </row>
    <row r="42" spans="1:8" x14ac:dyDescent="0.2">
      <c r="A42" s="1" t="s">
        <v>379</v>
      </c>
      <c r="B42" s="21" t="s">
        <v>465</v>
      </c>
      <c r="C42" s="23">
        <v>10.1724</v>
      </c>
      <c r="D42" s="23">
        <v>10.195</v>
      </c>
    </row>
    <row r="43" spans="1:8" x14ac:dyDescent="0.2">
      <c r="A43" s="1" t="s">
        <v>380</v>
      </c>
      <c r="B43" s="21" t="s">
        <v>466</v>
      </c>
      <c r="C43" s="23">
        <v>10.264900000000001</v>
      </c>
      <c r="D43" s="23">
        <v>10.2273</v>
      </c>
    </row>
    <row r="44" spans="1:8" x14ac:dyDescent="0.2">
      <c r="A44" s="1" t="s">
        <v>381</v>
      </c>
      <c r="B44" s="24" t="s">
        <v>467</v>
      </c>
      <c r="C44" s="25">
        <v>10.4057</v>
      </c>
      <c r="D44" s="25">
        <v>10.367599999999999</v>
      </c>
    </row>
    <row r="45" spans="1:8" x14ac:dyDescent="0.2">
      <c r="B45" s="29" t="s">
        <v>617</v>
      </c>
      <c r="C45" s="85"/>
      <c r="D45" s="85"/>
    </row>
    <row r="46" spans="1:8" x14ac:dyDescent="0.2">
      <c r="B46" s="27" t="s">
        <v>619</v>
      </c>
      <c r="C46" s="27"/>
      <c r="D46" s="27"/>
      <c r="E46" s="27"/>
      <c r="F46" s="28"/>
    </row>
    <row r="47" spans="1:8" x14ac:dyDescent="0.2">
      <c r="B47" s="29" t="s">
        <v>620</v>
      </c>
      <c r="C47" s="29"/>
      <c r="D47" s="29"/>
      <c r="E47" s="29"/>
      <c r="F47" s="28"/>
    </row>
    <row r="48" spans="1:8" ht="12.75" customHeight="1" x14ac:dyDescent="0.2">
      <c r="B48" s="189" t="s">
        <v>621</v>
      </c>
      <c r="C48" s="190"/>
      <c r="D48" s="190"/>
      <c r="E48" s="190"/>
      <c r="F48" s="190"/>
      <c r="G48" s="190"/>
      <c r="H48" s="190"/>
    </row>
    <row r="49" spans="1:8" x14ac:dyDescent="0.2">
      <c r="B49" s="179" t="s">
        <v>221</v>
      </c>
      <c r="C49" s="187" t="s">
        <v>230</v>
      </c>
      <c r="D49" s="188"/>
      <c r="E49" s="163"/>
      <c r="F49" s="163"/>
    </row>
    <row r="50" spans="1:8" x14ac:dyDescent="0.2">
      <c r="B50" s="180"/>
      <c r="C50" s="47" t="s">
        <v>231</v>
      </c>
      <c r="D50" s="47" t="s">
        <v>232</v>
      </c>
      <c r="E50" s="163"/>
      <c r="F50" s="163"/>
    </row>
    <row r="51" spans="1:8" x14ac:dyDescent="0.2">
      <c r="A51" s="1" t="s">
        <v>375</v>
      </c>
      <c r="B51" s="161" t="s">
        <v>480</v>
      </c>
      <c r="C51" s="96">
        <v>5.5547520000000003E-2</v>
      </c>
      <c r="D51" s="96">
        <f t="shared" ref="D51:D56" si="0">+C51</f>
        <v>5.5547520000000003E-2</v>
      </c>
      <c r="E51" s="163"/>
      <c r="F51" s="163"/>
    </row>
    <row r="52" spans="1:8" x14ac:dyDescent="0.2">
      <c r="A52" s="1" t="s">
        <v>376</v>
      </c>
      <c r="B52" s="161" t="s">
        <v>481</v>
      </c>
      <c r="C52" s="96" t="s">
        <v>650</v>
      </c>
      <c r="D52" s="96" t="str">
        <f t="shared" si="0"/>
        <v>^^</v>
      </c>
      <c r="E52" s="163"/>
      <c r="F52" s="163"/>
    </row>
    <row r="53" spans="1:8" x14ac:dyDescent="0.2">
      <c r="A53" s="1" t="s">
        <v>377</v>
      </c>
      <c r="B53" s="161" t="s">
        <v>464</v>
      </c>
      <c r="C53" s="96" t="s">
        <v>650</v>
      </c>
      <c r="D53" s="96" t="str">
        <f t="shared" si="0"/>
        <v>^^</v>
      </c>
      <c r="E53" s="163"/>
      <c r="F53" s="163"/>
    </row>
    <row r="54" spans="1:8" x14ac:dyDescent="0.2">
      <c r="A54" s="1" t="s">
        <v>379</v>
      </c>
      <c r="B54" s="161" t="s">
        <v>477</v>
      </c>
      <c r="C54" s="96">
        <v>5.9986560000000001E-2</v>
      </c>
      <c r="D54" s="96">
        <f t="shared" si="0"/>
        <v>5.9986560000000001E-2</v>
      </c>
      <c r="E54" s="163"/>
      <c r="F54" s="163"/>
    </row>
    <row r="55" spans="1:8" x14ac:dyDescent="0.2">
      <c r="A55" s="1" t="s">
        <v>380</v>
      </c>
      <c r="B55" s="161" t="s">
        <v>478</v>
      </c>
      <c r="C55" s="96" t="s">
        <v>650</v>
      </c>
      <c r="D55" s="96" t="str">
        <f t="shared" si="0"/>
        <v>^^</v>
      </c>
      <c r="E55" s="163"/>
      <c r="F55" s="163"/>
    </row>
    <row r="56" spans="1:8" x14ac:dyDescent="0.2">
      <c r="A56" s="1" t="s">
        <v>381</v>
      </c>
      <c r="B56" s="36" t="s">
        <v>467</v>
      </c>
      <c r="C56" s="101" t="s">
        <v>650</v>
      </c>
      <c r="D56" s="101" t="str">
        <f t="shared" si="0"/>
        <v>^^</v>
      </c>
      <c r="E56" s="163"/>
      <c r="F56" s="163"/>
    </row>
    <row r="57" spans="1:8" x14ac:dyDescent="0.2">
      <c r="B57" s="159" t="s">
        <v>622</v>
      </c>
      <c r="C57" s="103"/>
      <c r="D57" s="103"/>
      <c r="E57" s="90"/>
      <c r="F57" s="90"/>
    </row>
    <row r="58" spans="1:8" x14ac:dyDescent="0.2">
      <c r="B58" s="26" t="s">
        <v>623</v>
      </c>
      <c r="C58" s="26"/>
      <c r="D58" s="26"/>
      <c r="E58" s="26"/>
      <c r="F58" s="28"/>
    </row>
    <row r="59" spans="1:8" x14ac:dyDescent="0.2">
      <c r="B59" s="79" t="s">
        <v>637</v>
      </c>
      <c r="C59" s="30"/>
      <c r="D59" s="30"/>
      <c r="E59" s="30"/>
      <c r="F59" s="28"/>
    </row>
    <row r="60" spans="1:8" x14ac:dyDescent="0.2">
      <c r="B60" s="30" t="s">
        <v>624</v>
      </c>
      <c r="C60" s="30"/>
      <c r="D60" s="30"/>
      <c r="E60" s="30"/>
      <c r="F60" s="28"/>
    </row>
    <row r="61" spans="1:8" x14ac:dyDescent="0.2">
      <c r="B61" s="31" t="s">
        <v>224</v>
      </c>
      <c r="C61" s="31"/>
      <c r="D61" s="31"/>
      <c r="E61" s="32"/>
      <c r="F61" s="33"/>
    </row>
    <row r="62" spans="1:8" x14ac:dyDescent="0.2">
      <c r="B62" s="34" t="s">
        <v>225</v>
      </c>
      <c r="C62" s="31"/>
      <c r="D62" s="31"/>
      <c r="E62" s="32"/>
      <c r="F62" s="33"/>
    </row>
    <row r="63" spans="1:8" x14ac:dyDescent="0.2">
      <c r="B63" s="185" t="s">
        <v>252</v>
      </c>
      <c r="C63" s="186"/>
      <c r="D63" s="186"/>
      <c r="E63" s="186"/>
      <c r="F63" s="186"/>
      <c r="G63" s="186"/>
      <c r="H63" s="186"/>
    </row>
    <row r="64" spans="1:8" ht="24" customHeight="1" x14ac:dyDescent="0.2">
      <c r="B64" s="191" t="s">
        <v>549</v>
      </c>
      <c r="C64" s="191"/>
      <c r="D64" s="191"/>
      <c r="E64" s="191"/>
      <c r="F64" s="191"/>
      <c r="G64" s="191"/>
      <c r="H64" s="191"/>
    </row>
    <row r="65" spans="2:8" ht="24" customHeight="1" x14ac:dyDescent="0.2">
      <c r="B65" s="153"/>
      <c r="C65" s="153"/>
      <c r="D65" s="153"/>
      <c r="E65" s="153"/>
      <c r="F65" s="153"/>
      <c r="G65" s="153"/>
      <c r="H65" s="158"/>
    </row>
    <row r="66" spans="2:8" s="86" customFormat="1" x14ac:dyDescent="0.2">
      <c r="B66" s="86" t="s">
        <v>254</v>
      </c>
      <c r="E66" s="87"/>
      <c r="F66" s="88"/>
      <c r="G66" s="88"/>
      <c r="H66" s="127"/>
    </row>
    <row r="67" spans="2:8" s="86" customFormat="1" x14ac:dyDescent="0.2">
      <c r="B67" s="86" t="s">
        <v>255</v>
      </c>
      <c r="E67" s="87"/>
      <c r="F67" s="88"/>
      <c r="G67" s="88"/>
      <c r="H67" s="127"/>
    </row>
    <row r="68" spans="2:8" s="86" customFormat="1" x14ac:dyDescent="0.2">
      <c r="B68" s="86" t="s">
        <v>256</v>
      </c>
      <c r="E68" s="87"/>
      <c r="F68" s="88"/>
      <c r="G68" s="88"/>
      <c r="H68" s="127"/>
    </row>
    <row r="69" spans="2:8" s="86" customFormat="1" x14ac:dyDescent="0.2">
      <c r="E69" s="87"/>
      <c r="F69" s="88"/>
      <c r="G69" s="88"/>
      <c r="H69" s="127"/>
    </row>
    <row r="70" spans="2:8" s="86" customFormat="1" x14ac:dyDescent="0.2">
      <c r="E70" s="87"/>
      <c r="F70" s="88"/>
      <c r="G70" s="88"/>
      <c r="H70" s="127"/>
    </row>
    <row r="71" spans="2:8" s="86" customFormat="1" x14ac:dyDescent="0.2">
      <c r="E71" s="87"/>
      <c r="F71" s="88"/>
      <c r="G71" s="88"/>
      <c r="H71" s="127"/>
    </row>
    <row r="72" spans="2:8" s="86" customFormat="1" x14ac:dyDescent="0.2">
      <c r="E72" s="87"/>
      <c r="F72" s="88"/>
      <c r="G72" s="88"/>
      <c r="H72" s="127"/>
    </row>
    <row r="73" spans="2:8" s="86" customFormat="1" x14ac:dyDescent="0.2">
      <c r="E73" s="87"/>
      <c r="F73" s="88"/>
      <c r="G73" s="88"/>
      <c r="H73" s="127"/>
    </row>
    <row r="74" spans="2:8" s="86" customFormat="1" x14ac:dyDescent="0.2">
      <c r="E74" s="87"/>
      <c r="F74" s="88"/>
      <c r="G74" s="88"/>
      <c r="H74" s="127"/>
    </row>
    <row r="75" spans="2:8" s="86" customFormat="1" x14ac:dyDescent="0.2">
      <c r="E75" s="87"/>
      <c r="F75" s="88"/>
      <c r="G75" s="88"/>
      <c r="H75" s="127"/>
    </row>
    <row r="76" spans="2:8" s="86" customFormat="1" x14ac:dyDescent="0.2">
      <c r="E76" s="87"/>
      <c r="F76" s="88"/>
      <c r="G76" s="88"/>
      <c r="H76" s="127"/>
    </row>
    <row r="77" spans="2:8" s="86" customFormat="1" x14ac:dyDescent="0.2">
      <c r="E77" s="87"/>
      <c r="F77" s="88"/>
      <c r="G77" s="88"/>
      <c r="H77" s="127"/>
    </row>
    <row r="78" spans="2:8" s="86" customFormat="1" x14ac:dyDescent="0.2">
      <c r="E78" s="87"/>
      <c r="F78" s="88"/>
      <c r="G78" s="88"/>
      <c r="H78" s="127"/>
    </row>
    <row r="79" spans="2:8" s="86" customFormat="1" x14ac:dyDescent="0.2">
      <c r="B79" s="86" t="s">
        <v>257</v>
      </c>
      <c r="F79" s="88"/>
      <c r="G79" s="88"/>
      <c r="H79" s="127"/>
    </row>
    <row r="80" spans="2:8" s="86" customFormat="1" ht="66.75" customHeight="1" x14ac:dyDescent="0.2">
      <c r="B80" s="181" t="s">
        <v>424</v>
      </c>
      <c r="C80" s="181"/>
      <c r="D80" s="181"/>
      <c r="E80" s="181"/>
      <c r="F80" s="181"/>
      <c r="G80" s="181"/>
      <c r="H80" s="181"/>
    </row>
    <row r="81" spans="2:8" s="86" customFormat="1" ht="18.75" x14ac:dyDescent="0.3">
      <c r="B81" s="4" t="s">
        <v>258</v>
      </c>
      <c r="F81" s="88"/>
      <c r="G81" s="88"/>
      <c r="H81" s="127"/>
    </row>
  </sheetData>
  <mergeCells count="8">
    <mergeCell ref="B80:H80"/>
    <mergeCell ref="B1:H1"/>
    <mergeCell ref="B3:H3"/>
    <mergeCell ref="B2:H2"/>
    <mergeCell ref="B63:H63"/>
    <mergeCell ref="C49:D49"/>
    <mergeCell ref="B48:H48"/>
    <mergeCell ref="B64:H64"/>
  </mergeCells>
  <pageMargins left="0" right="0" top="0" bottom="0" header="0.3" footer="0.3"/>
  <pageSetup scale="52" orientation="landscape" r:id="rId1"/>
  <headerFooter>
    <oddFooter>&amp;C&amp;1#&amp;"Calibri"&amp;10&amp;K000000PUBLIC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3"/>
  <sheetViews>
    <sheetView showGridLines="0" view="pageBreakPreview" topLeftCell="B22" zoomScaleNormal="100" zoomScaleSheetLayoutView="100" workbookViewId="0">
      <selection activeCell="B11" sqref="B1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5.140625" style="2" customWidth="1"/>
    <col min="6" max="7" width="12.7109375" style="3" bestFit="1" customWidth="1"/>
    <col min="8" max="8" width="11.7109375" style="2" customWidth="1"/>
    <col min="9" max="9" width="45.42578125" style="1" bestFit="1" customWidth="1"/>
    <col min="10" max="19" width="9.140625" style="1"/>
    <col min="20" max="20" width="107.7109375" style="1" bestFit="1" customWidth="1"/>
    <col min="21" max="16384" width="9.140625" style="1"/>
  </cols>
  <sheetData>
    <row r="1" spans="2:8" x14ac:dyDescent="0.2">
      <c r="B1" s="182" t="s">
        <v>204</v>
      </c>
      <c r="C1" s="182"/>
      <c r="D1" s="182"/>
      <c r="E1" s="182"/>
      <c r="F1" s="182"/>
      <c r="G1" s="182"/>
      <c r="H1" s="182"/>
    </row>
    <row r="2" spans="2:8" x14ac:dyDescent="0.2">
      <c r="B2" s="183" t="s">
        <v>203</v>
      </c>
      <c r="C2" s="184"/>
      <c r="D2" s="184"/>
      <c r="E2" s="184"/>
      <c r="F2" s="184"/>
      <c r="G2" s="184"/>
      <c r="H2" s="184"/>
    </row>
    <row r="3" spans="2:8" x14ac:dyDescent="0.2">
      <c r="B3" s="182" t="s">
        <v>618</v>
      </c>
      <c r="C3" s="182"/>
      <c r="D3" s="182"/>
      <c r="E3" s="182"/>
      <c r="F3" s="182"/>
      <c r="G3" s="182"/>
      <c r="H3" s="182"/>
    </row>
    <row r="4" spans="2:8" ht="21" customHeight="1" x14ac:dyDescent="0.2"/>
    <row r="5" spans="2:8" ht="38.25" x14ac:dyDescent="0.2">
      <c r="B5" s="107" t="s">
        <v>2</v>
      </c>
      <c r="C5" s="107" t="s">
        <v>3</v>
      </c>
      <c r="D5" s="107" t="s">
        <v>4</v>
      </c>
      <c r="E5" s="108" t="s">
        <v>5</v>
      </c>
      <c r="F5" s="109" t="s">
        <v>7</v>
      </c>
      <c r="G5" s="109" t="s">
        <v>6</v>
      </c>
      <c r="H5" s="146" t="s">
        <v>188</v>
      </c>
    </row>
    <row r="6" spans="2:8" x14ac:dyDescent="0.2">
      <c r="B6" s="89" t="s">
        <v>42</v>
      </c>
      <c r="C6" s="165"/>
      <c r="D6" s="165"/>
      <c r="E6" s="166"/>
      <c r="F6" s="167"/>
      <c r="G6" s="167"/>
      <c r="H6" s="166"/>
    </row>
    <row r="7" spans="2:8" x14ac:dyDescent="0.2">
      <c r="B7" s="11" t="s">
        <v>43</v>
      </c>
      <c r="C7" s="165"/>
      <c r="D7" s="165"/>
      <c r="E7" s="166"/>
      <c r="F7" s="167"/>
      <c r="G7" s="167"/>
      <c r="H7" s="166"/>
    </row>
    <row r="8" spans="2:8" x14ac:dyDescent="0.2">
      <c r="B8" s="165" t="s">
        <v>591</v>
      </c>
      <c r="C8" s="165" t="s">
        <v>592</v>
      </c>
      <c r="D8" s="165" t="s">
        <v>126</v>
      </c>
      <c r="E8" s="166">
        <v>50</v>
      </c>
      <c r="F8" s="167">
        <v>500.69</v>
      </c>
      <c r="G8" s="167">
        <v>8.36</v>
      </c>
      <c r="H8" s="166">
        <v>6.8784999999999998</v>
      </c>
    </row>
    <row r="9" spans="2:8" x14ac:dyDescent="0.2">
      <c r="B9" s="11" t="s">
        <v>46</v>
      </c>
      <c r="C9" s="11"/>
      <c r="D9" s="11"/>
      <c r="E9" s="12"/>
      <c r="F9" s="110">
        <v>500.69</v>
      </c>
      <c r="G9" s="110">
        <v>8.36</v>
      </c>
      <c r="H9" s="12"/>
    </row>
    <row r="10" spans="2:8" x14ac:dyDescent="0.2">
      <c r="B10" s="11" t="s">
        <v>50</v>
      </c>
      <c r="C10" s="165"/>
      <c r="D10" s="165"/>
      <c r="E10" s="166"/>
      <c r="F10" s="167"/>
      <c r="G10" s="167"/>
      <c r="H10" s="166"/>
    </row>
    <row r="11" spans="2:8" x14ac:dyDescent="0.2">
      <c r="B11" s="165" t="s">
        <v>448</v>
      </c>
      <c r="C11" s="165" t="s">
        <v>449</v>
      </c>
      <c r="D11" s="165" t="s">
        <v>51</v>
      </c>
      <c r="E11" s="166">
        <v>1500000</v>
      </c>
      <c r="F11" s="167">
        <v>1474.8405</v>
      </c>
      <c r="G11" s="167">
        <v>24.61</v>
      </c>
      <c r="H11" s="166">
        <v>6.8277999999999999</v>
      </c>
    </row>
    <row r="12" spans="2:8" x14ac:dyDescent="0.2">
      <c r="B12" s="165" t="s">
        <v>56</v>
      </c>
      <c r="C12" s="165" t="s">
        <v>57</v>
      </c>
      <c r="D12" s="165" t="s">
        <v>51</v>
      </c>
      <c r="E12" s="166">
        <v>1000000</v>
      </c>
      <c r="F12" s="167">
        <v>1033.373</v>
      </c>
      <c r="G12" s="167">
        <v>17.25</v>
      </c>
      <c r="H12" s="166">
        <v>6.0945999999999998</v>
      </c>
    </row>
    <row r="13" spans="2:8" x14ac:dyDescent="0.2">
      <c r="B13" s="165" t="s">
        <v>437</v>
      </c>
      <c r="C13" s="165" t="s">
        <v>438</v>
      </c>
      <c r="D13" s="165" t="s">
        <v>51</v>
      </c>
      <c r="E13" s="166">
        <v>1000000</v>
      </c>
      <c r="F13" s="167">
        <v>985.70600000000002</v>
      </c>
      <c r="G13" s="167">
        <v>16.45</v>
      </c>
      <c r="H13" s="166">
        <v>5.5278999999999998</v>
      </c>
    </row>
    <row r="14" spans="2:8" x14ac:dyDescent="0.2">
      <c r="B14" s="165" t="s">
        <v>450</v>
      </c>
      <c r="C14" s="165" t="s">
        <v>451</v>
      </c>
      <c r="D14" s="165" t="s">
        <v>51</v>
      </c>
      <c r="E14" s="166">
        <v>500000</v>
      </c>
      <c r="F14" s="167">
        <v>505.12599999999998</v>
      </c>
      <c r="G14" s="167">
        <v>8.43</v>
      </c>
      <c r="H14" s="166">
        <v>6.5385999999999997</v>
      </c>
    </row>
    <row r="15" spans="2:8" x14ac:dyDescent="0.2">
      <c r="B15" s="11" t="s">
        <v>46</v>
      </c>
      <c r="C15" s="11"/>
      <c r="D15" s="11"/>
      <c r="E15" s="12"/>
      <c r="F15" s="110">
        <v>3999.0455000000002</v>
      </c>
      <c r="G15" s="110">
        <v>66.739999999999995</v>
      </c>
      <c r="H15" s="12"/>
    </row>
    <row r="16" spans="2:8" x14ac:dyDescent="0.2">
      <c r="B16" s="165" t="s">
        <v>402</v>
      </c>
      <c r="C16" s="165"/>
      <c r="D16" s="165"/>
      <c r="E16" s="166"/>
      <c r="F16" s="167">
        <v>1049.8970119999999</v>
      </c>
      <c r="G16" s="167">
        <v>17.521000000000001</v>
      </c>
      <c r="H16" s="166">
        <v>3.35</v>
      </c>
    </row>
    <row r="17" spans="1:8" x14ac:dyDescent="0.2">
      <c r="B17" s="165" t="s">
        <v>403</v>
      </c>
      <c r="C17" s="165"/>
      <c r="D17" s="165"/>
      <c r="E17" s="166"/>
      <c r="F17" s="167">
        <v>403.0007933</v>
      </c>
      <c r="G17" s="167">
        <v>6.7253999999999996</v>
      </c>
      <c r="H17" s="166">
        <v>3.21</v>
      </c>
    </row>
    <row r="18" spans="1:8" x14ac:dyDescent="0.2">
      <c r="B18" s="11" t="s">
        <v>46</v>
      </c>
      <c r="C18" s="11"/>
      <c r="D18" s="11"/>
      <c r="E18" s="12"/>
      <c r="F18" s="110">
        <v>1452.8978053000001</v>
      </c>
      <c r="G18" s="110">
        <v>24.246400000000001</v>
      </c>
      <c r="H18" s="12"/>
    </row>
    <row r="19" spans="1:8" x14ac:dyDescent="0.2">
      <c r="B19" s="165" t="s">
        <v>47</v>
      </c>
      <c r="C19" s="165"/>
      <c r="D19" s="165"/>
      <c r="E19" s="166"/>
      <c r="F19" s="167">
        <v>39.583825300000001</v>
      </c>
      <c r="G19" s="167">
        <v>0.65359999999999996</v>
      </c>
      <c r="H19" s="166">
        <v>3.3111000000000002</v>
      </c>
    </row>
    <row r="20" spans="1:8" x14ac:dyDescent="0.2">
      <c r="B20" s="13" t="s">
        <v>590</v>
      </c>
      <c r="C20" s="13"/>
      <c r="D20" s="13"/>
      <c r="E20" s="14"/>
      <c r="F20" s="15">
        <v>5992.2171305999991</v>
      </c>
      <c r="G20" s="15">
        <v>100</v>
      </c>
      <c r="H20" s="14"/>
    </row>
    <row r="21" spans="1:8" x14ac:dyDescent="0.2">
      <c r="B21" s="168"/>
      <c r="C21" s="168"/>
      <c r="D21" s="168"/>
      <c r="E21" s="169"/>
      <c r="F21" s="170"/>
      <c r="G21" s="170"/>
      <c r="H21" s="169"/>
    </row>
    <row r="22" spans="1:8" x14ac:dyDescent="0.2">
      <c r="B22" s="168" t="s">
        <v>616</v>
      </c>
      <c r="C22" s="168"/>
      <c r="D22" s="168"/>
      <c r="E22" s="169"/>
      <c r="F22" s="170"/>
      <c r="G22" s="170"/>
      <c r="H22" s="169"/>
    </row>
    <row r="24" spans="1:8" x14ac:dyDescent="0.2">
      <c r="B24" s="35" t="s">
        <v>218</v>
      </c>
    </row>
    <row r="25" spans="1:8" x14ac:dyDescent="0.2">
      <c r="B25" s="192" t="s">
        <v>219</v>
      </c>
      <c r="C25" s="192"/>
      <c r="D25" s="192"/>
      <c r="E25" s="192"/>
      <c r="F25" s="192"/>
      <c r="G25" s="192"/>
    </row>
    <row r="26" spans="1:8" x14ac:dyDescent="0.2">
      <c r="B26" s="36" t="s">
        <v>220</v>
      </c>
      <c r="C26" s="37"/>
      <c r="D26" s="37"/>
      <c r="E26" s="29"/>
      <c r="F26" s="28"/>
      <c r="G26" s="38"/>
    </row>
    <row r="27" spans="1:8" ht="25.5" x14ac:dyDescent="0.2">
      <c r="B27" s="39" t="s">
        <v>221</v>
      </c>
      <c r="C27" s="20" t="s">
        <v>651</v>
      </c>
      <c r="D27" s="20" t="s">
        <v>653</v>
      </c>
      <c r="E27" s="1"/>
    </row>
    <row r="28" spans="1:8" x14ac:dyDescent="0.2">
      <c r="A28" s="1" t="s">
        <v>359</v>
      </c>
      <c r="B28" s="40" t="s">
        <v>226</v>
      </c>
      <c r="C28" s="22">
        <v>27.320699999999999</v>
      </c>
      <c r="D28" s="22">
        <v>27.306799999999999</v>
      </c>
      <c r="E28" s="1"/>
    </row>
    <row r="29" spans="1:8" x14ac:dyDescent="0.2">
      <c r="A29" s="1" t="s">
        <v>360</v>
      </c>
      <c r="B29" s="41" t="s">
        <v>469</v>
      </c>
      <c r="C29" s="23" t="s">
        <v>412</v>
      </c>
      <c r="D29" s="23" t="s">
        <v>412</v>
      </c>
      <c r="E29" s="1"/>
    </row>
    <row r="30" spans="1:8" x14ac:dyDescent="0.2">
      <c r="A30" s="1" t="s">
        <v>361</v>
      </c>
      <c r="B30" s="41" t="s">
        <v>468</v>
      </c>
      <c r="C30" s="23">
        <v>17.275300000000001</v>
      </c>
      <c r="D30" s="23">
        <v>17.266500000000001</v>
      </c>
      <c r="E30" s="1"/>
    </row>
    <row r="31" spans="1:8" x14ac:dyDescent="0.2">
      <c r="A31" s="1" t="s">
        <v>362</v>
      </c>
      <c r="B31" s="41" t="s">
        <v>470</v>
      </c>
      <c r="C31" s="23">
        <v>16.6677</v>
      </c>
      <c r="D31" s="23">
        <v>16.659300000000002</v>
      </c>
      <c r="E31" s="1"/>
    </row>
    <row r="32" spans="1:8" x14ac:dyDescent="0.2">
      <c r="A32" s="1" t="s">
        <v>363</v>
      </c>
      <c r="B32" s="41" t="s">
        <v>471</v>
      </c>
      <c r="C32" s="23">
        <v>19.322600000000001</v>
      </c>
      <c r="D32" s="23">
        <v>19.312899999999999</v>
      </c>
      <c r="E32" s="1"/>
    </row>
    <row r="33" spans="1:6" x14ac:dyDescent="0.2">
      <c r="A33" s="1" t="s">
        <v>364</v>
      </c>
      <c r="B33" s="41" t="s">
        <v>227</v>
      </c>
      <c r="C33" s="23">
        <v>28.420200000000001</v>
      </c>
      <c r="D33" s="23">
        <v>28.402799999999999</v>
      </c>
      <c r="E33" s="1"/>
    </row>
    <row r="34" spans="1:6" x14ac:dyDescent="0.2">
      <c r="A34" s="1" t="s">
        <v>365</v>
      </c>
      <c r="B34" s="41" t="s">
        <v>472</v>
      </c>
      <c r="C34" s="23">
        <v>10.548</v>
      </c>
      <c r="D34" s="23">
        <v>10.541600000000001</v>
      </c>
      <c r="E34" s="1"/>
    </row>
    <row r="35" spans="1:6" x14ac:dyDescent="0.2">
      <c r="A35" s="1" t="s">
        <v>366</v>
      </c>
      <c r="B35" s="41" t="s">
        <v>473</v>
      </c>
      <c r="C35" s="23">
        <v>10.5585</v>
      </c>
      <c r="D35" s="23">
        <v>10.552099999999999</v>
      </c>
      <c r="E35" s="1"/>
    </row>
    <row r="36" spans="1:6" x14ac:dyDescent="0.2">
      <c r="A36" s="1" t="s">
        <v>367</v>
      </c>
      <c r="B36" s="41" t="s">
        <v>474</v>
      </c>
      <c r="C36" s="23">
        <v>14.284800000000001</v>
      </c>
      <c r="D36" s="23">
        <v>14.2761</v>
      </c>
      <c r="E36" s="1"/>
    </row>
    <row r="37" spans="1:6" x14ac:dyDescent="0.2">
      <c r="A37" s="1" t="s">
        <v>368</v>
      </c>
      <c r="B37" s="41" t="s">
        <v>475</v>
      </c>
      <c r="C37" s="23">
        <v>11.8225</v>
      </c>
      <c r="D37" s="23">
        <v>11.815300000000001</v>
      </c>
      <c r="E37" s="1"/>
    </row>
    <row r="38" spans="1:6" x14ac:dyDescent="0.2">
      <c r="A38" s="1" t="s">
        <v>369</v>
      </c>
      <c r="B38" s="41" t="s">
        <v>228</v>
      </c>
      <c r="C38" s="23">
        <v>30.350999999999999</v>
      </c>
      <c r="D38" s="23">
        <v>30.322700000000001</v>
      </c>
      <c r="E38" s="1"/>
    </row>
    <row r="39" spans="1:6" x14ac:dyDescent="0.2">
      <c r="A39" s="1" t="s">
        <v>370</v>
      </c>
      <c r="B39" s="41" t="s">
        <v>476</v>
      </c>
      <c r="C39" s="23" t="s">
        <v>412</v>
      </c>
      <c r="D39" s="23" t="s">
        <v>412</v>
      </c>
      <c r="E39" s="1"/>
    </row>
    <row r="40" spans="1:6" x14ac:dyDescent="0.2">
      <c r="A40" s="1" t="s">
        <v>371</v>
      </c>
      <c r="B40" s="41" t="s">
        <v>477</v>
      </c>
      <c r="C40" s="23">
        <v>10.382099999999999</v>
      </c>
      <c r="D40" s="23">
        <v>10.3721</v>
      </c>
      <c r="E40" s="1"/>
    </row>
    <row r="41" spans="1:6" x14ac:dyDescent="0.2">
      <c r="A41" s="1" t="s">
        <v>372</v>
      </c>
      <c r="B41" s="41" t="s">
        <v>478</v>
      </c>
      <c r="C41" s="23">
        <v>11.7997</v>
      </c>
      <c r="D41" s="23">
        <v>11.7888</v>
      </c>
      <c r="E41" s="1"/>
    </row>
    <row r="42" spans="1:6" x14ac:dyDescent="0.2">
      <c r="A42" s="1" t="s">
        <v>373</v>
      </c>
      <c r="B42" s="36" t="s">
        <v>479</v>
      </c>
      <c r="C42" s="25" t="s">
        <v>412</v>
      </c>
      <c r="D42" s="25" t="s">
        <v>412</v>
      </c>
      <c r="E42" s="1"/>
    </row>
    <row r="43" spans="1:6" x14ac:dyDescent="0.2">
      <c r="B43" s="29" t="s">
        <v>617</v>
      </c>
      <c r="C43" s="92"/>
      <c r="D43" s="92"/>
      <c r="E43" s="1"/>
    </row>
    <row r="44" spans="1:6" x14ac:dyDescent="0.2">
      <c r="B44" s="26" t="s">
        <v>229</v>
      </c>
      <c r="C44" s="42"/>
      <c r="D44" s="42"/>
      <c r="E44" s="42"/>
      <c r="F44" s="43"/>
    </row>
    <row r="45" spans="1:6" x14ac:dyDescent="0.2">
      <c r="B45" s="128" t="s">
        <v>234</v>
      </c>
      <c r="C45" s="42"/>
      <c r="D45" s="42"/>
      <c r="E45" s="42"/>
      <c r="F45" s="43"/>
    </row>
    <row r="46" spans="1:6" x14ac:dyDescent="0.2">
      <c r="B46" s="128" t="s">
        <v>233</v>
      </c>
      <c r="C46" s="42"/>
      <c r="D46" s="42"/>
      <c r="E46" s="42"/>
      <c r="F46" s="43"/>
    </row>
    <row r="47" spans="1:6" x14ac:dyDescent="0.2">
      <c r="B47" s="44" t="s">
        <v>619</v>
      </c>
      <c r="C47" s="45"/>
      <c r="D47" s="45"/>
      <c r="E47" s="45"/>
      <c r="F47" s="28"/>
    </row>
    <row r="48" spans="1:6" x14ac:dyDescent="0.2">
      <c r="B48" s="46" t="s">
        <v>620</v>
      </c>
      <c r="C48" s="29"/>
      <c r="D48" s="29"/>
      <c r="E48" s="29"/>
      <c r="F48" s="28"/>
    </row>
    <row r="49" spans="2:8" x14ac:dyDescent="0.2">
      <c r="B49" s="111" t="s">
        <v>636</v>
      </c>
      <c r="C49" s="29"/>
      <c r="D49" s="29"/>
      <c r="E49" s="29"/>
      <c r="F49" s="28"/>
    </row>
    <row r="50" spans="2:8" x14ac:dyDescent="0.2">
      <c r="B50" s="29" t="s">
        <v>623</v>
      </c>
    </row>
    <row r="51" spans="2:8" x14ac:dyDescent="0.2">
      <c r="B51" s="29" t="s">
        <v>638</v>
      </c>
    </row>
    <row r="52" spans="2:8" x14ac:dyDescent="0.2">
      <c r="B52" s="30" t="s">
        <v>624</v>
      </c>
    </row>
    <row r="53" spans="2:8" x14ac:dyDescent="0.2">
      <c r="B53" s="31" t="s">
        <v>224</v>
      </c>
    </row>
    <row r="54" spans="2:8" x14ac:dyDescent="0.2">
      <c r="B54" s="34" t="s">
        <v>225</v>
      </c>
    </row>
    <row r="55" spans="2:8" x14ac:dyDescent="0.2">
      <c r="B55" s="185" t="s">
        <v>252</v>
      </c>
      <c r="C55" s="186"/>
      <c r="D55" s="186"/>
      <c r="E55" s="186"/>
      <c r="F55" s="186"/>
      <c r="G55" s="186"/>
      <c r="H55" s="186"/>
    </row>
    <row r="56" spans="2:8" ht="23.25" customHeight="1" x14ac:dyDescent="0.2">
      <c r="B56" s="191" t="s">
        <v>549</v>
      </c>
      <c r="C56" s="191"/>
      <c r="D56" s="191"/>
      <c r="E56" s="191"/>
      <c r="F56" s="191"/>
      <c r="G56" s="191"/>
      <c r="H56" s="191"/>
    </row>
    <row r="57" spans="2:8" x14ac:dyDescent="0.2">
      <c r="B57" s="153"/>
      <c r="C57" s="153"/>
      <c r="D57" s="153"/>
      <c r="E57" s="153"/>
      <c r="F57" s="153"/>
      <c r="G57" s="153"/>
      <c r="H57" s="158"/>
    </row>
    <row r="58" spans="2:8" s="86" customFormat="1" x14ac:dyDescent="0.2">
      <c r="B58" s="86" t="s">
        <v>254</v>
      </c>
      <c r="E58" s="87"/>
      <c r="F58" s="88"/>
      <c r="G58" s="88"/>
      <c r="H58" s="87"/>
    </row>
    <row r="59" spans="2:8" s="86" customFormat="1" x14ac:dyDescent="0.2">
      <c r="B59" s="86" t="s">
        <v>259</v>
      </c>
      <c r="E59" s="87"/>
      <c r="F59" s="88"/>
      <c r="G59" s="88"/>
      <c r="H59" s="87"/>
    </row>
    <row r="60" spans="2:8" s="86" customFormat="1" x14ac:dyDescent="0.2">
      <c r="B60" s="86" t="s">
        <v>260</v>
      </c>
      <c r="E60" s="87"/>
      <c r="F60" s="88"/>
      <c r="G60" s="88"/>
      <c r="H60" s="87"/>
    </row>
    <row r="61" spans="2:8" s="86" customFormat="1" x14ac:dyDescent="0.2">
      <c r="E61" s="87"/>
      <c r="F61" s="88"/>
      <c r="G61" s="88"/>
      <c r="H61" s="87"/>
    </row>
    <row r="62" spans="2:8" s="86" customFormat="1" x14ac:dyDescent="0.2">
      <c r="E62" s="87"/>
      <c r="F62" s="88"/>
      <c r="G62" s="88"/>
      <c r="H62" s="87"/>
    </row>
    <row r="63" spans="2:8" s="86" customFormat="1" x14ac:dyDescent="0.2">
      <c r="E63" s="87"/>
      <c r="F63" s="88"/>
      <c r="G63" s="88"/>
      <c r="H63" s="87"/>
    </row>
    <row r="64" spans="2:8" s="86" customFormat="1" x14ac:dyDescent="0.2">
      <c r="E64" s="87"/>
      <c r="F64" s="88"/>
      <c r="G64" s="88"/>
      <c r="H64" s="87"/>
    </row>
    <row r="65" spans="2:8" s="86" customFormat="1" x14ac:dyDescent="0.2">
      <c r="E65" s="87"/>
      <c r="F65" s="88"/>
      <c r="G65" s="88"/>
      <c r="H65" s="87"/>
    </row>
    <row r="66" spans="2:8" s="86" customFormat="1" x14ac:dyDescent="0.2">
      <c r="E66" s="87"/>
      <c r="F66" s="88"/>
      <c r="G66" s="88"/>
      <c r="H66" s="87"/>
    </row>
    <row r="67" spans="2:8" s="86" customFormat="1" x14ac:dyDescent="0.2">
      <c r="E67" s="87"/>
      <c r="F67" s="88"/>
      <c r="G67" s="88"/>
      <c r="H67" s="87"/>
    </row>
    <row r="68" spans="2:8" s="86" customFormat="1" x14ac:dyDescent="0.2">
      <c r="E68" s="87"/>
      <c r="F68" s="88"/>
      <c r="G68" s="88"/>
      <c r="H68" s="87"/>
    </row>
    <row r="69" spans="2:8" s="86" customFormat="1" x14ac:dyDescent="0.2">
      <c r="E69" s="87"/>
      <c r="F69" s="88"/>
      <c r="G69" s="88"/>
      <c r="H69" s="87"/>
    </row>
    <row r="70" spans="2:8" s="86" customFormat="1" x14ac:dyDescent="0.2">
      <c r="E70" s="87"/>
      <c r="F70" s="88"/>
      <c r="G70" s="88"/>
      <c r="H70" s="87"/>
    </row>
    <row r="71" spans="2:8" s="86" customFormat="1" x14ac:dyDescent="0.2">
      <c r="B71" s="86" t="s">
        <v>257</v>
      </c>
      <c r="F71" s="88"/>
      <c r="G71" s="88"/>
      <c r="H71" s="87"/>
    </row>
    <row r="72" spans="2:8" s="86" customFormat="1" ht="72.75" customHeight="1" x14ac:dyDescent="0.2">
      <c r="B72" s="181" t="s">
        <v>424</v>
      </c>
      <c r="C72" s="181"/>
      <c r="D72" s="181"/>
      <c r="E72" s="181"/>
      <c r="F72" s="181"/>
      <c r="G72" s="181"/>
      <c r="H72" s="181"/>
    </row>
    <row r="73" spans="2:8" s="86" customFormat="1" ht="18.75" x14ac:dyDescent="0.3">
      <c r="B73" s="4" t="s">
        <v>258</v>
      </c>
      <c r="F73" s="88"/>
      <c r="G73" s="88"/>
      <c r="H73" s="87"/>
    </row>
  </sheetData>
  <mergeCells count="7">
    <mergeCell ref="B72:H72"/>
    <mergeCell ref="B55:H55"/>
    <mergeCell ref="B2:H2"/>
    <mergeCell ref="B1:H1"/>
    <mergeCell ref="B3:H3"/>
    <mergeCell ref="B25:G25"/>
    <mergeCell ref="B56:H56"/>
  </mergeCells>
  <pageMargins left="0" right="0" top="0" bottom="0" header="0.3" footer="0.3"/>
  <pageSetup scale="58" orientation="landscape" r:id="rId1"/>
  <headerFooter>
    <oddFooter>&amp;C&amp;1#&amp;"Calibri"&amp;10&amp;K000000PUBLIC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showGridLines="0" view="pageBreakPreview" topLeftCell="B1" zoomScaleNormal="100" zoomScaleSheetLayoutView="100" workbookViewId="0">
      <selection activeCell="B6" sqref="B6"/>
    </sheetView>
  </sheetViews>
  <sheetFormatPr defaultColWidth="9.140625" defaultRowHeight="12.75" x14ac:dyDescent="0.2"/>
  <cols>
    <col min="1" max="1" width="0" style="1" hidden="1" customWidth="1"/>
    <col min="2" max="2" width="65.7109375" style="1" customWidth="1"/>
    <col min="3" max="3" width="17.7109375" style="1" customWidth="1"/>
    <col min="4" max="4" width="16.85546875" style="1" customWidth="1"/>
    <col min="5" max="5" width="11.7109375" style="2" bestFit="1" customWidth="1"/>
    <col min="6" max="7" width="12.7109375" style="3" bestFit="1" customWidth="1"/>
    <col min="8" max="8" width="12.7109375" style="2" customWidth="1"/>
    <col min="9" max="19" width="9.140625" style="1"/>
    <col min="20" max="20" width="107.7109375" style="1" bestFit="1" customWidth="1"/>
    <col min="21" max="16384" width="9.140625" style="1"/>
  </cols>
  <sheetData>
    <row r="1" spans="2:8" x14ac:dyDescent="0.2">
      <c r="B1" s="182" t="s">
        <v>204</v>
      </c>
      <c r="C1" s="182"/>
      <c r="D1" s="182"/>
      <c r="E1" s="182"/>
      <c r="F1" s="182"/>
      <c r="G1" s="182"/>
      <c r="H1" s="182"/>
    </row>
    <row r="2" spans="2:8" ht="25.9" customHeight="1" x14ac:dyDescent="0.2">
      <c r="B2" s="193" t="s">
        <v>206</v>
      </c>
      <c r="C2" s="194"/>
      <c r="D2" s="194"/>
      <c r="E2" s="194"/>
      <c r="F2" s="194"/>
      <c r="G2" s="194"/>
      <c r="H2" s="194"/>
    </row>
    <row r="3" spans="2:8" x14ac:dyDescent="0.2">
      <c r="B3" s="182" t="s">
        <v>618</v>
      </c>
      <c r="C3" s="182"/>
      <c r="D3" s="182"/>
      <c r="E3" s="182"/>
      <c r="F3" s="182"/>
      <c r="G3" s="182"/>
      <c r="H3" s="182"/>
    </row>
    <row r="4" spans="2:8" ht="21" customHeight="1" x14ac:dyDescent="0.2"/>
    <row r="5" spans="2:8" ht="46.5" customHeight="1" x14ac:dyDescent="0.2">
      <c r="B5" s="107" t="s">
        <v>2</v>
      </c>
      <c r="C5" s="107" t="s">
        <v>3</v>
      </c>
      <c r="D5" s="107" t="s">
        <v>4</v>
      </c>
      <c r="E5" s="108" t="s">
        <v>5</v>
      </c>
      <c r="F5" s="109" t="s">
        <v>7</v>
      </c>
      <c r="G5" s="109" t="s">
        <v>6</v>
      </c>
      <c r="H5" s="146" t="s">
        <v>188</v>
      </c>
    </row>
    <row r="6" spans="2:8" x14ac:dyDescent="0.2">
      <c r="B6" s="89" t="s">
        <v>42</v>
      </c>
      <c r="C6" s="165"/>
      <c r="D6" s="165"/>
      <c r="E6" s="166"/>
      <c r="F6" s="167"/>
      <c r="G6" s="167"/>
      <c r="H6" s="166"/>
    </row>
    <row r="7" spans="2:8" x14ac:dyDescent="0.2">
      <c r="B7" s="11" t="s">
        <v>50</v>
      </c>
      <c r="C7" s="165"/>
      <c r="D7" s="165"/>
      <c r="E7" s="166"/>
      <c r="F7" s="167"/>
      <c r="G7" s="167"/>
      <c r="H7" s="166"/>
    </row>
    <row r="8" spans="2:8" x14ac:dyDescent="0.2">
      <c r="B8" s="165" t="s">
        <v>56</v>
      </c>
      <c r="C8" s="165" t="s">
        <v>57</v>
      </c>
      <c r="D8" s="165" t="s">
        <v>51</v>
      </c>
      <c r="E8" s="166">
        <v>800000</v>
      </c>
      <c r="F8" s="167">
        <v>826.69839999999999</v>
      </c>
      <c r="G8" s="167">
        <v>22.21</v>
      </c>
      <c r="H8" s="166">
        <v>6.0945999999999998</v>
      </c>
    </row>
    <row r="9" spans="2:8" x14ac:dyDescent="0.2">
      <c r="B9" s="165" t="s">
        <v>408</v>
      </c>
      <c r="C9" s="165" t="s">
        <v>409</v>
      </c>
      <c r="D9" s="165" t="s">
        <v>51</v>
      </c>
      <c r="E9" s="166">
        <v>500000</v>
      </c>
      <c r="F9" s="167">
        <v>523.68499999999995</v>
      </c>
      <c r="G9" s="167">
        <v>14.07</v>
      </c>
      <c r="H9" s="166">
        <v>6.2632000000000003</v>
      </c>
    </row>
    <row r="10" spans="2:8" x14ac:dyDescent="0.2">
      <c r="B10" s="165" t="s">
        <v>593</v>
      </c>
      <c r="C10" s="165" t="s">
        <v>594</v>
      </c>
      <c r="D10" s="165" t="s">
        <v>51</v>
      </c>
      <c r="E10" s="166">
        <v>500000</v>
      </c>
      <c r="F10" s="167">
        <v>493.608</v>
      </c>
      <c r="G10" s="167">
        <v>13.26</v>
      </c>
      <c r="H10" s="166">
        <v>6.96</v>
      </c>
    </row>
    <row r="11" spans="2:8" x14ac:dyDescent="0.2">
      <c r="B11" s="165" t="s">
        <v>450</v>
      </c>
      <c r="C11" s="165" t="s">
        <v>451</v>
      </c>
      <c r="D11" s="165" t="s">
        <v>51</v>
      </c>
      <c r="E11" s="166">
        <v>400000</v>
      </c>
      <c r="F11" s="167">
        <v>404.10079999999999</v>
      </c>
      <c r="G11" s="167">
        <v>10.86</v>
      </c>
      <c r="H11" s="166">
        <v>6.5385999999999997</v>
      </c>
    </row>
    <row r="12" spans="2:8" x14ac:dyDescent="0.2">
      <c r="B12" s="165" t="s">
        <v>52</v>
      </c>
      <c r="C12" s="165" t="s">
        <v>53</v>
      </c>
      <c r="D12" s="165" t="s">
        <v>51</v>
      </c>
      <c r="E12" s="166">
        <v>300000</v>
      </c>
      <c r="F12" s="167">
        <v>328.92720000000003</v>
      </c>
      <c r="G12" s="167">
        <v>8.84</v>
      </c>
      <c r="H12" s="166">
        <v>6.0007999999999999</v>
      </c>
    </row>
    <row r="13" spans="2:8" x14ac:dyDescent="0.2">
      <c r="B13" s="165" t="s">
        <v>391</v>
      </c>
      <c r="C13" s="165" t="s">
        <v>392</v>
      </c>
      <c r="D13" s="165" t="s">
        <v>51</v>
      </c>
      <c r="E13" s="166">
        <v>300000</v>
      </c>
      <c r="F13" s="167">
        <v>322.06709999999998</v>
      </c>
      <c r="G13" s="167">
        <v>8.65</v>
      </c>
      <c r="H13" s="166">
        <v>6.4126000000000003</v>
      </c>
    </row>
    <row r="14" spans="2:8" x14ac:dyDescent="0.2">
      <c r="B14" s="165" t="s">
        <v>448</v>
      </c>
      <c r="C14" s="165" t="s">
        <v>449</v>
      </c>
      <c r="D14" s="165" t="s">
        <v>51</v>
      </c>
      <c r="E14" s="166">
        <v>300000</v>
      </c>
      <c r="F14" s="167">
        <v>294.96809999999999</v>
      </c>
      <c r="G14" s="167">
        <v>7.93</v>
      </c>
      <c r="H14" s="166">
        <v>6.8277999999999999</v>
      </c>
    </row>
    <row r="15" spans="2:8" x14ac:dyDescent="0.2">
      <c r="B15" s="165" t="s">
        <v>54</v>
      </c>
      <c r="C15" s="165" t="s">
        <v>55</v>
      </c>
      <c r="D15" s="165" t="s">
        <v>51</v>
      </c>
      <c r="E15" s="166">
        <v>100000</v>
      </c>
      <c r="F15" s="167">
        <v>105.7394</v>
      </c>
      <c r="G15" s="167">
        <v>2.84</v>
      </c>
      <c r="H15" s="166">
        <v>5.8490000000000002</v>
      </c>
    </row>
    <row r="16" spans="2:8" x14ac:dyDescent="0.2">
      <c r="B16" s="11" t="s">
        <v>46</v>
      </c>
      <c r="C16" s="11"/>
      <c r="D16" s="11"/>
      <c r="E16" s="12"/>
      <c r="F16" s="110">
        <v>3299.7939999999999</v>
      </c>
      <c r="G16" s="110">
        <v>88.66</v>
      </c>
      <c r="H16" s="12"/>
    </row>
    <row r="17" spans="1:8" x14ac:dyDescent="0.2">
      <c r="B17" s="165" t="s">
        <v>402</v>
      </c>
      <c r="C17" s="165"/>
      <c r="D17" s="165"/>
      <c r="E17" s="166"/>
      <c r="F17" s="167">
        <v>277.32306190000003</v>
      </c>
      <c r="G17" s="167">
        <v>7.4509999999999996</v>
      </c>
      <c r="H17" s="166">
        <v>3.35</v>
      </c>
    </row>
    <row r="18" spans="1:8" x14ac:dyDescent="0.2">
      <c r="B18" s="165" t="s">
        <v>403</v>
      </c>
      <c r="C18" s="165"/>
      <c r="D18" s="165"/>
      <c r="E18" s="166"/>
      <c r="F18" s="167">
        <v>106.45094589999999</v>
      </c>
      <c r="G18" s="167">
        <v>2.86</v>
      </c>
      <c r="H18" s="166">
        <v>3.21</v>
      </c>
    </row>
    <row r="19" spans="1:8" x14ac:dyDescent="0.2">
      <c r="B19" s="11" t="s">
        <v>46</v>
      </c>
      <c r="C19" s="11"/>
      <c r="D19" s="11"/>
      <c r="E19" s="12"/>
      <c r="F19" s="110">
        <v>383.77400779999999</v>
      </c>
      <c r="G19" s="110">
        <v>10.311</v>
      </c>
      <c r="H19" s="12"/>
    </row>
    <row r="20" spans="1:8" x14ac:dyDescent="0.2">
      <c r="B20" s="165" t="s">
        <v>47</v>
      </c>
      <c r="C20" s="165"/>
      <c r="D20" s="165"/>
      <c r="E20" s="166"/>
      <c r="F20" s="167">
        <v>38.3835494</v>
      </c>
      <c r="G20" s="167">
        <v>1.0289999999999999</v>
      </c>
      <c r="H20" s="166">
        <v>3.3111000000000002</v>
      </c>
    </row>
    <row r="21" spans="1:8" x14ac:dyDescent="0.2">
      <c r="B21" s="13" t="s">
        <v>590</v>
      </c>
      <c r="C21" s="13"/>
      <c r="D21" s="13"/>
      <c r="E21" s="14"/>
      <c r="F21" s="15">
        <v>3721.9515572</v>
      </c>
      <c r="G21" s="15">
        <v>100</v>
      </c>
      <c r="H21" s="14"/>
    </row>
    <row r="22" spans="1:8" x14ac:dyDescent="0.2">
      <c r="B22" s="119"/>
      <c r="C22" s="120"/>
      <c r="D22" s="120"/>
      <c r="E22" s="121"/>
      <c r="F22" s="106"/>
      <c r="G22" s="106"/>
      <c r="H22" s="121"/>
    </row>
    <row r="23" spans="1:8" ht="15" x14ac:dyDescent="0.2">
      <c r="B23" s="35" t="s">
        <v>218</v>
      </c>
      <c r="C23" s="48"/>
      <c r="D23" s="49"/>
      <c r="E23" s="28"/>
      <c r="F23" s="50"/>
      <c r="G23" s="33"/>
    </row>
    <row r="24" spans="1:8" x14ac:dyDescent="0.2">
      <c r="B24" s="192" t="s">
        <v>219</v>
      </c>
      <c r="C24" s="192"/>
      <c r="D24" s="192"/>
      <c r="E24" s="192"/>
      <c r="F24" s="192"/>
      <c r="G24" s="192"/>
    </row>
    <row r="25" spans="1:8" x14ac:dyDescent="0.2">
      <c r="B25" s="36" t="s">
        <v>220</v>
      </c>
      <c r="C25" s="18"/>
      <c r="D25" s="18"/>
      <c r="E25" s="28"/>
      <c r="F25" s="50"/>
      <c r="G25" s="33"/>
    </row>
    <row r="26" spans="1:8" ht="26.25" customHeight="1" x14ac:dyDescent="0.2">
      <c r="B26" s="39" t="s">
        <v>221</v>
      </c>
      <c r="C26" s="20" t="s">
        <v>651</v>
      </c>
      <c r="D26" s="20" t="s">
        <v>653</v>
      </c>
    </row>
    <row r="27" spans="1:8" x14ac:dyDescent="0.2">
      <c r="A27" s="1" t="s">
        <v>355</v>
      </c>
      <c r="B27" s="40" t="s">
        <v>227</v>
      </c>
      <c r="C27" s="22">
        <v>34.775399999999998</v>
      </c>
      <c r="D27" s="95">
        <v>34.7059</v>
      </c>
    </row>
    <row r="28" spans="1:8" x14ac:dyDescent="0.2">
      <c r="A28" s="1" t="s">
        <v>356</v>
      </c>
      <c r="B28" s="41" t="s">
        <v>474</v>
      </c>
      <c r="C28" s="23">
        <v>11.079599999999999</v>
      </c>
      <c r="D28" s="67">
        <v>11.057399999999999</v>
      </c>
    </row>
    <row r="29" spans="1:8" x14ac:dyDescent="0.2">
      <c r="A29" s="1" t="s">
        <v>357</v>
      </c>
      <c r="B29" s="41" t="s">
        <v>228</v>
      </c>
      <c r="C29" s="23">
        <v>37.213000000000001</v>
      </c>
      <c r="D29" s="67">
        <v>37.125799999999998</v>
      </c>
    </row>
    <row r="30" spans="1:8" x14ac:dyDescent="0.2">
      <c r="A30" s="1" t="s">
        <v>358</v>
      </c>
      <c r="B30" s="36" t="s">
        <v>478</v>
      </c>
      <c r="C30" s="25">
        <v>11.172499999999999</v>
      </c>
      <c r="D30" s="68">
        <v>11.1465</v>
      </c>
    </row>
    <row r="31" spans="1:8" x14ac:dyDescent="0.2">
      <c r="B31" s="128" t="s">
        <v>236</v>
      </c>
      <c r="C31" s="93"/>
      <c r="D31" s="93"/>
    </row>
    <row r="32" spans="1:8" x14ac:dyDescent="0.2">
      <c r="B32" s="29" t="s">
        <v>617</v>
      </c>
      <c r="C32" s="2"/>
      <c r="D32" s="2"/>
    </row>
    <row r="33" spans="2:8" hidden="1" x14ac:dyDescent="0.2">
      <c r="B33" s="41" t="s">
        <v>229</v>
      </c>
      <c r="C33" s="42"/>
      <c r="D33" s="42"/>
      <c r="E33" s="28"/>
      <c r="F33" s="50"/>
    </row>
    <row r="34" spans="2:8" x14ac:dyDescent="0.2">
      <c r="B34" s="192" t="s">
        <v>619</v>
      </c>
      <c r="C34" s="192"/>
      <c r="D34" s="192"/>
      <c r="E34" s="192"/>
      <c r="F34" s="192"/>
    </row>
    <row r="35" spans="2:8" x14ac:dyDescent="0.2">
      <c r="B35" s="41" t="s">
        <v>620</v>
      </c>
      <c r="C35" s="26"/>
      <c r="D35" s="26"/>
      <c r="E35" s="28"/>
      <c r="F35" s="51"/>
    </row>
    <row r="36" spans="2:8" x14ac:dyDescent="0.2">
      <c r="B36" s="111" t="s">
        <v>636</v>
      </c>
      <c r="C36" s="112"/>
      <c r="D36" s="112"/>
      <c r="E36" s="28"/>
      <c r="F36" s="51"/>
    </row>
    <row r="37" spans="2:8" x14ac:dyDescent="0.2">
      <c r="B37" s="41" t="s">
        <v>623</v>
      </c>
    </row>
    <row r="38" spans="2:8" x14ac:dyDescent="0.2">
      <c r="B38" s="161" t="s">
        <v>639</v>
      </c>
    </row>
    <row r="39" spans="2:8" x14ac:dyDescent="0.2">
      <c r="B39" s="30" t="s">
        <v>624</v>
      </c>
    </row>
    <row r="40" spans="2:8" x14ac:dyDescent="0.2">
      <c r="B40" s="31" t="s">
        <v>224</v>
      </c>
    </row>
    <row r="41" spans="2:8" x14ac:dyDescent="0.2">
      <c r="B41" s="34" t="s">
        <v>225</v>
      </c>
    </row>
    <row r="42" spans="2:8" x14ac:dyDescent="0.2">
      <c r="B42" s="185" t="s">
        <v>252</v>
      </c>
      <c r="C42" s="186"/>
      <c r="D42" s="186"/>
      <c r="E42" s="186"/>
      <c r="F42" s="186"/>
      <c r="G42" s="186"/>
      <c r="H42" s="186"/>
    </row>
    <row r="43" spans="2:8" ht="25.5" customHeight="1" x14ac:dyDescent="0.2">
      <c r="B43" s="191" t="s">
        <v>549</v>
      </c>
      <c r="C43" s="191"/>
      <c r="D43" s="191"/>
      <c r="E43" s="191"/>
      <c r="F43" s="191"/>
      <c r="G43" s="191"/>
      <c r="H43" s="191"/>
    </row>
    <row r="44" spans="2:8" s="86" customFormat="1" x14ac:dyDescent="0.2">
      <c r="E44" s="87"/>
      <c r="F44" s="88"/>
      <c r="G44" s="88"/>
      <c r="H44" s="87"/>
    </row>
    <row r="45" spans="2:8" s="86" customFormat="1" x14ac:dyDescent="0.2">
      <c r="B45" s="86" t="s">
        <v>254</v>
      </c>
      <c r="E45" s="87"/>
      <c r="F45" s="88"/>
      <c r="G45" s="88"/>
      <c r="H45" s="87"/>
    </row>
    <row r="46" spans="2:8" s="86" customFormat="1" x14ac:dyDescent="0.2">
      <c r="B46" s="86" t="s">
        <v>261</v>
      </c>
      <c r="E46" s="87"/>
      <c r="F46" s="88"/>
      <c r="G46" s="88"/>
      <c r="H46" s="87"/>
    </row>
    <row r="47" spans="2:8" s="86" customFormat="1" x14ac:dyDescent="0.2">
      <c r="B47" s="86" t="s">
        <v>262</v>
      </c>
      <c r="E47" s="87"/>
      <c r="F47" s="88"/>
      <c r="G47" s="88"/>
      <c r="H47" s="87"/>
    </row>
    <row r="48" spans="2:8" s="86" customFormat="1" x14ac:dyDescent="0.2">
      <c r="E48" s="87"/>
      <c r="F48" s="88"/>
      <c r="G48" s="88"/>
      <c r="H48" s="87"/>
    </row>
    <row r="49" spans="2:8" s="86" customFormat="1" x14ac:dyDescent="0.2">
      <c r="E49" s="87"/>
      <c r="F49" s="88"/>
      <c r="G49" s="88"/>
      <c r="H49" s="87"/>
    </row>
    <row r="50" spans="2:8" s="86" customFormat="1" x14ac:dyDescent="0.2">
      <c r="E50" s="87"/>
      <c r="F50" s="88"/>
      <c r="G50" s="88"/>
      <c r="H50" s="87"/>
    </row>
    <row r="51" spans="2:8" s="86" customFormat="1" x14ac:dyDescent="0.2">
      <c r="E51" s="87"/>
      <c r="F51" s="88"/>
      <c r="G51" s="88"/>
      <c r="H51" s="87"/>
    </row>
    <row r="52" spans="2:8" s="86" customFormat="1" x14ac:dyDescent="0.2">
      <c r="E52" s="87"/>
      <c r="F52" s="88"/>
      <c r="G52" s="88"/>
      <c r="H52" s="87"/>
    </row>
    <row r="53" spans="2:8" s="86" customFormat="1" x14ac:dyDescent="0.2">
      <c r="E53" s="87"/>
      <c r="F53" s="88"/>
      <c r="G53" s="88"/>
      <c r="H53" s="87"/>
    </row>
    <row r="54" spans="2:8" s="86" customFormat="1" x14ac:dyDescent="0.2">
      <c r="E54" s="87"/>
      <c r="F54" s="88"/>
      <c r="G54" s="88"/>
      <c r="H54" s="87"/>
    </row>
    <row r="55" spans="2:8" s="86" customFormat="1" x14ac:dyDescent="0.2">
      <c r="E55" s="87"/>
      <c r="F55" s="88"/>
      <c r="G55" s="88"/>
      <c r="H55" s="87"/>
    </row>
    <row r="56" spans="2:8" s="86" customFormat="1" x14ac:dyDescent="0.2">
      <c r="E56" s="87"/>
      <c r="F56" s="88"/>
      <c r="G56" s="88"/>
      <c r="H56" s="87"/>
    </row>
    <row r="57" spans="2:8" s="86" customFormat="1" x14ac:dyDescent="0.2">
      <c r="E57" s="87"/>
      <c r="F57" s="88"/>
      <c r="G57" s="88"/>
      <c r="H57" s="87"/>
    </row>
    <row r="58" spans="2:8" s="86" customFormat="1" x14ac:dyDescent="0.2">
      <c r="B58" s="86" t="s">
        <v>257</v>
      </c>
      <c r="F58" s="88"/>
      <c r="G58" s="88"/>
      <c r="H58" s="87"/>
    </row>
    <row r="59" spans="2:8" s="86" customFormat="1" ht="67.5" customHeight="1" x14ac:dyDescent="0.2">
      <c r="B59" s="181" t="s">
        <v>424</v>
      </c>
      <c r="C59" s="181"/>
      <c r="D59" s="181"/>
      <c r="E59" s="181"/>
      <c r="F59" s="181"/>
      <c r="G59" s="181"/>
      <c r="H59" s="181"/>
    </row>
    <row r="60" spans="2:8" s="86" customFormat="1" ht="18.75" x14ac:dyDescent="0.3">
      <c r="B60" s="4" t="s">
        <v>258</v>
      </c>
      <c r="F60" s="88"/>
      <c r="G60" s="88"/>
      <c r="H60" s="87"/>
    </row>
  </sheetData>
  <mergeCells count="8">
    <mergeCell ref="B1:H1"/>
    <mergeCell ref="B2:H2"/>
    <mergeCell ref="B24:G24"/>
    <mergeCell ref="B34:F34"/>
    <mergeCell ref="B59:H59"/>
    <mergeCell ref="B42:H42"/>
    <mergeCell ref="B3:H3"/>
    <mergeCell ref="B43:H43"/>
  </mergeCells>
  <pageMargins left="0" right="0" top="0" bottom="0" header="0.3" footer="0.3"/>
  <pageSetup scale="68" orientation="landscape" r:id="rId1"/>
  <headerFooter>
    <oddFooter>&amp;C&amp;1#&amp;"Calibri"&amp;10&amp;K000000PUBLIC</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1"/>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1.7109375" style="2" bestFit="1" customWidth="1"/>
    <col min="6" max="7" width="12.7109375" style="3" bestFit="1" customWidth="1"/>
    <col min="8" max="8" width="13.42578125" style="2" customWidth="1"/>
    <col min="9" max="19" width="9.140625" style="1"/>
    <col min="20" max="20" width="107.7109375" style="1" bestFit="1" customWidth="1"/>
    <col min="21" max="16384" width="9.140625" style="1"/>
  </cols>
  <sheetData>
    <row r="1" spans="2:8" x14ac:dyDescent="0.2">
      <c r="B1" s="182" t="s">
        <v>204</v>
      </c>
      <c r="C1" s="182"/>
      <c r="D1" s="182"/>
      <c r="E1" s="182"/>
      <c r="F1" s="182"/>
      <c r="G1" s="182"/>
      <c r="H1" s="182"/>
    </row>
    <row r="2" spans="2:8" x14ac:dyDescent="0.2">
      <c r="B2" s="183" t="s">
        <v>207</v>
      </c>
      <c r="C2" s="184"/>
      <c r="D2" s="184"/>
      <c r="E2" s="184"/>
      <c r="F2" s="184"/>
      <c r="G2" s="184"/>
      <c r="H2" s="184"/>
    </row>
    <row r="3" spans="2:8" x14ac:dyDescent="0.2">
      <c r="B3" s="182" t="s">
        <v>618</v>
      </c>
      <c r="C3" s="182"/>
      <c r="D3" s="182"/>
      <c r="E3" s="182"/>
      <c r="F3" s="182"/>
      <c r="G3" s="182"/>
      <c r="H3" s="182"/>
    </row>
    <row r="4" spans="2:8" ht="21" customHeight="1" x14ac:dyDescent="0.2"/>
    <row r="5" spans="2:8" ht="46.5" customHeight="1" x14ac:dyDescent="0.2">
      <c r="B5" s="107" t="s">
        <v>2</v>
      </c>
      <c r="C5" s="107" t="s">
        <v>3</v>
      </c>
      <c r="D5" s="107" t="s">
        <v>4</v>
      </c>
      <c r="E5" s="108" t="s">
        <v>5</v>
      </c>
      <c r="F5" s="109" t="s">
        <v>7</v>
      </c>
      <c r="G5" s="109" t="s">
        <v>6</v>
      </c>
      <c r="H5" s="146" t="s">
        <v>188</v>
      </c>
    </row>
    <row r="6" spans="2:8" x14ac:dyDescent="0.2">
      <c r="B6" s="89" t="s">
        <v>58</v>
      </c>
      <c r="C6" s="165"/>
      <c r="D6" s="165"/>
      <c r="E6" s="166"/>
      <c r="F6" s="167"/>
      <c r="G6" s="167"/>
      <c r="H6" s="166"/>
    </row>
    <row r="7" spans="2:8" x14ac:dyDescent="0.2">
      <c r="B7" s="11" t="s">
        <v>43</v>
      </c>
      <c r="C7" s="165"/>
      <c r="D7" s="165"/>
      <c r="E7" s="166"/>
      <c r="F7" s="167"/>
      <c r="G7" s="167"/>
      <c r="H7" s="166"/>
    </row>
    <row r="8" spans="2:8" x14ac:dyDescent="0.2">
      <c r="B8" s="165" t="s">
        <v>65</v>
      </c>
      <c r="C8" s="165" t="s">
        <v>66</v>
      </c>
      <c r="D8" s="165" t="s">
        <v>64</v>
      </c>
      <c r="E8" s="166">
        <v>34000</v>
      </c>
      <c r="F8" s="167">
        <v>232.05</v>
      </c>
      <c r="G8" s="167">
        <v>2.75</v>
      </c>
      <c r="H8" s="166"/>
    </row>
    <row r="9" spans="2:8" x14ac:dyDescent="0.2">
      <c r="B9" s="165" t="s">
        <v>67</v>
      </c>
      <c r="C9" s="165" t="s">
        <v>68</v>
      </c>
      <c r="D9" s="165" t="s">
        <v>69</v>
      </c>
      <c r="E9" s="166">
        <v>14042</v>
      </c>
      <c r="F9" s="167">
        <v>226.14641</v>
      </c>
      <c r="G9" s="167">
        <v>2.68</v>
      </c>
      <c r="H9" s="166"/>
    </row>
    <row r="10" spans="2:8" x14ac:dyDescent="0.2">
      <c r="B10" s="165" t="s">
        <v>62</v>
      </c>
      <c r="C10" s="165" t="s">
        <v>63</v>
      </c>
      <c r="D10" s="165" t="s">
        <v>64</v>
      </c>
      <c r="E10" s="166">
        <v>12500</v>
      </c>
      <c r="F10" s="167">
        <v>178.30625000000001</v>
      </c>
      <c r="G10" s="167">
        <v>2.11</v>
      </c>
      <c r="H10" s="166"/>
    </row>
    <row r="11" spans="2:8" x14ac:dyDescent="0.2">
      <c r="B11" s="165" t="s">
        <v>75</v>
      </c>
      <c r="C11" s="165" t="s">
        <v>76</v>
      </c>
      <c r="D11" s="165" t="s">
        <v>77</v>
      </c>
      <c r="E11" s="166">
        <v>2100</v>
      </c>
      <c r="F11" s="167">
        <v>130.7901</v>
      </c>
      <c r="G11" s="167">
        <v>1.55</v>
      </c>
      <c r="H11" s="166"/>
    </row>
    <row r="12" spans="2:8" x14ac:dyDescent="0.2">
      <c r="B12" s="165" t="s">
        <v>88</v>
      </c>
      <c r="C12" s="165" t="s">
        <v>89</v>
      </c>
      <c r="D12" s="165" t="s">
        <v>90</v>
      </c>
      <c r="E12" s="166">
        <v>5500</v>
      </c>
      <c r="F12" s="167">
        <v>88.079750000000004</v>
      </c>
      <c r="G12" s="167">
        <v>1.04</v>
      </c>
      <c r="H12" s="166"/>
    </row>
    <row r="13" spans="2:8" x14ac:dyDescent="0.2">
      <c r="B13" s="165" t="s">
        <v>59</v>
      </c>
      <c r="C13" s="165" t="s">
        <v>60</v>
      </c>
      <c r="D13" s="165" t="s">
        <v>61</v>
      </c>
      <c r="E13" s="166">
        <v>4000</v>
      </c>
      <c r="F13" s="167">
        <v>81.412000000000006</v>
      </c>
      <c r="G13" s="167">
        <v>0.96</v>
      </c>
      <c r="H13" s="166"/>
    </row>
    <row r="14" spans="2:8" x14ac:dyDescent="0.2">
      <c r="B14" s="165" t="s">
        <v>84</v>
      </c>
      <c r="C14" s="165" t="s">
        <v>85</v>
      </c>
      <c r="D14" s="165" t="s">
        <v>83</v>
      </c>
      <c r="E14" s="166">
        <v>10000</v>
      </c>
      <c r="F14" s="167">
        <v>77.394999999999996</v>
      </c>
      <c r="G14" s="167">
        <v>0.92</v>
      </c>
      <c r="H14" s="166"/>
    </row>
    <row r="15" spans="2:8" x14ac:dyDescent="0.2">
      <c r="B15" s="165" t="s">
        <v>70</v>
      </c>
      <c r="C15" s="165" t="s">
        <v>71</v>
      </c>
      <c r="D15" s="165" t="s">
        <v>72</v>
      </c>
      <c r="E15" s="166">
        <v>3300</v>
      </c>
      <c r="F15" s="167">
        <v>76.998900000000006</v>
      </c>
      <c r="G15" s="167">
        <v>0.91</v>
      </c>
      <c r="H15" s="166"/>
    </row>
    <row r="16" spans="2:8" x14ac:dyDescent="0.2">
      <c r="B16" s="165" t="s">
        <v>96</v>
      </c>
      <c r="C16" s="165" t="s">
        <v>97</v>
      </c>
      <c r="D16" s="165" t="s">
        <v>64</v>
      </c>
      <c r="E16" s="166">
        <v>9500</v>
      </c>
      <c r="F16" s="167">
        <v>67.345500000000001</v>
      </c>
      <c r="G16" s="167">
        <v>0.8</v>
      </c>
      <c r="H16" s="166"/>
    </row>
    <row r="17" spans="2:8" x14ac:dyDescent="0.2">
      <c r="B17" s="165" t="s">
        <v>86</v>
      </c>
      <c r="C17" s="165" t="s">
        <v>87</v>
      </c>
      <c r="D17" s="165" t="s">
        <v>69</v>
      </c>
      <c r="E17" s="166">
        <v>2000</v>
      </c>
      <c r="F17" s="167">
        <v>63.348999999999997</v>
      </c>
      <c r="G17" s="167">
        <v>0.75</v>
      </c>
      <c r="H17" s="166"/>
    </row>
    <row r="18" spans="2:8" x14ac:dyDescent="0.2">
      <c r="B18" s="165" t="s">
        <v>100</v>
      </c>
      <c r="C18" s="165" t="s">
        <v>101</v>
      </c>
      <c r="D18" s="165" t="s">
        <v>102</v>
      </c>
      <c r="E18" s="166">
        <v>18000</v>
      </c>
      <c r="F18" s="167">
        <v>60.777000000000001</v>
      </c>
      <c r="G18" s="167">
        <v>0.72</v>
      </c>
      <c r="H18" s="166"/>
    </row>
    <row r="19" spans="2:8" x14ac:dyDescent="0.2">
      <c r="B19" s="165" t="s">
        <v>73</v>
      </c>
      <c r="C19" s="165" t="s">
        <v>74</v>
      </c>
      <c r="D19" s="165" t="s">
        <v>64</v>
      </c>
      <c r="E19" s="166">
        <v>3500</v>
      </c>
      <c r="F19" s="167">
        <v>57.917999999999999</v>
      </c>
      <c r="G19" s="167">
        <v>0.69</v>
      </c>
      <c r="H19" s="166"/>
    </row>
    <row r="20" spans="2:8" x14ac:dyDescent="0.2">
      <c r="B20" s="165" t="s">
        <v>94</v>
      </c>
      <c r="C20" s="165" t="s">
        <v>95</v>
      </c>
      <c r="D20" s="165" t="s">
        <v>93</v>
      </c>
      <c r="E20" s="166">
        <v>7000</v>
      </c>
      <c r="F20" s="167">
        <v>49.616</v>
      </c>
      <c r="G20" s="167">
        <v>0.59</v>
      </c>
      <c r="H20" s="166"/>
    </row>
    <row r="21" spans="2:8" x14ac:dyDescent="0.2">
      <c r="B21" s="165" t="s">
        <v>418</v>
      </c>
      <c r="C21" s="165" t="s">
        <v>419</v>
      </c>
      <c r="D21" s="165" t="s">
        <v>452</v>
      </c>
      <c r="E21" s="166">
        <v>175</v>
      </c>
      <c r="F21" s="167">
        <v>49.465062500000002</v>
      </c>
      <c r="G21" s="167">
        <v>0.59</v>
      </c>
      <c r="H21" s="166"/>
    </row>
    <row r="22" spans="2:8" x14ac:dyDescent="0.2">
      <c r="B22" s="165" t="s">
        <v>420</v>
      </c>
      <c r="C22" s="165" t="s">
        <v>421</v>
      </c>
      <c r="D22" s="165" t="s">
        <v>80</v>
      </c>
      <c r="E22" s="166">
        <v>35000</v>
      </c>
      <c r="F22" s="167">
        <v>46.48</v>
      </c>
      <c r="G22" s="167">
        <v>0.55000000000000004</v>
      </c>
      <c r="H22" s="166"/>
    </row>
    <row r="23" spans="2:8" x14ac:dyDescent="0.2">
      <c r="B23" s="165" t="s">
        <v>502</v>
      </c>
      <c r="C23" s="165" t="s">
        <v>503</v>
      </c>
      <c r="D23" s="165" t="s">
        <v>504</v>
      </c>
      <c r="E23" s="166">
        <v>1500</v>
      </c>
      <c r="F23" s="167">
        <v>44.253</v>
      </c>
      <c r="G23" s="167">
        <v>0.52</v>
      </c>
      <c r="H23" s="166"/>
    </row>
    <row r="24" spans="2:8" x14ac:dyDescent="0.2">
      <c r="B24" s="165" t="s">
        <v>91</v>
      </c>
      <c r="C24" s="165" t="s">
        <v>92</v>
      </c>
      <c r="D24" s="165" t="s">
        <v>453</v>
      </c>
      <c r="E24" s="166">
        <v>500</v>
      </c>
      <c r="F24" s="167">
        <v>43.293500000000002</v>
      </c>
      <c r="G24" s="167">
        <v>0.51</v>
      </c>
      <c r="H24" s="166"/>
    </row>
    <row r="25" spans="2:8" x14ac:dyDescent="0.2">
      <c r="B25" s="165" t="s">
        <v>430</v>
      </c>
      <c r="C25" s="165" t="s">
        <v>431</v>
      </c>
      <c r="D25" s="165" t="s">
        <v>64</v>
      </c>
      <c r="E25" s="166">
        <v>10000</v>
      </c>
      <c r="F25" s="167">
        <v>43.18</v>
      </c>
      <c r="G25" s="167">
        <v>0.51</v>
      </c>
      <c r="H25" s="166"/>
    </row>
    <row r="26" spans="2:8" x14ac:dyDescent="0.2">
      <c r="B26" s="165" t="s">
        <v>103</v>
      </c>
      <c r="C26" s="165" t="s">
        <v>104</v>
      </c>
      <c r="D26" s="165" t="s">
        <v>105</v>
      </c>
      <c r="E26" s="166">
        <v>2500</v>
      </c>
      <c r="F26" s="167">
        <v>42.863750000000003</v>
      </c>
      <c r="G26" s="167">
        <v>0.51</v>
      </c>
      <c r="H26" s="166"/>
    </row>
    <row r="27" spans="2:8" x14ac:dyDescent="0.2">
      <c r="B27" s="165" t="s">
        <v>426</v>
      </c>
      <c r="C27" s="165" t="s">
        <v>427</v>
      </c>
      <c r="D27" s="165" t="s">
        <v>80</v>
      </c>
      <c r="E27" s="166">
        <v>14000</v>
      </c>
      <c r="F27" s="167">
        <v>41.152999999999999</v>
      </c>
      <c r="G27" s="167">
        <v>0.49</v>
      </c>
      <c r="H27" s="166"/>
    </row>
    <row r="28" spans="2:8" x14ac:dyDescent="0.2">
      <c r="B28" s="165" t="s">
        <v>108</v>
      </c>
      <c r="C28" s="165" t="s">
        <v>109</v>
      </c>
      <c r="D28" s="165" t="s">
        <v>69</v>
      </c>
      <c r="E28" s="166">
        <v>1500</v>
      </c>
      <c r="F28" s="167">
        <v>38.996250000000003</v>
      </c>
      <c r="G28" s="167">
        <v>0.46</v>
      </c>
      <c r="H28" s="166"/>
    </row>
    <row r="29" spans="2:8" x14ac:dyDescent="0.2">
      <c r="B29" s="165" t="s">
        <v>414</v>
      </c>
      <c r="C29" s="165" t="s">
        <v>415</v>
      </c>
      <c r="D29" s="165" t="s">
        <v>83</v>
      </c>
      <c r="E29" s="166">
        <v>2050</v>
      </c>
      <c r="F29" s="167">
        <v>37.171624999999999</v>
      </c>
      <c r="G29" s="167">
        <v>0.44</v>
      </c>
      <c r="H29" s="166"/>
    </row>
    <row r="30" spans="2:8" x14ac:dyDescent="0.2">
      <c r="B30" s="165" t="s">
        <v>110</v>
      </c>
      <c r="C30" s="165" t="s">
        <v>111</v>
      </c>
      <c r="D30" s="165" t="s">
        <v>105</v>
      </c>
      <c r="E30" s="166">
        <v>3000</v>
      </c>
      <c r="F30" s="167">
        <v>31.776</v>
      </c>
      <c r="G30" s="167">
        <v>0.38</v>
      </c>
      <c r="H30" s="166"/>
    </row>
    <row r="31" spans="2:8" x14ac:dyDescent="0.2">
      <c r="B31" s="165" t="s">
        <v>81</v>
      </c>
      <c r="C31" s="165" t="s">
        <v>82</v>
      </c>
      <c r="D31" s="165" t="s">
        <v>83</v>
      </c>
      <c r="E31" s="166">
        <v>1500</v>
      </c>
      <c r="F31" s="167">
        <v>31.565999999999999</v>
      </c>
      <c r="G31" s="167">
        <v>0.37</v>
      </c>
      <c r="H31" s="166"/>
    </row>
    <row r="32" spans="2:8" x14ac:dyDescent="0.2">
      <c r="B32" s="165" t="s">
        <v>575</v>
      </c>
      <c r="C32" s="165" t="s">
        <v>576</v>
      </c>
      <c r="D32" s="165" t="s">
        <v>105</v>
      </c>
      <c r="E32" s="166">
        <v>1000</v>
      </c>
      <c r="F32" s="167">
        <v>29.917000000000002</v>
      </c>
      <c r="G32" s="167">
        <v>0.35</v>
      </c>
      <c r="H32" s="166"/>
    </row>
    <row r="33" spans="2:8" x14ac:dyDescent="0.2">
      <c r="B33" s="165" t="s">
        <v>550</v>
      </c>
      <c r="C33" s="165" t="s">
        <v>551</v>
      </c>
      <c r="D33" s="165" t="s">
        <v>105</v>
      </c>
      <c r="E33" s="166">
        <v>3000</v>
      </c>
      <c r="F33" s="167">
        <v>29.827500000000001</v>
      </c>
      <c r="G33" s="167">
        <v>0.35</v>
      </c>
      <c r="H33" s="166"/>
    </row>
    <row r="34" spans="2:8" x14ac:dyDescent="0.2">
      <c r="B34" s="165" t="s">
        <v>106</v>
      </c>
      <c r="C34" s="165" t="s">
        <v>107</v>
      </c>
      <c r="D34" s="165" t="s">
        <v>454</v>
      </c>
      <c r="E34" s="166">
        <v>2700</v>
      </c>
      <c r="F34" s="167">
        <v>29.662199999999999</v>
      </c>
      <c r="G34" s="167">
        <v>0.35</v>
      </c>
      <c r="H34" s="166"/>
    </row>
    <row r="35" spans="2:8" x14ac:dyDescent="0.2">
      <c r="B35" s="165" t="s">
        <v>98</v>
      </c>
      <c r="C35" s="165" t="s">
        <v>99</v>
      </c>
      <c r="D35" s="165" t="s">
        <v>72</v>
      </c>
      <c r="E35" s="166">
        <v>3000</v>
      </c>
      <c r="F35" s="167">
        <v>29.634</v>
      </c>
      <c r="G35" s="167">
        <v>0.35</v>
      </c>
      <c r="H35" s="166"/>
    </row>
    <row r="36" spans="2:8" x14ac:dyDescent="0.2">
      <c r="B36" s="165" t="s">
        <v>78</v>
      </c>
      <c r="C36" s="165" t="s">
        <v>79</v>
      </c>
      <c r="D36" s="165" t="s">
        <v>80</v>
      </c>
      <c r="E36" s="166">
        <v>417</v>
      </c>
      <c r="F36" s="167">
        <v>29.097009</v>
      </c>
      <c r="G36" s="167">
        <v>0.34</v>
      </c>
      <c r="H36" s="166"/>
    </row>
    <row r="37" spans="2:8" x14ac:dyDescent="0.2">
      <c r="B37" s="165" t="s">
        <v>509</v>
      </c>
      <c r="C37" s="165" t="s">
        <v>510</v>
      </c>
      <c r="D37" s="165" t="s">
        <v>83</v>
      </c>
      <c r="E37" s="166">
        <v>750</v>
      </c>
      <c r="F37" s="167">
        <v>25.902000000000001</v>
      </c>
      <c r="G37" s="167">
        <v>0.31</v>
      </c>
      <c r="H37" s="166"/>
    </row>
    <row r="38" spans="2:8" x14ac:dyDescent="0.2">
      <c r="B38" s="165" t="s">
        <v>552</v>
      </c>
      <c r="C38" s="165" t="s">
        <v>553</v>
      </c>
      <c r="D38" s="165" t="s">
        <v>72</v>
      </c>
      <c r="E38" s="166">
        <v>4000</v>
      </c>
      <c r="F38" s="167">
        <v>22.353999999999999</v>
      </c>
      <c r="G38" s="167">
        <v>0.26</v>
      </c>
      <c r="H38" s="166"/>
    </row>
    <row r="39" spans="2:8" x14ac:dyDescent="0.2">
      <c r="B39" s="165" t="s">
        <v>554</v>
      </c>
      <c r="C39" s="165" t="s">
        <v>555</v>
      </c>
      <c r="D39" s="165" t="s">
        <v>556</v>
      </c>
      <c r="E39" s="166">
        <v>2500</v>
      </c>
      <c r="F39" s="167">
        <v>21.733750000000001</v>
      </c>
      <c r="G39" s="167">
        <v>0.26</v>
      </c>
      <c r="H39" s="166"/>
    </row>
    <row r="40" spans="2:8" x14ac:dyDescent="0.2">
      <c r="B40" s="165" t="s">
        <v>511</v>
      </c>
      <c r="C40" s="165" t="s">
        <v>512</v>
      </c>
      <c r="D40" s="165" t="s">
        <v>513</v>
      </c>
      <c r="E40" s="166">
        <v>1000</v>
      </c>
      <c r="F40" s="167">
        <v>14.343</v>
      </c>
      <c r="G40" s="167">
        <v>0.17</v>
      </c>
      <c r="H40" s="166"/>
    </row>
    <row r="41" spans="2:8" x14ac:dyDescent="0.2">
      <c r="B41" s="11" t="s">
        <v>46</v>
      </c>
      <c r="C41" s="11"/>
      <c r="D41" s="11"/>
      <c r="E41" s="12"/>
      <c r="F41" s="110">
        <v>2072.8525565</v>
      </c>
      <c r="G41" s="110">
        <v>24.54</v>
      </c>
      <c r="H41" s="12"/>
    </row>
    <row r="42" spans="2:8" x14ac:dyDescent="0.2">
      <c r="B42" s="89" t="s">
        <v>42</v>
      </c>
      <c r="C42" s="11"/>
      <c r="D42" s="11"/>
      <c r="E42" s="12"/>
      <c r="F42" s="157"/>
      <c r="G42" s="157"/>
      <c r="H42" s="12"/>
    </row>
    <row r="43" spans="2:8" x14ac:dyDescent="0.2">
      <c r="B43" s="11" t="s">
        <v>50</v>
      </c>
      <c r="C43" s="165"/>
      <c r="D43" s="165"/>
      <c r="E43" s="166"/>
      <c r="F43" s="167"/>
      <c r="G43" s="167"/>
      <c r="H43" s="166"/>
    </row>
    <row r="44" spans="2:8" x14ac:dyDescent="0.2">
      <c r="B44" s="165" t="s">
        <v>54</v>
      </c>
      <c r="C44" s="165" t="s">
        <v>55</v>
      </c>
      <c r="D44" s="165" t="s">
        <v>51</v>
      </c>
      <c r="E44" s="166">
        <v>1550000</v>
      </c>
      <c r="F44" s="167">
        <v>1638.9607000000001</v>
      </c>
      <c r="G44" s="167">
        <v>19.41</v>
      </c>
      <c r="H44" s="166">
        <v>5.8490000000000002</v>
      </c>
    </row>
    <row r="45" spans="2:8" x14ac:dyDescent="0.2">
      <c r="B45" s="165" t="s">
        <v>593</v>
      </c>
      <c r="C45" s="165" t="s">
        <v>594</v>
      </c>
      <c r="D45" s="165" t="s">
        <v>51</v>
      </c>
      <c r="E45" s="166">
        <v>1000000</v>
      </c>
      <c r="F45" s="167">
        <v>987.21600000000001</v>
      </c>
      <c r="G45" s="167">
        <v>11.69</v>
      </c>
      <c r="H45" s="166">
        <v>6.96</v>
      </c>
    </row>
    <row r="46" spans="2:8" x14ac:dyDescent="0.2">
      <c r="B46" s="165" t="s">
        <v>52</v>
      </c>
      <c r="C46" s="165" t="s">
        <v>53</v>
      </c>
      <c r="D46" s="165" t="s">
        <v>51</v>
      </c>
      <c r="E46" s="166">
        <v>700000</v>
      </c>
      <c r="F46" s="167">
        <v>767.49680000000001</v>
      </c>
      <c r="G46" s="167">
        <v>9.09</v>
      </c>
      <c r="H46" s="166">
        <v>6.0007999999999999</v>
      </c>
    </row>
    <row r="47" spans="2:8" x14ac:dyDescent="0.2">
      <c r="B47" s="165" t="s">
        <v>391</v>
      </c>
      <c r="C47" s="165" t="s">
        <v>392</v>
      </c>
      <c r="D47" s="165" t="s">
        <v>51</v>
      </c>
      <c r="E47" s="166">
        <v>700000</v>
      </c>
      <c r="F47" s="167">
        <v>751.48990000000003</v>
      </c>
      <c r="G47" s="167">
        <v>8.9</v>
      </c>
      <c r="H47" s="166">
        <v>6.4126000000000003</v>
      </c>
    </row>
    <row r="48" spans="2:8" x14ac:dyDescent="0.2">
      <c r="B48" s="165" t="s">
        <v>56</v>
      </c>
      <c r="C48" s="165" t="s">
        <v>57</v>
      </c>
      <c r="D48" s="165" t="s">
        <v>51</v>
      </c>
      <c r="E48" s="166">
        <v>700000</v>
      </c>
      <c r="F48" s="167">
        <v>723.36109999999996</v>
      </c>
      <c r="G48" s="167">
        <v>8.56</v>
      </c>
      <c r="H48" s="166">
        <v>6.0945999999999998</v>
      </c>
    </row>
    <row r="49" spans="1:8" x14ac:dyDescent="0.2">
      <c r="B49" s="165" t="s">
        <v>450</v>
      </c>
      <c r="C49" s="165" t="s">
        <v>451</v>
      </c>
      <c r="D49" s="165" t="s">
        <v>51</v>
      </c>
      <c r="E49" s="166">
        <v>600000</v>
      </c>
      <c r="F49" s="167">
        <v>606.15120000000002</v>
      </c>
      <c r="G49" s="167">
        <v>7.18</v>
      </c>
      <c r="H49" s="166">
        <v>6.5385999999999997</v>
      </c>
    </row>
    <row r="50" spans="1:8" x14ac:dyDescent="0.2">
      <c r="B50" s="165" t="s">
        <v>448</v>
      </c>
      <c r="C50" s="165" t="s">
        <v>449</v>
      </c>
      <c r="D50" s="165" t="s">
        <v>51</v>
      </c>
      <c r="E50" s="166">
        <v>200000</v>
      </c>
      <c r="F50" s="167">
        <v>196.6454</v>
      </c>
      <c r="G50" s="167">
        <v>2.33</v>
      </c>
      <c r="H50" s="166">
        <v>6.8277999999999999</v>
      </c>
    </row>
    <row r="51" spans="1:8" x14ac:dyDescent="0.2">
      <c r="B51" s="11" t="s">
        <v>46</v>
      </c>
      <c r="C51" s="11"/>
      <c r="D51" s="11"/>
      <c r="E51" s="12"/>
      <c r="F51" s="110">
        <v>5671.3211000000001</v>
      </c>
      <c r="G51" s="110">
        <v>67.16</v>
      </c>
      <c r="H51" s="12"/>
    </row>
    <row r="52" spans="1:8" x14ac:dyDescent="0.2">
      <c r="B52" s="165" t="s">
        <v>402</v>
      </c>
      <c r="C52" s="165"/>
      <c r="D52" s="165"/>
      <c r="E52" s="166"/>
      <c r="F52" s="167">
        <v>451.08217500000001</v>
      </c>
      <c r="G52" s="167">
        <v>5.3409000000000004</v>
      </c>
      <c r="H52" s="166">
        <v>3.35</v>
      </c>
    </row>
    <row r="53" spans="1:8" x14ac:dyDescent="0.2">
      <c r="B53" s="165" t="s">
        <v>403</v>
      </c>
      <c r="C53" s="165"/>
      <c r="D53" s="165"/>
      <c r="E53" s="166"/>
      <c r="F53" s="167">
        <v>173.14736880000001</v>
      </c>
      <c r="G53" s="167">
        <v>2.0501</v>
      </c>
      <c r="H53" s="166">
        <v>3.21</v>
      </c>
    </row>
    <row r="54" spans="1:8" x14ac:dyDescent="0.2">
      <c r="B54" s="11" t="s">
        <v>46</v>
      </c>
      <c r="C54" s="11"/>
      <c r="D54" s="11"/>
      <c r="E54" s="12"/>
      <c r="F54" s="110">
        <v>624.22954379999999</v>
      </c>
      <c r="G54" s="110">
        <v>7.391</v>
      </c>
      <c r="H54" s="12"/>
    </row>
    <row r="55" spans="1:8" x14ac:dyDescent="0.2">
      <c r="B55" s="165" t="s">
        <v>47</v>
      </c>
      <c r="C55" s="165"/>
      <c r="D55" s="165"/>
      <c r="E55" s="166"/>
      <c r="F55" s="167">
        <v>77.357468699999998</v>
      </c>
      <c r="G55" s="167">
        <v>0.90900000000000003</v>
      </c>
      <c r="H55" s="166">
        <v>3.3111000000000002</v>
      </c>
    </row>
    <row r="56" spans="1:8" x14ac:dyDescent="0.2">
      <c r="B56" s="13" t="s">
        <v>590</v>
      </c>
      <c r="C56" s="13"/>
      <c r="D56" s="13"/>
      <c r="E56" s="14"/>
      <c r="F56" s="15">
        <v>8445.7606689999993</v>
      </c>
      <c r="G56" s="15">
        <v>100</v>
      </c>
      <c r="H56" s="14"/>
    </row>
    <row r="57" spans="1:8" x14ac:dyDescent="0.2">
      <c r="B57" s="129"/>
      <c r="C57" s="129"/>
      <c r="D57" s="129"/>
      <c r="E57" s="130"/>
      <c r="F57" s="131"/>
      <c r="G57" s="131"/>
      <c r="H57" s="130"/>
    </row>
    <row r="58" spans="1:8" x14ac:dyDescent="0.2">
      <c r="B58" s="52" t="s">
        <v>218</v>
      </c>
    </row>
    <row r="59" spans="1:8" x14ac:dyDescent="0.2">
      <c r="B59" s="192" t="s">
        <v>219</v>
      </c>
      <c r="C59" s="192"/>
      <c r="D59" s="192"/>
      <c r="E59" s="192"/>
      <c r="F59" s="192"/>
      <c r="G59" s="192"/>
    </row>
    <row r="60" spans="1:8" x14ac:dyDescent="0.2">
      <c r="B60" s="41" t="s">
        <v>237</v>
      </c>
      <c r="C60" s="26"/>
      <c r="D60" s="26"/>
      <c r="E60" s="28"/>
      <c r="F60" s="51"/>
      <c r="G60" s="33"/>
    </row>
    <row r="61" spans="1:8" x14ac:dyDescent="0.2">
      <c r="B61" s="36" t="s">
        <v>238</v>
      </c>
      <c r="C61" s="18"/>
      <c r="D61" s="18"/>
      <c r="E61" s="28"/>
      <c r="F61" s="50"/>
      <c r="G61" s="33"/>
    </row>
    <row r="62" spans="1:8" ht="25.5" x14ac:dyDescent="0.2">
      <c r="B62" s="19" t="s">
        <v>221</v>
      </c>
      <c r="C62" s="20" t="s">
        <v>651</v>
      </c>
      <c r="D62" s="20" t="s">
        <v>653</v>
      </c>
    </row>
    <row r="63" spans="1:8" x14ac:dyDescent="0.2">
      <c r="A63" s="1" t="s">
        <v>349</v>
      </c>
      <c r="B63" s="40" t="s">
        <v>222</v>
      </c>
      <c r="C63" s="22">
        <v>44.433399999999999</v>
      </c>
      <c r="D63" s="95">
        <v>44.305799999999998</v>
      </c>
    </row>
    <row r="64" spans="1:8" x14ac:dyDescent="0.2">
      <c r="A64" s="1" t="s">
        <v>350</v>
      </c>
      <c r="B64" s="41" t="s">
        <v>480</v>
      </c>
      <c r="C64" s="23">
        <v>12.7644</v>
      </c>
      <c r="D64" s="67">
        <v>12.787599999999999</v>
      </c>
    </row>
    <row r="65" spans="1:8" x14ac:dyDescent="0.2">
      <c r="A65" s="1" t="s">
        <v>351</v>
      </c>
      <c r="B65" s="41" t="s">
        <v>481</v>
      </c>
      <c r="C65" s="23">
        <v>16.136199999999999</v>
      </c>
      <c r="D65" s="67">
        <v>16.0898</v>
      </c>
    </row>
    <row r="66" spans="1:8" x14ac:dyDescent="0.2">
      <c r="A66" s="1" t="s">
        <v>352</v>
      </c>
      <c r="B66" s="41" t="s">
        <v>228</v>
      </c>
      <c r="C66" s="23">
        <v>47.736800000000002</v>
      </c>
      <c r="D66" s="67">
        <v>47.569699999999997</v>
      </c>
    </row>
    <row r="67" spans="1:8" x14ac:dyDescent="0.2">
      <c r="A67" s="1" t="s">
        <v>353</v>
      </c>
      <c r="B67" s="41" t="s">
        <v>477</v>
      </c>
      <c r="C67" s="23">
        <v>16.4193</v>
      </c>
      <c r="D67" s="67">
        <v>16.444500000000001</v>
      </c>
    </row>
    <row r="68" spans="1:8" x14ac:dyDescent="0.2">
      <c r="A68" s="1" t="s">
        <v>354</v>
      </c>
      <c r="B68" s="36" t="s">
        <v>478</v>
      </c>
      <c r="C68" s="25">
        <v>14.2403</v>
      </c>
      <c r="D68" s="68">
        <v>14.1929</v>
      </c>
    </row>
    <row r="69" spans="1:8" x14ac:dyDescent="0.2">
      <c r="B69" s="29" t="s">
        <v>617</v>
      </c>
      <c r="C69" s="42"/>
      <c r="D69" s="42"/>
    </row>
    <row r="70" spans="1:8" x14ac:dyDescent="0.2">
      <c r="B70" s="53" t="s">
        <v>239</v>
      </c>
      <c r="E70" s="1"/>
    </row>
    <row r="71" spans="1:8" x14ac:dyDescent="0.2">
      <c r="B71" s="149" t="s">
        <v>626</v>
      </c>
      <c r="E71" s="1"/>
    </row>
    <row r="72" spans="1:8" x14ac:dyDescent="0.2">
      <c r="B72" s="149" t="s">
        <v>627</v>
      </c>
      <c r="E72" s="1"/>
    </row>
    <row r="73" spans="1:8" x14ac:dyDescent="0.2">
      <c r="B73" s="149" t="s">
        <v>628</v>
      </c>
      <c r="E73" s="1"/>
    </row>
    <row r="74" spans="1:8" x14ac:dyDescent="0.2">
      <c r="B74" s="149" t="s">
        <v>629</v>
      </c>
      <c r="E74" s="1"/>
    </row>
    <row r="75" spans="1:8" x14ac:dyDescent="0.2">
      <c r="B75" s="149" t="s">
        <v>630</v>
      </c>
    </row>
    <row r="76" spans="1:8" x14ac:dyDescent="0.2">
      <c r="B76" s="149" t="s">
        <v>631</v>
      </c>
    </row>
    <row r="77" spans="1:8" x14ac:dyDescent="0.2">
      <c r="B77" s="149" t="s">
        <v>632</v>
      </c>
    </row>
    <row r="78" spans="1:8" x14ac:dyDescent="0.2">
      <c r="B78" s="189" t="s">
        <v>621</v>
      </c>
      <c r="C78" s="190"/>
      <c r="D78" s="190"/>
      <c r="E78" s="190"/>
      <c r="F78" s="190"/>
      <c r="G78" s="190"/>
      <c r="H78" s="190"/>
    </row>
    <row r="79" spans="1:8" x14ac:dyDescent="0.2">
      <c r="B79" s="54" t="s">
        <v>221</v>
      </c>
      <c r="C79" s="187" t="s">
        <v>230</v>
      </c>
      <c r="D79" s="188"/>
      <c r="E79" s="175"/>
    </row>
    <row r="80" spans="1:8" x14ac:dyDescent="0.2">
      <c r="B80" s="176"/>
      <c r="C80" s="47" t="s">
        <v>231</v>
      </c>
      <c r="D80" s="47" t="s">
        <v>232</v>
      </c>
      <c r="E80" s="175"/>
    </row>
    <row r="81" spans="1:8" x14ac:dyDescent="0.2">
      <c r="A81" s="1" t="s">
        <v>350</v>
      </c>
      <c r="B81" s="55" t="s">
        <v>480</v>
      </c>
      <c r="C81" s="100">
        <v>0.06</v>
      </c>
      <c r="D81" s="104">
        <f t="shared" ref="D81:D84" si="0">+C81</f>
        <v>0.06</v>
      </c>
      <c r="E81" s="175"/>
    </row>
    <row r="82" spans="1:8" x14ac:dyDescent="0.2">
      <c r="A82" s="1" t="s">
        <v>351</v>
      </c>
      <c r="B82" s="21" t="s">
        <v>481</v>
      </c>
      <c r="C82" s="96" t="s">
        <v>650</v>
      </c>
      <c r="D82" s="105" t="str">
        <f t="shared" si="0"/>
        <v>^^</v>
      </c>
      <c r="E82" s="175"/>
    </row>
    <row r="83" spans="1:8" x14ac:dyDescent="0.2">
      <c r="A83" s="1" t="s">
        <v>353</v>
      </c>
      <c r="B83" s="21" t="s">
        <v>477</v>
      </c>
      <c r="C83" s="96">
        <v>0.08</v>
      </c>
      <c r="D83" s="105">
        <f t="shared" si="0"/>
        <v>0.08</v>
      </c>
      <c r="E83" s="175"/>
    </row>
    <row r="84" spans="1:8" x14ac:dyDescent="0.2">
      <c r="A84" s="1" t="s">
        <v>354</v>
      </c>
      <c r="B84" s="24" t="s">
        <v>478</v>
      </c>
      <c r="C84" s="101" t="s">
        <v>650</v>
      </c>
      <c r="D84" s="102" t="str">
        <f t="shared" si="0"/>
        <v>^^</v>
      </c>
      <c r="E84" s="175"/>
    </row>
    <row r="85" spans="1:8" x14ac:dyDescent="0.2">
      <c r="B85" s="41" t="s">
        <v>625</v>
      </c>
      <c r="C85" s="56"/>
      <c r="D85" s="56"/>
      <c r="E85" s="56"/>
      <c r="F85" s="57"/>
    </row>
    <row r="86" spans="1:8" x14ac:dyDescent="0.2">
      <c r="B86" s="41" t="s">
        <v>623</v>
      </c>
      <c r="C86" s="26"/>
      <c r="D86" s="26"/>
      <c r="E86" s="28"/>
      <c r="F86" s="51"/>
    </row>
    <row r="87" spans="1:8" x14ac:dyDescent="0.2">
      <c r="B87" s="195" t="s">
        <v>633</v>
      </c>
      <c r="C87" s="192"/>
      <c r="D87" s="192"/>
      <c r="E87" s="192"/>
      <c r="F87" s="192"/>
    </row>
    <row r="88" spans="1:8" x14ac:dyDescent="0.2">
      <c r="B88" s="162" t="s">
        <v>649</v>
      </c>
      <c r="C88" s="26"/>
      <c r="D88" s="26"/>
      <c r="E88" s="28"/>
      <c r="F88" s="58"/>
    </row>
    <row r="89" spans="1:8" x14ac:dyDescent="0.2">
      <c r="B89" s="162" t="s">
        <v>640</v>
      </c>
      <c r="C89" s="26"/>
      <c r="D89" s="26"/>
      <c r="E89" s="28"/>
      <c r="F89" s="58"/>
    </row>
    <row r="90" spans="1:8" x14ac:dyDescent="0.2">
      <c r="B90" s="26" t="s">
        <v>634</v>
      </c>
      <c r="C90" s="26"/>
      <c r="D90" s="26"/>
      <c r="E90" s="28"/>
      <c r="F90" s="58"/>
    </row>
    <row r="91" spans="1:8" x14ac:dyDescent="0.2">
      <c r="B91" s="31" t="s">
        <v>240</v>
      </c>
      <c r="C91" s="59"/>
      <c r="D91" s="60"/>
      <c r="E91" s="58"/>
      <c r="F91" s="58"/>
    </row>
    <row r="92" spans="1:8" x14ac:dyDescent="0.2">
      <c r="B92" s="34" t="s">
        <v>241</v>
      </c>
      <c r="C92" s="31"/>
      <c r="D92" s="31"/>
      <c r="E92" s="32"/>
      <c r="F92" s="33"/>
    </row>
    <row r="93" spans="1:8" x14ac:dyDescent="0.2">
      <c r="B93" s="185" t="s">
        <v>253</v>
      </c>
      <c r="C93" s="186"/>
      <c r="D93" s="186"/>
      <c r="E93" s="186"/>
      <c r="F93" s="186"/>
      <c r="G93" s="186"/>
      <c r="H93" s="186"/>
    </row>
    <row r="94" spans="1:8" ht="24" customHeight="1" x14ac:dyDescent="0.2">
      <c r="B94" s="196" t="s">
        <v>588</v>
      </c>
      <c r="C94" s="191"/>
      <c r="D94" s="191"/>
      <c r="E94" s="191"/>
      <c r="F94" s="191"/>
      <c r="G94" s="191"/>
      <c r="H94" s="191"/>
    </row>
    <row r="95" spans="1:8" s="86" customFormat="1" x14ac:dyDescent="0.2">
      <c r="E95" s="87"/>
      <c r="F95" s="88"/>
      <c r="G95" s="88"/>
      <c r="H95" s="87"/>
    </row>
    <row r="96" spans="1:8" s="86" customFormat="1" x14ac:dyDescent="0.2">
      <c r="B96" s="86" t="s">
        <v>254</v>
      </c>
      <c r="E96" s="87"/>
      <c r="F96" s="88"/>
      <c r="G96" s="88"/>
      <c r="H96" s="87"/>
    </row>
    <row r="97" spans="2:8" s="86" customFormat="1" x14ac:dyDescent="0.2">
      <c r="B97" s="86" t="s">
        <v>263</v>
      </c>
      <c r="E97" s="87"/>
      <c r="F97" s="88"/>
      <c r="G97" s="88"/>
      <c r="H97" s="87"/>
    </row>
    <row r="98" spans="2:8" s="86" customFormat="1" x14ac:dyDescent="0.2">
      <c r="B98" s="86" t="s">
        <v>264</v>
      </c>
      <c r="E98" s="87"/>
      <c r="F98" s="88"/>
      <c r="G98" s="88"/>
      <c r="H98" s="87"/>
    </row>
    <row r="99" spans="2:8" s="86" customFormat="1" x14ac:dyDescent="0.2">
      <c r="E99" s="87"/>
      <c r="F99" s="88"/>
      <c r="G99" s="88"/>
      <c r="H99" s="87"/>
    </row>
    <row r="100" spans="2:8" s="86" customFormat="1" x14ac:dyDescent="0.2">
      <c r="E100" s="87"/>
      <c r="F100" s="88"/>
      <c r="G100" s="88"/>
      <c r="H100" s="87"/>
    </row>
    <row r="101" spans="2:8" s="86" customFormat="1" x14ac:dyDescent="0.2">
      <c r="E101" s="87"/>
      <c r="F101" s="88"/>
      <c r="G101" s="88"/>
      <c r="H101" s="87"/>
    </row>
    <row r="102" spans="2:8" s="86" customFormat="1" x14ac:dyDescent="0.2">
      <c r="E102" s="87"/>
      <c r="F102" s="88"/>
      <c r="G102" s="88"/>
      <c r="H102" s="87"/>
    </row>
    <row r="103" spans="2:8" s="86" customFormat="1" x14ac:dyDescent="0.2">
      <c r="E103" s="87"/>
      <c r="F103" s="88"/>
      <c r="G103" s="88"/>
      <c r="H103" s="87"/>
    </row>
    <row r="104" spans="2:8" s="86" customFormat="1" x14ac:dyDescent="0.2">
      <c r="E104" s="87"/>
      <c r="F104" s="88"/>
      <c r="G104" s="88"/>
      <c r="H104" s="87"/>
    </row>
    <row r="105" spans="2:8" s="86" customFormat="1" x14ac:dyDescent="0.2">
      <c r="E105" s="87"/>
      <c r="F105" s="88"/>
      <c r="G105" s="88"/>
      <c r="H105" s="87"/>
    </row>
    <row r="106" spans="2:8" s="86" customFormat="1" x14ac:dyDescent="0.2">
      <c r="E106" s="87"/>
      <c r="F106" s="88"/>
      <c r="G106" s="88"/>
      <c r="H106" s="87"/>
    </row>
    <row r="107" spans="2:8" s="86" customFormat="1" x14ac:dyDescent="0.2">
      <c r="E107" s="87"/>
      <c r="F107" s="88"/>
      <c r="G107" s="88"/>
      <c r="H107" s="87"/>
    </row>
    <row r="108" spans="2:8" s="86" customFormat="1" x14ac:dyDescent="0.2">
      <c r="E108" s="87"/>
      <c r="F108" s="88"/>
      <c r="G108" s="88"/>
      <c r="H108" s="87"/>
    </row>
    <row r="109" spans="2:8" s="86" customFormat="1" x14ac:dyDescent="0.2">
      <c r="B109" s="86" t="s">
        <v>257</v>
      </c>
      <c r="F109" s="88"/>
      <c r="G109" s="88"/>
      <c r="H109" s="87"/>
    </row>
    <row r="110" spans="2:8" s="86" customFormat="1" ht="55.5" customHeight="1" x14ac:dyDescent="0.2">
      <c r="B110" s="181" t="s">
        <v>424</v>
      </c>
      <c r="C110" s="181"/>
      <c r="D110" s="181"/>
      <c r="E110" s="181"/>
      <c r="F110" s="181"/>
      <c r="G110" s="181"/>
      <c r="H110" s="181"/>
    </row>
    <row r="111" spans="2:8" s="86" customFormat="1" ht="18.75" x14ac:dyDescent="0.3">
      <c r="B111" s="4" t="s">
        <v>258</v>
      </c>
      <c r="F111" s="88"/>
      <c r="G111" s="88"/>
      <c r="H111" s="87"/>
    </row>
  </sheetData>
  <mergeCells count="10">
    <mergeCell ref="B110:H110"/>
    <mergeCell ref="B93:H93"/>
    <mergeCell ref="B87:F87"/>
    <mergeCell ref="B3:H3"/>
    <mergeCell ref="B1:H1"/>
    <mergeCell ref="B2:H2"/>
    <mergeCell ref="B59:G59"/>
    <mergeCell ref="C79:D79"/>
    <mergeCell ref="B78:H78"/>
    <mergeCell ref="B94:H94"/>
  </mergeCells>
  <pageMargins left="0" right="0" top="0" bottom="0" header="0.3" footer="0.3"/>
  <pageSetup scale="39" orientation="landscape" r:id="rId1"/>
  <headerFooter>
    <oddFooter>&amp;C&amp;1#&amp;"Calibri"&amp;10&amp;K000000PUBLIC</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1"/>
  <sheetViews>
    <sheetView showGridLines="0" view="pageBreakPreview" topLeftCell="B19" zoomScaleNormal="100" zoomScaleSheetLayoutView="100" workbookViewId="0">
      <selection activeCell="B10" sqref="B10"/>
    </sheetView>
  </sheetViews>
  <sheetFormatPr defaultColWidth="9.140625" defaultRowHeight="12.75" x14ac:dyDescent="0.2"/>
  <cols>
    <col min="1" max="1" width="0" style="1" hidden="1" customWidth="1"/>
    <col min="2" max="2" width="68.140625" style="1" customWidth="1"/>
    <col min="3" max="3" width="17.7109375" style="1" customWidth="1"/>
    <col min="4" max="4" width="18.85546875" style="1" customWidth="1"/>
    <col min="5" max="5" width="8.42578125" style="2" bestFit="1" customWidth="1"/>
    <col min="6" max="7" width="12.7109375" style="3" bestFit="1" customWidth="1"/>
    <col min="8" max="8" width="11.7109375" style="2" customWidth="1"/>
    <col min="9" max="19" width="9.140625" style="1"/>
    <col min="20" max="20" width="107.7109375" style="1" bestFit="1" customWidth="1"/>
    <col min="21" max="16384" width="9.140625" style="1"/>
  </cols>
  <sheetData>
    <row r="1" spans="2:8" x14ac:dyDescent="0.2">
      <c r="B1" s="182" t="s">
        <v>204</v>
      </c>
      <c r="C1" s="182"/>
      <c r="D1" s="182"/>
      <c r="E1" s="182"/>
      <c r="F1" s="182"/>
      <c r="G1" s="182"/>
      <c r="H1" s="182"/>
    </row>
    <row r="2" spans="2:8" x14ac:dyDescent="0.2">
      <c r="B2" s="183" t="s">
        <v>208</v>
      </c>
      <c r="C2" s="184"/>
      <c r="D2" s="184"/>
      <c r="E2" s="184"/>
      <c r="F2" s="184"/>
      <c r="G2" s="184"/>
      <c r="H2" s="184"/>
    </row>
    <row r="3" spans="2:8" x14ac:dyDescent="0.2">
      <c r="B3" s="182" t="s">
        <v>618</v>
      </c>
      <c r="C3" s="182"/>
      <c r="D3" s="182"/>
      <c r="E3" s="182"/>
      <c r="F3" s="182"/>
      <c r="G3" s="182"/>
      <c r="H3" s="182"/>
    </row>
    <row r="4" spans="2:8" ht="21" customHeight="1" x14ac:dyDescent="0.2"/>
    <row r="5" spans="2:8" ht="46.5" customHeight="1" x14ac:dyDescent="0.2">
      <c r="B5" s="107" t="s">
        <v>2</v>
      </c>
      <c r="C5" s="107" t="s">
        <v>3</v>
      </c>
      <c r="D5" s="107" t="s">
        <v>4</v>
      </c>
      <c r="E5" s="108" t="s">
        <v>5</v>
      </c>
      <c r="F5" s="109" t="s">
        <v>7</v>
      </c>
      <c r="G5" s="109" t="s">
        <v>6</v>
      </c>
      <c r="H5" s="146" t="s">
        <v>188</v>
      </c>
    </row>
    <row r="6" spans="2:8" x14ac:dyDescent="0.2">
      <c r="B6" s="165" t="s">
        <v>402</v>
      </c>
      <c r="C6" s="165"/>
      <c r="D6" s="165"/>
      <c r="E6" s="166"/>
      <c r="F6" s="167">
        <v>40724.026080799995</v>
      </c>
      <c r="G6" s="167">
        <v>87.616699999999994</v>
      </c>
      <c r="H6" s="166">
        <v>3.35</v>
      </c>
    </row>
    <row r="7" spans="2:8" x14ac:dyDescent="0.2">
      <c r="B7" s="165" t="s">
        <v>403</v>
      </c>
      <c r="C7" s="165"/>
      <c r="D7" s="165"/>
      <c r="E7" s="166"/>
      <c r="F7" s="167">
        <v>5620.8366862000003</v>
      </c>
      <c r="G7" s="167">
        <v>12.093</v>
      </c>
      <c r="H7" s="166">
        <v>3.21</v>
      </c>
    </row>
    <row r="8" spans="2:8" x14ac:dyDescent="0.2">
      <c r="B8" s="11" t="s">
        <v>46</v>
      </c>
      <c r="C8" s="11"/>
      <c r="D8" s="11"/>
      <c r="E8" s="12"/>
      <c r="F8" s="110">
        <v>46344.862767000006</v>
      </c>
      <c r="G8" s="110">
        <v>99.709800000000001</v>
      </c>
      <c r="H8" s="12"/>
    </row>
    <row r="9" spans="2:8" x14ac:dyDescent="0.2">
      <c r="B9" s="165" t="s">
        <v>47</v>
      </c>
      <c r="C9" s="165"/>
      <c r="D9" s="165"/>
      <c r="E9" s="166"/>
      <c r="F9" s="167">
        <v>134.85635569999999</v>
      </c>
      <c r="G9" s="167">
        <v>0.2903</v>
      </c>
      <c r="H9" s="166">
        <v>3.33</v>
      </c>
    </row>
    <row r="10" spans="2:8" x14ac:dyDescent="0.2">
      <c r="B10" s="13" t="s">
        <v>590</v>
      </c>
      <c r="C10" s="13"/>
      <c r="D10" s="13"/>
      <c r="E10" s="14"/>
      <c r="F10" s="15">
        <v>46479.7191227</v>
      </c>
      <c r="G10" s="15">
        <v>100</v>
      </c>
      <c r="H10" s="14"/>
    </row>
    <row r="13" spans="2:8" x14ac:dyDescent="0.2">
      <c r="B13" s="35" t="s">
        <v>218</v>
      </c>
    </row>
    <row r="14" spans="2:8" x14ac:dyDescent="0.2">
      <c r="B14" s="61" t="s">
        <v>219</v>
      </c>
    </row>
    <row r="15" spans="2:8" x14ac:dyDescent="0.2">
      <c r="B15" s="36" t="s">
        <v>220</v>
      </c>
    </row>
    <row r="16" spans="2:8" ht="27" customHeight="1" x14ac:dyDescent="0.2">
      <c r="B16" s="62" t="s">
        <v>221</v>
      </c>
      <c r="C16" s="20" t="s">
        <v>652</v>
      </c>
      <c r="D16" s="20" t="s">
        <v>653</v>
      </c>
    </row>
    <row r="17" spans="1:8" x14ac:dyDescent="0.2">
      <c r="A17" s="1" t="s">
        <v>341</v>
      </c>
      <c r="B17" s="41" t="s">
        <v>222</v>
      </c>
      <c r="C17" s="22">
        <v>1084.1413</v>
      </c>
      <c r="D17" s="95">
        <v>1082.6895999999999</v>
      </c>
    </row>
    <row r="18" spans="1:8" x14ac:dyDescent="0.2">
      <c r="A18" s="1" t="s">
        <v>342</v>
      </c>
      <c r="B18" s="41" t="s">
        <v>482</v>
      </c>
      <c r="C18" s="23">
        <v>1000</v>
      </c>
      <c r="D18" s="67">
        <v>1000</v>
      </c>
    </row>
    <row r="19" spans="1:8" x14ac:dyDescent="0.2">
      <c r="A19" s="1" t="s">
        <v>343</v>
      </c>
      <c r="B19" s="41" t="s">
        <v>483</v>
      </c>
      <c r="C19" s="23">
        <v>1000.3306</v>
      </c>
      <c r="D19" s="67">
        <v>1000.1656</v>
      </c>
    </row>
    <row r="20" spans="1:8" x14ac:dyDescent="0.2">
      <c r="A20" s="1" t="s">
        <v>344</v>
      </c>
      <c r="B20" s="41" t="s">
        <v>480</v>
      </c>
      <c r="C20" s="23">
        <v>1000.4134</v>
      </c>
      <c r="D20" s="67">
        <v>1001.687</v>
      </c>
    </row>
    <row r="21" spans="1:8" x14ac:dyDescent="0.2">
      <c r="A21" s="1" t="s">
        <v>345</v>
      </c>
      <c r="B21" s="41" t="s">
        <v>228</v>
      </c>
      <c r="C21" s="23">
        <v>1087.7292</v>
      </c>
      <c r="D21" s="67">
        <v>1086.2012999999999</v>
      </c>
    </row>
    <row r="22" spans="1:8" x14ac:dyDescent="0.2">
      <c r="A22" s="1" t="s">
        <v>346</v>
      </c>
      <c r="B22" s="41" t="s">
        <v>484</v>
      </c>
      <c r="C22" s="23">
        <v>1000</v>
      </c>
      <c r="D22" s="67">
        <v>1000</v>
      </c>
    </row>
    <row r="23" spans="1:8" x14ac:dyDescent="0.2">
      <c r="A23" s="1" t="s">
        <v>347</v>
      </c>
      <c r="B23" s="41" t="s">
        <v>485</v>
      </c>
      <c r="C23" s="23">
        <v>1000.3472</v>
      </c>
      <c r="D23" s="67">
        <v>1000.1738</v>
      </c>
    </row>
    <row r="24" spans="1:8" x14ac:dyDescent="0.2">
      <c r="A24" s="1" t="s">
        <v>348</v>
      </c>
      <c r="B24" s="36" t="s">
        <v>477</v>
      </c>
      <c r="C24" s="25" t="s">
        <v>412</v>
      </c>
      <c r="D24" s="68">
        <v>1001.7736</v>
      </c>
    </row>
    <row r="25" spans="1:8" x14ac:dyDescent="0.2">
      <c r="B25" s="26" t="s">
        <v>229</v>
      </c>
      <c r="C25" s="42"/>
      <c r="D25" s="42"/>
    </row>
    <row r="26" spans="1:8" x14ac:dyDescent="0.2">
      <c r="B26" s="44" t="s">
        <v>619</v>
      </c>
      <c r="C26" s="45"/>
      <c r="D26" s="45"/>
      <c r="E26" s="45"/>
      <c r="F26" s="50"/>
    </row>
    <row r="27" spans="1:8" x14ac:dyDescent="0.2">
      <c r="B27" s="41" t="s">
        <v>620</v>
      </c>
      <c r="C27" s="26"/>
      <c r="D27" s="26"/>
      <c r="E27" s="26"/>
      <c r="F27" s="50"/>
    </row>
    <row r="28" spans="1:8" ht="12.75" customHeight="1" x14ac:dyDescent="0.2">
      <c r="B28" s="189" t="s">
        <v>621</v>
      </c>
      <c r="C28" s="190"/>
      <c r="D28" s="190"/>
      <c r="E28" s="190"/>
      <c r="F28" s="190"/>
      <c r="G28" s="190"/>
      <c r="H28" s="190"/>
    </row>
    <row r="29" spans="1:8" x14ac:dyDescent="0.2">
      <c r="B29" s="63" t="s">
        <v>221</v>
      </c>
      <c r="C29" s="197" t="s">
        <v>230</v>
      </c>
      <c r="D29" s="198"/>
      <c r="E29" s="1"/>
    </row>
    <row r="30" spans="1:8" x14ac:dyDescent="0.2">
      <c r="B30" s="64"/>
      <c r="C30" s="47" t="s">
        <v>231</v>
      </c>
      <c r="D30" s="65" t="s">
        <v>232</v>
      </c>
      <c r="E30" s="1"/>
    </row>
    <row r="31" spans="1:8" x14ac:dyDescent="0.2">
      <c r="A31" s="1" t="s">
        <v>342</v>
      </c>
      <c r="B31" s="41" t="s">
        <v>482</v>
      </c>
      <c r="C31" s="100">
        <v>1.3401373999999999</v>
      </c>
      <c r="D31" s="104">
        <f t="shared" ref="D31:D35" si="0">+C31</f>
        <v>1.3401373999999999</v>
      </c>
      <c r="E31" s="1"/>
    </row>
    <row r="32" spans="1:8" x14ac:dyDescent="0.2">
      <c r="A32" s="1" t="s">
        <v>343</v>
      </c>
      <c r="B32" s="41" t="s">
        <v>483</v>
      </c>
      <c r="C32" s="96">
        <v>1.1753486</v>
      </c>
      <c r="D32" s="105">
        <f t="shared" si="0"/>
        <v>1.1753486</v>
      </c>
    </row>
    <row r="33" spans="1:8" x14ac:dyDescent="0.2">
      <c r="A33" s="1" t="s">
        <v>344</v>
      </c>
      <c r="B33" s="41" t="s">
        <v>480</v>
      </c>
      <c r="C33" s="96">
        <v>2.6157423</v>
      </c>
      <c r="D33" s="105">
        <f t="shared" si="0"/>
        <v>2.6157423</v>
      </c>
    </row>
    <row r="34" spans="1:8" x14ac:dyDescent="0.2">
      <c r="A34" s="1" t="s">
        <v>346</v>
      </c>
      <c r="B34" s="41" t="s">
        <v>484</v>
      </c>
      <c r="C34" s="96">
        <v>1.3494589999999995</v>
      </c>
      <c r="D34" s="105">
        <f t="shared" si="0"/>
        <v>1.3494589999999995</v>
      </c>
    </row>
    <row r="35" spans="1:8" x14ac:dyDescent="0.2">
      <c r="A35" s="1" t="s">
        <v>347</v>
      </c>
      <c r="B35" s="41" t="s">
        <v>485</v>
      </c>
      <c r="C35" s="96">
        <v>1.2290700000000001</v>
      </c>
      <c r="D35" s="105">
        <f t="shared" si="0"/>
        <v>1.2290700000000001</v>
      </c>
    </row>
    <row r="36" spans="1:8" x14ac:dyDescent="0.2">
      <c r="A36" s="1" t="s">
        <v>348</v>
      </c>
      <c r="B36" s="36" t="s">
        <v>477</v>
      </c>
      <c r="C36" s="25" t="s">
        <v>412</v>
      </c>
      <c r="D36" s="25" t="s">
        <v>412</v>
      </c>
      <c r="F36" s="115"/>
    </row>
    <row r="37" spans="1:8" x14ac:dyDescent="0.2">
      <c r="B37" s="122" t="s">
        <v>229</v>
      </c>
      <c r="C37" s="2"/>
      <c r="D37" s="2"/>
      <c r="F37" s="115"/>
    </row>
    <row r="38" spans="1:8" x14ac:dyDescent="0.2">
      <c r="B38" s="41" t="s">
        <v>623</v>
      </c>
    </row>
    <row r="39" spans="1:8" x14ac:dyDescent="0.2">
      <c r="B39" s="178" t="s">
        <v>641</v>
      </c>
    </row>
    <row r="40" spans="1:8" x14ac:dyDescent="0.2">
      <c r="B40" s="66" t="s">
        <v>624</v>
      </c>
    </row>
    <row r="41" spans="1:8" x14ac:dyDescent="0.2">
      <c r="B41" s="31" t="s">
        <v>224</v>
      </c>
    </row>
    <row r="42" spans="1:8" x14ac:dyDescent="0.2">
      <c r="B42" s="34" t="s">
        <v>225</v>
      </c>
    </row>
    <row r="43" spans="1:8" x14ac:dyDescent="0.2">
      <c r="B43" s="185" t="s">
        <v>252</v>
      </c>
      <c r="C43" s="186"/>
      <c r="D43" s="186"/>
      <c r="E43" s="186"/>
      <c r="F43" s="186"/>
      <c r="G43" s="186"/>
      <c r="H43" s="186"/>
    </row>
    <row r="44" spans="1:8" ht="24.75" customHeight="1" x14ac:dyDescent="0.2">
      <c r="B44" s="191" t="s">
        <v>549</v>
      </c>
      <c r="C44" s="191"/>
      <c r="D44" s="191"/>
      <c r="E44" s="191"/>
      <c r="F44" s="191"/>
      <c r="G44" s="191"/>
      <c r="H44" s="191"/>
    </row>
    <row r="45" spans="1:8" s="86" customFormat="1" x14ac:dyDescent="0.2">
      <c r="E45" s="87"/>
      <c r="F45" s="88"/>
      <c r="G45" s="88"/>
      <c r="H45" s="87"/>
    </row>
    <row r="46" spans="1:8" s="86" customFormat="1" x14ac:dyDescent="0.2">
      <c r="B46" s="86" t="s">
        <v>254</v>
      </c>
      <c r="E46" s="87"/>
      <c r="F46" s="88"/>
      <c r="G46" s="88"/>
      <c r="H46" s="87"/>
    </row>
    <row r="47" spans="1:8" s="86" customFormat="1" x14ac:dyDescent="0.2">
      <c r="B47" s="86" t="s">
        <v>265</v>
      </c>
      <c r="E47" s="87"/>
      <c r="F47" s="88"/>
      <c r="G47" s="88"/>
      <c r="H47" s="87"/>
    </row>
    <row r="48" spans="1:8" s="86" customFormat="1" x14ac:dyDescent="0.2">
      <c r="B48" s="86" t="s">
        <v>266</v>
      </c>
      <c r="E48" s="87"/>
      <c r="F48" s="88"/>
      <c r="G48" s="88"/>
      <c r="H48" s="87"/>
    </row>
    <row r="49" spans="2:8" s="86" customFormat="1" x14ac:dyDescent="0.2">
      <c r="E49" s="87"/>
      <c r="F49" s="88"/>
      <c r="G49" s="88"/>
      <c r="H49" s="87"/>
    </row>
    <row r="50" spans="2:8" s="86" customFormat="1" x14ac:dyDescent="0.2">
      <c r="E50" s="87"/>
      <c r="F50" s="88"/>
      <c r="G50" s="88"/>
      <c r="H50" s="87"/>
    </row>
    <row r="51" spans="2:8" s="86" customFormat="1" x14ac:dyDescent="0.2">
      <c r="E51" s="87"/>
      <c r="F51" s="88"/>
      <c r="G51" s="88"/>
      <c r="H51" s="87"/>
    </row>
    <row r="52" spans="2:8" s="86" customFormat="1" x14ac:dyDescent="0.2">
      <c r="E52" s="87"/>
      <c r="F52" s="88"/>
      <c r="G52" s="88"/>
      <c r="H52" s="87"/>
    </row>
    <row r="53" spans="2:8" s="86" customFormat="1" x14ac:dyDescent="0.2">
      <c r="E53" s="87"/>
      <c r="F53" s="88"/>
      <c r="G53" s="88"/>
      <c r="H53" s="87"/>
    </row>
    <row r="54" spans="2:8" s="86" customFormat="1" x14ac:dyDescent="0.2">
      <c r="E54" s="87"/>
      <c r="F54" s="88"/>
      <c r="G54" s="88"/>
      <c r="H54" s="87"/>
    </row>
    <row r="55" spans="2:8" s="86" customFormat="1" x14ac:dyDescent="0.2">
      <c r="E55" s="87"/>
      <c r="F55" s="88"/>
      <c r="G55" s="88"/>
      <c r="H55" s="87"/>
    </row>
    <row r="56" spans="2:8" s="86" customFormat="1" x14ac:dyDescent="0.2">
      <c r="E56" s="87"/>
      <c r="F56" s="88"/>
      <c r="G56" s="88"/>
      <c r="H56" s="87"/>
    </row>
    <row r="57" spans="2:8" s="86" customFormat="1" x14ac:dyDescent="0.2">
      <c r="E57" s="87"/>
      <c r="F57" s="88"/>
      <c r="G57" s="88"/>
      <c r="H57" s="87"/>
    </row>
    <row r="58" spans="2:8" s="86" customFormat="1" x14ac:dyDescent="0.2">
      <c r="E58" s="87"/>
      <c r="F58" s="88"/>
      <c r="G58" s="88"/>
      <c r="H58" s="87"/>
    </row>
    <row r="59" spans="2:8" s="86" customFormat="1" x14ac:dyDescent="0.2">
      <c r="B59" s="86" t="s">
        <v>257</v>
      </c>
      <c r="F59" s="88"/>
      <c r="G59" s="88"/>
      <c r="H59" s="87"/>
    </row>
    <row r="60" spans="2:8" s="86" customFormat="1" ht="66.75" customHeight="1" x14ac:dyDescent="0.2">
      <c r="B60" s="181" t="s">
        <v>424</v>
      </c>
      <c r="C60" s="181"/>
      <c r="D60" s="181"/>
      <c r="E60" s="181"/>
      <c r="F60" s="181"/>
      <c r="G60" s="181"/>
      <c r="H60" s="181"/>
    </row>
    <row r="61" spans="2:8" s="86" customFormat="1" ht="18.75" x14ac:dyDescent="0.3">
      <c r="B61" s="4" t="s">
        <v>258</v>
      </c>
      <c r="F61" s="88"/>
      <c r="G61" s="88"/>
      <c r="H61" s="87"/>
    </row>
  </sheetData>
  <mergeCells count="8">
    <mergeCell ref="B60:H60"/>
    <mergeCell ref="B43:H43"/>
    <mergeCell ref="B3:H3"/>
    <mergeCell ref="B1:H1"/>
    <mergeCell ref="B2:H2"/>
    <mergeCell ref="C29:D29"/>
    <mergeCell ref="B28:H28"/>
    <mergeCell ref="B44:H44"/>
  </mergeCells>
  <pageMargins left="0" right="0" top="0" bottom="0" header="0.3" footer="0.3"/>
  <pageSetup scale="67" orientation="landscape" r:id="rId1"/>
  <headerFooter>
    <oddFooter>&amp;C&amp;1#&amp;"Calibri"&amp;10&amp;K000000PUBLIC</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showGridLines="0" view="pageBreakPreview" topLeftCell="B1" zoomScaleNormal="100" zoomScaleSheetLayoutView="100" workbookViewId="0">
      <selection activeCell="B75" sqref="B75:H75"/>
    </sheetView>
  </sheetViews>
  <sheetFormatPr defaultColWidth="9.140625" defaultRowHeight="12.75" x14ac:dyDescent="0.2"/>
  <cols>
    <col min="1" max="1" width="11.42578125" style="1" hidden="1" customWidth="1"/>
    <col min="2" max="2" width="65.7109375" style="1" customWidth="1"/>
    <col min="3" max="3" width="17.7109375" style="1" customWidth="1"/>
    <col min="4" max="4" width="19.140625" style="1" customWidth="1"/>
    <col min="5" max="5" width="11.7109375" style="2" bestFit="1" customWidth="1"/>
    <col min="6" max="7" width="12.7109375" style="3" bestFit="1" customWidth="1"/>
    <col min="8" max="8" width="13.7109375" style="2" customWidth="1"/>
    <col min="9" max="19" width="9.140625" style="1"/>
    <col min="20" max="20" width="107.7109375" style="1" bestFit="1" customWidth="1"/>
    <col min="21" max="16384" width="9.140625" style="1"/>
  </cols>
  <sheetData>
    <row r="1" spans="2:8" x14ac:dyDescent="0.2">
      <c r="B1" s="182" t="s">
        <v>204</v>
      </c>
      <c r="C1" s="182"/>
      <c r="D1" s="182"/>
      <c r="E1" s="182"/>
      <c r="F1" s="182"/>
      <c r="G1" s="182"/>
      <c r="H1" s="182"/>
    </row>
    <row r="2" spans="2:8" ht="25.9" customHeight="1" x14ac:dyDescent="0.2">
      <c r="B2" s="193" t="s">
        <v>209</v>
      </c>
      <c r="C2" s="194"/>
      <c r="D2" s="194"/>
      <c r="E2" s="194"/>
      <c r="F2" s="194"/>
      <c r="G2" s="194"/>
      <c r="H2" s="194"/>
    </row>
    <row r="3" spans="2:8" x14ac:dyDescent="0.2">
      <c r="B3" s="182" t="s">
        <v>618</v>
      </c>
      <c r="C3" s="182"/>
      <c r="D3" s="182"/>
      <c r="E3" s="182"/>
      <c r="F3" s="182"/>
      <c r="G3" s="182"/>
      <c r="H3" s="182"/>
    </row>
    <row r="4" spans="2:8" ht="21" customHeight="1" x14ac:dyDescent="0.2"/>
    <row r="5" spans="2:8" ht="46.5" customHeight="1" x14ac:dyDescent="0.2">
      <c r="B5" s="107" t="s">
        <v>2</v>
      </c>
      <c r="C5" s="107" t="s">
        <v>3</v>
      </c>
      <c r="D5" s="107" t="s">
        <v>4</v>
      </c>
      <c r="E5" s="108" t="s">
        <v>5</v>
      </c>
      <c r="F5" s="109" t="s">
        <v>7</v>
      </c>
      <c r="G5" s="109" t="s">
        <v>6</v>
      </c>
      <c r="H5" s="146" t="s">
        <v>188</v>
      </c>
    </row>
    <row r="6" spans="2:8" x14ac:dyDescent="0.2">
      <c r="B6" s="89" t="s">
        <v>42</v>
      </c>
      <c r="C6" s="165"/>
      <c r="D6" s="165"/>
      <c r="E6" s="166"/>
      <c r="F6" s="167"/>
      <c r="G6" s="167"/>
      <c r="H6" s="166"/>
    </row>
    <row r="7" spans="2:8" x14ac:dyDescent="0.2">
      <c r="B7" s="11" t="s">
        <v>43</v>
      </c>
      <c r="C7" s="165"/>
      <c r="D7" s="165"/>
      <c r="E7" s="166"/>
      <c r="F7" s="167"/>
      <c r="G7" s="167"/>
      <c r="H7" s="166"/>
    </row>
    <row r="8" spans="2:8" x14ac:dyDescent="0.2">
      <c r="B8" s="165" t="s">
        <v>113</v>
      </c>
      <c r="C8" s="165" t="s">
        <v>514</v>
      </c>
      <c r="D8" s="165" t="s">
        <v>142</v>
      </c>
      <c r="E8" s="166">
        <v>150</v>
      </c>
      <c r="F8" s="167">
        <v>1548.123</v>
      </c>
      <c r="G8" s="167">
        <v>7.07</v>
      </c>
      <c r="H8" s="166">
        <v>4.68</v>
      </c>
    </row>
    <row r="9" spans="2:8" x14ac:dyDescent="0.2">
      <c r="B9" s="165" t="s">
        <v>127</v>
      </c>
      <c r="C9" s="165" t="s">
        <v>383</v>
      </c>
      <c r="D9" s="165" t="s">
        <v>45</v>
      </c>
      <c r="E9" s="166">
        <v>150</v>
      </c>
      <c r="F9" s="167">
        <v>1517.9760000000001</v>
      </c>
      <c r="G9" s="167">
        <v>6.93</v>
      </c>
      <c r="H9" s="166">
        <v>5.77</v>
      </c>
    </row>
    <row r="10" spans="2:8" x14ac:dyDescent="0.2">
      <c r="B10" s="165" t="s">
        <v>122</v>
      </c>
      <c r="C10" s="165" t="s">
        <v>123</v>
      </c>
      <c r="D10" s="165" t="s">
        <v>45</v>
      </c>
      <c r="E10" s="166">
        <v>150</v>
      </c>
      <c r="F10" s="167">
        <v>1510.9665</v>
      </c>
      <c r="G10" s="167">
        <v>6.9</v>
      </c>
      <c r="H10" s="166">
        <v>4.4748999999999999</v>
      </c>
    </row>
    <row r="11" spans="2:8" x14ac:dyDescent="0.2">
      <c r="B11" s="165" t="s">
        <v>128</v>
      </c>
      <c r="C11" s="165" t="s">
        <v>595</v>
      </c>
      <c r="D11" s="165" t="s">
        <v>126</v>
      </c>
      <c r="E11" s="166">
        <v>100</v>
      </c>
      <c r="F11" s="167">
        <v>1072.395</v>
      </c>
      <c r="G11" s="167">
        <v>4.9000000000000004</v>
      </c>
      <c r="H11" s="166">
        <v>5.8513000000000002</v>
      </c>
    </row>
    <row r="12" spans="2:8" x14ac:dyDescent="0.2">
      <c r="B12" s="165" t="s">
        <v>386</v>
      </c>
      <c r="C12" s="165" t="s">
        <v>525</v>
      </c>
      <c r="D12" s="165" t="s">
        <v>45</v>
      </c>
      <c r="E12" s="166">
        <v>100</v>
      </c>
      <c r="F12" s="167">
        <v>1059.377</v>
      </c>
      <c r="G12" s="167">
        <v>4.84</v>
      </c>
      <c r="H12" s="166">
        <v>4.43</v>
      </c>
    </row>
    <row r="13" spans="2:8" x14ac:dyDescent="0.2">
      <c r="B13" s="165" t="s">
        <v>121</v>
      </c>
      <c r="C13" s="165" t="s">
        <v>393</v>
      </c>
      <c r="D13" s="165" t="s">
        <v>45</v>
      </c>
      <c r="E13" s="166">
        <v>100</v>
      </c>
      <c r="F13" s="167">
        <v>1041.8720000000001</v>
      </c>
      <c r="G13" s="167">
        <v>4.76</v>
      </c>
      <c r="H13" s="166">
        <v>5.8650000000000002</v>
      </c>
    </row>
    <row r="14" spans="2:8" x14ac:dyDescent="0.2">
      <c r="B14" s="165" t="s">
        <v>124</v>
      </c>
      <c r="C14" s="165" t="s">
        <v>125</v>
      </c>
      <c r="D14" s="165" t="s">
        <v>126</v>
      </c>
      <c r="E14" s="166">
        <v>100</v>
      </c>
      <c r="F14" s="167">
        <v>1029.9960000000001</v>
      </c>
      <c r="G14" s="167">
        <v>4.7</v>
      </c>
      <c r="H14" s="166">
        <v>4.0949999999999998</v>
      </c>
    </row>
    <row r="15" spans="2:8" x14ac:dyDescent="0.2">
      <c r="B15" s="165" t="s">
        <v>115</v>
      </c>
      <c r="C15" s="165" t="s">
        <v>526</v>
      </c>
      <c r="D15" s="165" t="s">
        <v>45</v>
      </c>
      <c r="E15" s="166">
        <v>100</v>
      </c>
      <c r="F15" s="167">
        <v>1001.931</v>
      </c>
      <c r="G15" s="167">
        <v>4.58</v>
      </c>
      <c r="H15" s="166">
        <v>5.665</v>
      </c>
    </row>
    <row r="16" spans="2:8" x14ac:dyDescent="0.2">
      <c r="B16" s="165" t="s">
        <v>147</v>
      </c>
      <c r="C16" s="165" t="s">
        <v>413</v>
      </c>
      <c r="D16" s="165" t="s">
        <v>45</v>
      </c>
      <c r="E16" s="166">
        <v>100</v>
      </c>
      <c r="F16" s="167">
        <v>999.18299999999999</v>
      </c>
      <c r="G16" s="167">
        <v>4.5599999999999996</v>
      </c>
      <c r="H16" s="166">
        <v>5.125</v>
      </c>
    </row>
    <row r="17" spans="2:8" x14ac:dyDescent="0.2">
      <c r="B17" s="165" t="s">
        <v>48</v>
      </c>
      <c r="C17" s="165" t="s">
        <v>505</v>
      </c>
      <c r="D17" s="165" t="s">
        <v>45</v>
      </c>
      <c r="E17" s="166">
        <v>50</v>
      </c>
      <c r="F17" s="167">
        <v>538.64300000000003</v>
      </c>
      <c r="G17" s="167">
        <v>2.46</v>
      </c>
      <c r="H17" s="166">
        <v>4.9850000000000003</v>
      </c>
    </row>
    <row r="18" spans="2:8" x14ac:dyDescent="0.2">
      <c r="B18" s="165" t="s">
        <v>386</v>
      </c>
      <c r="C18" s="165" t="s">
        <v>506</v>
      </c>
      <c r="D18" s="165" t="s">
        <v>45</v>
      </c>
      <c r="E18" s="166">
        <v>50</v>
      </c>
      <c r="F18" s="167">
        <v>531.97500000000002</v>
      </c>
      <c r="G18" s="167">
        <v>2.4300000000000002</v>
      </c>
      <c r="H18" s="166">
        <v>4.3449999999999998</v>
      </c>
    </row>
    <row r="19" spans="2:8" x14ac:dyDescent="0.2">
      <c r="B19" s="165" t="s">
        <v>117</v>
      </c>
      <c r="C19" s="165" t="s">
        <v>118</v>
      </c>
      <c r="D19" s="165" t="s">
        <v>45</v>
      </c>
      <c r="E19" s="166">
        <v>50</v>
      </c>
      <c r="F19" s="167">
        <v>516.62750000000005</v>
      </c>
      <c r="G19" s="167">
        <v>2.36</v>
      </c>
      <c r="H19" s="166">
        <v>4.2575000000000003</v>
      </c>
    </row>
    <row r="20" spans="2:8" x14ac:dyDescent="0.2">
      <c r="B20" s="11" t="s">
        <v>46</v>
      </c>
      <c r="C20" s="11"/>
      <c r="D20" s="11"/>
      <c r="E20" s="12"/>
      <c r="F20" s="110">
        <v>12369.065000000001</v>
      </c>
      <c r="G20" s="110">
        <v>56.49</v>
      </c>
      <c r="H20" s="12"/>
    </row>
    <row r="21" spans="2:8" x14ac:dyDescent="0.2">
      <c r="B21" s="11" t="s">
        <v>50</v>
      </c>
      <c r="C21" s="165"/>
      <c r="D21" s="165"/>
      <c r="E21" s="166"/>
      <c r="F21" s="167"/>
      <c r="G21" s="167"/>
      <c r="H21" s="166"/>
    </row>
    <row r="22" spans="2:8" x14ac:dyDescent="0.2">
      <c r="B22" s="165" t="s">
        <v>457</v>
      </c>
      <c r="C22" s="165" t="s">
        <v>458</v>
      </c>
      <c r="D22" s="165" t="s">
        <v>51</v>
      </c>
      <c r="E22" s="166">
        <v>2000000</v>
      </c>
      <c r="F22" s="167">
        <v>1984.7639999999999</v>
      </c>
      <c r="G22" s="167">
        <v>9.06</v>
      </c>
      <c r="H22" s="166">
        <v>5.4389000000000003</v>
      </c>
    </row>
    <row r="23" spans="2:8" x14ac:dyDescent="0.2">
      <c r="B23" s="165" t="s">
        <v>515</v>
      </c>
      <c r="C23" s="165" t="s">
        <v>516</v>
      </c>
      <c r="D23" s="165" t="s">
        <v>51</v>
      </c>
      <c r="E23" s="166">
        <v>1000000</v>
      </c>
      <c r="F23" s="167">
        <v>1034.527</v>
      </c>
      <c r="G23" s="167">
        <v>4.72</v>
      </c>
      <c r="H23" s="166">
        <v>5.0149999999999997</v>
      </c>
    </row>
    <row r="24" spans="2:8" x14ac:dyDescent="0.2">
      <c r="B24" s="165" t="s">
        <v>410</v>
      </c>
      <c r="C24" s="165" t="s">
        <v>411</v>
      </c>
      <c r="D24" s="165" t="s">
        <v>51</v>
      </c>
      <c r="E24" s="166">
        <v>500000</v>
      </c>
      <c r="F24" s="167">
        <v>542.43600000000004</v>
      </c>
      <c r="G24" s="167">
        <v>2.48</v>
      </c>
      <c r="H24" s="166">
        <v>5.8868</v>
      </c>
    </row>
    <row r="25" spans="2:8" x14ac:dyDescent="0.2">
      <c r="B25" s="165" t="s">
        <v>394</v>
      </c>
      <c r="C25" s="165" t="s">
        <v>395</v>
      </c>
      <c r="D25" s="165" t="s">
        <v>51</v>
      </c>
      <c r="E25" s="166">
        <v>500000</v>
      </c>
      <c r="F25" s="167">
        <v>529.47500000000002</v>
      </c>
      <c r="G25" s="167">
        <v>2.42</v>
      </c>
      <c r="H25" s="166">
        <v>4.4142000000000001</v>
      </c>
    </row>
    <row r="26" spans="2:8" x14ac:dyDescent="0.2">
      <c r="B26" s="165" t="s">
        <v>396</v>
      </c>
      <c r="C26" s="165" t="s">
        <v>397</v>
      </c>
      <c r="D26" s="165" t="s">
        <v>51</v>
      </c>
      <c r="E26" s="166">
        <v>500000</v>
      </c>
      <c r="F26" s="167">
        <v>529.46249999999998</v>
      </c>
      <c r="G26" s="167">
        <v>2.42</v>
      </c>
      <c r="H26" s="166">
        <v>4.4351000000000003</v>
      </c>
    </row>
    <row r="27" spans="2:8" x14ac:dyDescent="0.2">
      <c r="B27" s="165" t="s">
        <v>398</v>
      </c>
      <c r="C27" s="165" t="s">
        <v>399</v>
      </c>
      <c r="D27" s="165" t="s">
        <v>51</v>
      </c>
      <c r="E27" s="166">
        <v>500000</v>
      </c>
      <c r="F27" s="167">
        <v>529.38850000000002</v>
      </c>
      <c r="G27" s="167">
        <v>2.42</v>
      </c>
      <c r="H27" s="166">
        <v>4.4355000000000002</v>
      </c>
    </row>
    <row r="28" spans="2:8" x14ac:dyDescent="0.2">
      <c r="B28" s="165" t="s">
        <v>404</v>
      </c>
      <c r="C28" s="165" t="s">
        <v>405</v>
      </c>
      <c r="D28" s="165" t="s">
        <v>51</v>
      </c>
      <c r="E28" s="166">
        <v>400000</v>
      </c>
      <c r="F28" s="167">
        <v>432.74880000000002</v>
      </c>
      <c r="G28" s="167">
        <v>1.98</v>
      </c>
      <c r="H28" s="166">
        <v>5.2465999999999999</v>
      </c>
    </row>
    <row r="29" spans="2:8" x14ac:dyDescent="0.2">
      <c r="B29" s="165" t="s">
        <v>400</v>
      </c>
      <c r="C29" s="165" t="s">
        <v>401</v>
      </c>
      <c r="D29" s="165" t="s">
        <v>51</v>
      </c>
      <c r="E29" s="166">
        <v>350000</v>
      </c>
      <c r="F29" s="167">
        <v>372.89245</v>
      </c>
      <c r="G29" s="167">
        <v>1.7</v>
      </c>
      <c r="H29" s="166">
        <v>4.4640000000000004</v>
      </c>
    </row>
    <row r="30" spans="2:8" x14ac:dyDescent="0.2">
      <c r="B30" s="165" t="s">
        <v>406</v>
      </c>
      <c r="C30" s="165" t="s">
        <v>407</v>
      </c>
      <c r="D30" s="165" t="s">
        <v>51</v>
      </c>
      <c r="E30" s="166">
        <v>200000</v>
      </c>
      <c r="F30" s="167">
        <v>212.27459999999999</v>
      </c>
      <c r="G30" s="167">
        <v>0.97</v>
      </c>
      <c r="H30" s="166">
        <v>4.2085999999999997</v>
      </c>
    </row>
    <row r="31" spans="2:8" x14ac:dyDescent="0.2">
      <c r="B31" s="11" t="s">
        <v>46</v>
      </c>
      <c r="C31" s="11"/>
      <c r="D31" s="11"/>
      <c r="E31" s="12"/>
      <c r="F31" s="110">
        <v>6167.9688500000002</v>
      </c>
      <c r="G31" s="110">
        <v>28.17</v>
      </c>
      <c r="H31" s="12"/>
    </row>
    <row r="32" spans="2:8" x14ac:dyDescent="0.2">
      <c r="B32" s="165" t="s">
        <v>402</v>
      </c>
      <c r="C32" s="165"/>
      <c r="D32" s="165"/>
      <c r="E32" s="166"/>
      <c r="F32" s="167">
        <v>2117.7997774999999</v>
      </c>
      <c r="G32" s="167">
        <v>9.6720000000000006</v>
      </c>
      <c r="H32" s="166">
        <v>3.35</v>
      </c>
    </row>
    <row r="33" spans="1:8" x14ac:dyDescent="0.2">
      <c r="B33" s="165" t="s">
        <v>403</v>
      </c>
      <c r="C33" s="165"/>
      <c r="D33" s="165"/>
      <c r="E33" s="166"/>
      <c r="F33" s="167">
        <v>812.91276519999997</v>
      </c>
      <c r="G33" s="167">
        <v>3.7124999999999999</v>
      </c>
      <c r="H33" s="166">
        <v>3.21</v>
      </c>
    </row>
    <row r="34" spans="1:8" x14ac:dyDescent="0.2">
      <c r="B34" s="11" t="s">
        <v>46</v>
      </c>
      <c r="C34" s="11"/>
      <c r="D34" s="11"/>
      <c r="E34" s="12"/>
      <c r="F34" s="110">
        <v>2930.7125427000001</v>
      </c>
      <c r="G34" s="110">
        <v>13.384600000000001</v>
      </c>
      <c r="H34" s="12"/>
    </row>
    <row r="35" spans="1:8" x14ac:dyDescent="0.2">
      <c r="B35" s="165" t="s">
        <v>47</v>
      </c>
      <c r="C35" s="165"/>
      <c r="D35" s="165"/>
      <c r="E35" s="166"/>
      <c r="F35" s="167">
        <v>428.40665039999999</v>
      </c>
      <c r="G35" s="167">
        <v>1.9555</v>
      </c>
      <c r="H35" s="166">
        <v>3.3111000000000002</v>
      </c>
    </row>
    <row r="36" spans="1:8" x14ac:dyDescent="0.2">
      <c r="B36" s="13" t="s">
        <v>590</v>
      </c>
      <c r="C36" s="13"/>
      <c r="D36" s="13"/>
      <c r="E36" s="14"/>
      <c r="F36" s="15">
        <v>21896.153043099999</v>
      </c>
      <c r="G36" s="15">
        <v>100</v>
      </c>
      <c r="H36" s="14"/>
    </row>
    <row r="37" spans="1:8" x14ac:dyDescent="0.2">
      <c r="B37" s="168"/>
      <c r="C37" s="168"/>
      <c r="D37" s="168"/>
      <c r="E37" s="169"/>
      <c r="F37" s="170"/>
      <c r="G37" s="170"/>
      <c r="H37" s="169"/>
    </row>
    <row r="38" spans="1:8" x14ac:dyDescent="0.2">
      <c r="B38" s="168" t="s">
        <v>615</v>
      </c>
      <c r="C38" s="168"/>
      <c r="D38" s="168"/>
      <c r="E38" s="169"/>
      <c r="F38" s="170"/>
      <c r="G38" s="170"/>
      <c r="H38" s="169"/>
    </row>
    <row r="39" spans="1:8" x14ac:dyDescent="0.2">
      <c r="B39" s="123"/>
      <c r="C39" s="123"/>
      <c r="D39" s="123"/>
      <c r="E39" s="124"/>
      <c r="F39" s="125"/>
      <c r="G39" s="125"/>
      <c r="H39" s="124"/>
    </row>
    <row r="40" spans="1:8" x14ac:dyDescent="0.2">
      <c r="B40" s="35" t="s">
        <v>218</v>
      </c>
    </row>
    <row r="41" spans="1:8" x14ac:dyDescent="0.2">
      <c r="B41" s="61" t="s">
        <v>219</v>
      </c>
    </row>
    <row r="42" spans="1:8" x14ac:dyDescent="0.2">
      <c r="B42" s="18" t="s">
        <v>220</v>
      </c>
    </row>
    <row r="43" spans="1:8" ht="27.75" customHeight="1" x14ac:dyDescent="0.2">
      <c r="B43" s="19" t="s">
        <v>221</v>
      </c>
      <c r="C43" s="20" t="s">
        <v>651</v>
      </c>
      <c r="D43" s="20" t="s">
        <v>653</v>
      </c>
    </row>
    <row r="44" spans="1:8" x14ac:dyDescent="0.2">
      <c r="A44" s="1" t="s">
        <v>334</v>
      </c>
      <c r="B44" s="21" t="s">
        <v>227</v>
      </c>
      <c r="C44" s="22">
        <v>31.581399999999999</v>
      </c>
      <c r="D44" s="95">
        <v>31.489699999999999</v>
      </c>
    </row>
    <row r="45" spans="1:8" x14ac:dyDescent="0.2">
      <c r="A45" s="1" t="s">
        <v>335</v>
      </c>
      <c r="B45" s="21" t="s">
        <v>486</v>
      </c>
      <c r="C45" s="23">
        <v>10.198600000000001</v>
      </c>
      <c r="D45" s="67">
        <v>10.1951</v>
      </c>
    </row>
    <row r="46" spans="1:8" x14ac:dyDescent="0.2">
      <c r="A46" s="1" t="s">
        <v>333</v>
      </c>
      <c r="B46" s="21" t="s">
        <v>473</v>
      </c>
      <c r="C46" s="23">
        <v>11.5792</v>
      </c>
      <c r="D46" s="67">
        <v>11.5456</v>
      </c>
    </row>
    <row r="47" spans="1:8" x14ac:dyDescent="0.2">
      <c r="A47" s="1" t="s">
        <v>336</v>
      </c>
      <c r="B47" s="21" t="s">
        <v>474</v>
      </c>
      <c r="C47" s="23">
        <v>11.0259</v>
      </c>
      <c r="D47" s="67">
        <v>10.993399999999999</v>
      </c>
    </row>
    <row r="48" spans="1:8" x14ac:dyDescent="0.2">
      <c r="A48" s="1" t="s">
        <v>337</v>
      </c>
      <c r="B48" s="21" t="s">
        <v>228</v>
      </c>
      <c r="C48" s="23">
        <v>34.178899999999999</v>
      </c>
      <c r="D48" s="67">
        <v>34.065199999999997</v>
      </c>
      <c r="E48" s="1"/>
    </row>
    <row r="49" spans="1:8" x14ac:dyDescent="0.2">
      <c r="A49" s="1" t="s">
        <v>338</v>
      </c>
      <c r="B49" s="21" t="s">
        <v>485</v>
      </c>
      <c r="C49" s="23">
        <v>10.2217</v>
      </c>
      <c r="D49" s="67">
        <v>10.2256</v>
      </c>
      <c r="E49" s="1"/>
    </row>
    <row r="50" spans="1:8" x14ac:dyDescent="0.2">
      <c r="A50" s="1" t="s">
        <v>339</v>
      </c>
      <c r="B50" s="21" t="s">
        <v>477</v>
      </c>
      <c r="C50" s="23">
        <v>13.228199999999999</v>
      </c>
      <c r="D50" s="67">
        <v>13.1828</v>
      </c>
      <c r="E50" s="1"/>
    </row>
    <row r="51" spans="1:8" x14ac:dyDescent="0.2">
      <c r="A51" s="94" t="s">
        <v>340</v>
      </c>
      <c r="B51" s="24" t="s">
        <v>478</v>
      </c>
      <c r="C51" s="25" t="s">
        <v>412</v>
      </c>
      <c r="D51" s="68" t="s">
        <v>412</v>
      </c>
      <c r="E51" s="1"/>
    </row>
    <row r="52" spans="1:8" x14ac:dyDescent="0.2">
      <c r="B52" s="29" t="s">
        <v>617</v>
      </c>
      <c r="C52" s="93"/>
      <c r="D52" s="93"/>
      <c r="E52" s="1"/>
    </row>
    <row r="53" spans="1:8" x14ac:dyDescent="0.2">
      <c r="B53" s="113" t="s">
        <v>236</v>
      </c>
      <c r="C53" s="93"/>
      <c r="D53" s="93"/>
      <c r="E53" s="1"/>
    </row>
    <row r="54" spans="1:8" x14ac:dyDescent="0.2">
      <c r="B54" s="26" t="s">
        <v>229</v>
      </c>
      <c r="C54" s="69"/>
      <c r="D54" s="69"/>
      <c r="E54" s="69"/>
      <c r="F54" s="69"/>
    </row>
    <row r="55" spans="1:8" x14ac:dyDescent="0.2">
      <c r="B55" s="27" t="s">
        <v>619</v>
      </c>
      <c r="C55" s="27"/>
      <c r="D55" s="27"/>
      <c r="E55" s="27"/>
      <c r="F55" s="28"/>
    </row>
    <row r="56" spans="1:8" x14ac:dyDescent="0.2">
      <c r="B56" s="29" t="s">
        <v>620</v>
      </c>
      <c r="C56" s="29"/>
      <c r="D56" s="29"/>
      <c r="E56" s="29"/>
      <c r="F56" s="28"/>
    </row>
    <row r="57" spans="1:8" ht="12.75" customHeight="1" x14ac:dyDescent="0.2">
      <c r="B57" s="189" t="s">
        <v>621</v>
      </c>
      <c r="C57" s="190"/>
      <c r="D57" s="190"/>
      <c r="E57" s="190"/>
      <c r="F57" s="190"/>
      <c r="G57" s="190"/>
      <c r="H57" s="190"/>
    </row>
    <row r="58" spans="1:8" x14ac:dyDescent="0.2">
      <c r="B58" s="54" t="s">
        <v>221</v>
      </c>
      <c r="C58" s="187" t="s">
        <v>230</v>
      </c>
      <c r="D58" s="188"/>
    </row>
    <row r="59" spans="1:8" ht="15" x14ac:dyDescent="0.25">
      <c r="B59" s="54"/>
      <c r="C59" s="70" t="s">
        <v>231</v>
      </c>
      <c r="D59" s="70" t="s">
        <v>232</v>
      </c>
    </row>
    <row r="60" spans="1:8" x14ac:dyDescent="0.2">
      <c r="A60" s="1" t="s">
        <v>335</v>
      </c>
      <c r="B60" s="55" t="s">
        <v>486</v>
      </c>
      <c r="C60" s="100">
        <v>2.6182219999999999E-2</v>
      </c>
      <c r="D60" s="104">
        <f t="shared" ref="D60:D64" si="0">+C60</f>
        <v>2.6182219999999999E-2</v>
      </c>
    </row>
    <row r="61" spans="1:8" x14ac:dyDescent="0.2">
      <c r="A61" s="1" t="s">
        <v>333</v>
      </c>
      <c r="B61" s="21" t="s">
        <v>473</v>
      </c>
      <c r="C61" s="96" t="s">
        <v>650</v>
      </c>
      <c r="D61" s="105" t="str">
        <f t="shared" si="0"/>
        <v>^^</v>
      </c>
    </row>
    <row r="62" spans="1:8" x14ac:dyDescent="0.2">
      <c r="A62" s="1" t="s">
        <v>336</v>
      </c>
      <c r="B62" s="21" t="s">
        <v>487</v>
      </c>
      <c r="C62" s="96" t="s">
        <v>650</v>
      </c>
      <c r="D62" s="105" t="str">
        <f t="shared" si="0"/>
        <v>^^</v>
      </c>
    </row>
    <row r="63" spans="1:8" x14ac:dyDescent="0.2">
      <c r="A63" s="1" t="s">
        <v>338</v>
      </c>
      <c r="B63" s="21" t="s">
        <v>485</v>
      </c>
      <c r="C63" s="96">
        <v>3.7621719999999997E-2</v>
      </c>
      <c r="D63" s="105">
        <f t="shared" si="0"/>
        <v>3.7621719999999997E-2</v>
      </c>
    </row>
    <row r="64" spans="1:8" x14ac:dyDescent="0.2">
      <c r="A64" s="1" t="s">
        <v>339</v>
      </c>
      <c r="B64" s="21" t="s">
        <v>477</v>
      </c>
      <c r="C64" s="96" t="s">
        <v>650</v>
      </c>
      <c r="D64" s="105" t="str">
        <f t="shared" si="0"/>
        <v>^^</v>
      </c>
      <c r="F64" s="2"/>
    </row>
    <row r="65" spans="1:8" x14ac:dyDescent="0.2">
      <c r="A65" s="1" t="s">
        <v>340</v>
      </c>
      <c r="B65" s="24" t="s">
        <v>478</v>
      </c>
      <c r="C65" s="25" t="s">
        <v>412</v>
      </c>
      <c r="D65" s="25" t="s">
        <v>412</v>
      </c>
      <c r="F65" s="2"/>
    </row>
    <row r="66" spans="1:8" hidden="1" x14ac:dyDescent="0.2">
      <c r="B66" s="26" t="s">
        <v>235</v>
      </c>
    </row>
    <row r="67" spans="1:8" x14ac:dyDescent="0.2">
      <c r="B67" s="71" t="s">
        <v>236</v>
      </c>
    </row>
    <row r="68" spans="1:8" x14ac:dyDescent="0.2">
      <c r="B68" s="160" t="s">
        <v>625</v>
      </c>
    </row>
    <row r="69" spans="1:8" x14ac:dyDescent="0.2">
      <c r="B69" s="26" t="s">
        <v>229</v>
      </c>
    </row>
    <row r="70" spans="1:8" x14ac:dyDescent="0.2">
      <c r="B70" s="26" t="s">
        <v>623</v>
      </c>
    </row>
    <row r="71" spans="1:8" x14ac:dyDescent="0.2">
      <c r="B71" s="30" t="s">
        <v>642</v>
      </c>
    </row>
    <row r="72" spans="1:8" x14ac:dyDescent="0.2">
      <c r="B72" s="30" t="s">
        <v>624</v>
      </c>
    </row>
    <row r="73" spans="1:8" x14ac:dyDescent="0.2">
      <c r="B73" s="31" t="s">
        <v>224</v>
      </c>
    </row>
    <row r="74" spans="1:8" x14ac:dyDescent="0.2">
      <c r="B74" s="34" t="s">
        <v>225</v>
      </c>
    </row>
    <row r="75" spans="1:8" x14ac:dyDescent="0.2">
      <c r="B75" s="185" t="s">
        <v>252</v>
      </c>
      <c r="C75" s="186"/>
      <c r="D75" s="186"/>
      <c r="E75" s="186"/>
      <c r="F75" s="186"/>
      <c r="G75" s="186"/>
      <c r="H75" s="186"/>
    </row>
    <row r="76" spans="1:8" ht="24.75" customHeight="1" x14ac:dyDescent="0.2">
      <c r="B76" s="191" t="s">
        <v>549</v>
      </c>
      <c r="C76" s="191"/>
      <c r="D76" s="191"/>
      <c r="E76" s="191"/>
      <c r="F76" s="191"/>
      <c r="G76" s="191"/>
      <c r="H76" s="191"/>
    </row>
    <row r="77" spans="1:8" s="86" customFormat="1" x14ac:dyDescent="0.2">
      <c r="E77" s="87"/>
      <c r="F77" s="88"/>
      <c r="G77" s="88"/>
      <c r="H77" s="87"/>
    </row>
    <row r="78" spans="1:8" s="86" customFormat="1" x14ac:dyDescent="0.2">
      <c r="B78" s="86" t="s">
        <v>254</v>
      </c>
      <c r="E78" s="87"/>
      <c r="F78" s="88"/>
      <c r="G78" s="88"/>
      <c r="H78" s="87"/>
    </row>
    <row r="79" spans="1:8" s="86" customFormat="1" x14ac:dyDescent="0.2">
      <c r="B79" s="86" t="s">
        <v>261</v>
      </c>
      <c r="E79" s="87"/>
      <c r="F79" s="88"/>
      <c r="G79" s="88"/>
      <c r="H79" s="87"/>
    </row>
    <row r="80" spans="1:8" s="86" customFormat="1" x14ac:dyDescent="0.2">
      <c r="B80" s="86" t="s">
        <v>267</v>
      </c>
      <c r="E80" s="87"/>
      <c r="F80" s="88"/>
      <c r="G80" s="88"/>
      <c r="H80" s="87"/>
    </row>
    <row r="81" spans="2:8" s="86" customFormat="1" x14ac:dyDescent="0.2">
      <c r="E81" s="87"/>
      <c r="F81" s="88"/>
      <c r="G81" s="88"/>
      <c r="H81" s="87"/>
    </row>
    <row r="82" spans="2:8" s="86" customFormat="1" x14ac:dyDescent="0.2">
      <c r="E82" s="87"/>
      <c r="F82" s="88"/>
      <c r="G82" s="88"/>
      <c r="H82" s="87"/>
    </row>
    <row r="83" spans="2:8" s="86" customFormat="1" x14ac:dyDescent="0.2">
      <c r="E83" s="87"/>
      <c r="F83" s="88"/>
      <c r="G83" s="88"/>
      <c r="H83" s="87"/>
    </row>
    <row r="84" spans="2:8" s="86" customFormat="1" x14ac:dyDescent="0.2">
      <c r="E84" s="87"/>
      <c r="F84" s="88"/>
      <c r="G84" s="88"/>
      <c r="H84" s="87"/>
    </row>
    <row r="85" spans="2:8" s="86" customFormat="1" x14ac:dyDescent="0.2">
      <c r="E85" s="87"/>
      <c r="F85" s="88"/>
      <c r="G85" s="88"/>
      <c r="H85" s="87"/>
    </row>
    <row r="86" spans="2:8" s="86" customFormat="1" x14ac:dyDescent="0.2">
      <c r="E86" s="87"/>
      <c r="F86" s="88"/>
      <c r="G86" s="88"/>
      <c r="H86" s="87"/>
    </row>
    <row r="87" spans="2:8" s="86" customFormat="1" x14ac:dyDescent="0.2">
      <c r="E87" s="87"/>
      <c r="F87" s="88"/>
      <c r="G87" s="88"/>
      <c r="H87" s="87"/>
    </row>
    <row r="88" spans="2:8" s="86" customFormat="1" x14ac:dyDescent="0.2">
      <c r="E88" s="87"/>
      <c r="F88" s="88"/>
      <c r="G88" s="88"/>
      <c r="H88" s="87"/>
    </row>
    <row r="89" spans="2:8" s="86" customFormat="1" x14ac:dyDescent="0.2">
      <c r="E89" s="87"/>
      <c r="F89" s="88"/>
      <c r="G89" s="88"/>
      <c r="H89" s="87"/>
    </row>
    <row r="90" spans="2:8" s="86" customFormat="1" x14ac:dyDescent="0.2">
      <c r="E90" s="87"/>
      <c r="F90" s="88"/>
      <c r="G90" s="88"/>
      <c r="H90" s="87"/>
    </row>
    <row r="91" spans="2:8" s="86" customFormat="1" x14ac:dyDescent="0.2">
      <c r="B91" s="86" t="s">
        <v>257</v>
      </c>
      <c r="F91" s="88"/>
      <c r="G91" s="88"/>
      <c r="H91" s="87"/>
    </row>
    <row r="92" spans="2:8" s="86" customFormat="1" ht="67.5" customHeight="1" x14ac:dyDescent="0.2">
      <c r="B92" s="181" t="s">
        <v>424</v>
      </c>
      <c r="C92" s="181"/>
      <c r="D92" s="181"/>
      <c r="E92" s="181"/>
      <c r="F92" s="181"/>
      <c r="G92" s="181"/>
      <c r="H92" s="181"/>
    </row>
    <row r="93" spans="2:8" s="86" customFormat="1" ht="18.75" x14ac:dyDescent="0.3">
      <c r="B93" s="4" t="s">
        <v>258</v>
      </c>
      <c r="F93" s="88"/>
      <c r="G93" s="88"/>
      <c r="H93" s="87"/>
    </row>
  </sheetData>
  <mergeCells count="8">
    <mergeCell ref="B92:H92"/>
    <mergeCell ref="B75:H75"/>
    <mergeCell ref="B3:H3"/>
    <mergeCell ref="B1:H1"/>
    <mergeCell ref="B2:H2"/>
    <mergeCell ref="C58:D58"/>
    <mergeCell ref="B57:H57"/>
    <mergeCell ref="B76:H76"/>
  </mergeCells>
  <pageMargins left="0" right="0" top="0" bottom="0" header="0.3" footer="0.3"/>
  <pageSetup scale="46" orientation="landscape" r:id="rId1"/>
  <headerFooter>
    <oddFooter>&amp;C&amp;1#&amp;"Calibri"&amp;10&amp;K000000PUBLIC</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6"/>
  <sheetViews>
    <sheetView showGridLines="0" view="pageBreakPreview" topLeftCell="B49" zoomScaleNormal="100" zoomScaleSheetLayoutView="100" workbookViewId="0">
      <selection activeCell="B66" sqref="B66:H66"/>
    </sheetView>
  </sheetViews>
  <sheetFormatPr defaultColWidth="9.140625" defaultRowHeight="12.75" x14ac:dyDescent="0.2"/>
  <cols>
    <col min="1" max="1" width="13.140625" style="1" hidden="1" customWidth="1"/>
    <col min="2" max="2" width="67.5703125" style="1" customWidth="1"/>
    <col min="3" max="3" width="17.7109375" style="1" customWidth="1"/>
    <col min="4" max="4" width="16" style="1" bestFit="1" customWidth="1"/>
    <col min="5" max="5" width="12.710937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82" t="s">
        <v>204</v>
      </c>
      <c r="C1" s="182"/>
      <c r="D1" s="182"/>
      <c r="E1" s="182"/>
      <c r="F1" s="182"/>
      <c r="G1" s="182"/>
      <c r="H1" s="182"/>
    </row>
    <row r="2" spans="2:8" ht="25.9" customHeight="1" x14ac:dyDescent="0.2">
      <c r="B2" s="193" t="s">
        <v>210</v>
      </c>
      <c r="C2" s="194"/>
      <c r="D2" s="194"/>
      <c r="E2" s="194"/>
      <c r="F2" s="194"/>
      <c r="G2" s="194"/>
      <c r="H2" s="194"/>
    </row>
    <row r="3" spans="2:8" x14ac:dyDescent="0.2">
      <c r="B3" s="182" t="s">
        <v>618</v>
      </c>
      <c r="C3" s="182"/>
      <c r="D3" s="182"/>
      <c r="E3" s="182"/>
      <c r="F3" s="182"/>
      <c r="G3" s="182"/>
      <c r="H3" s="182"/>
    </row>
    <row r="4" spans="2:8" ht="21" customHeight="1" x14ac:dyDescent="0.2"/>
    <row r="5" spans="2:8" ht="46.5" customHeight="1" x14ac:dyDescent="0.2">
      <c r="B5" s="107" t="s">
        <v>2</v>
      </c>
      <c r="C5" s="107" t="s">
        <v>3</v>
      </c>
      <c r="D5" s="107" t="s">
        <v>4</v>
      </c>
      <c r="E5" s="108" t="s">
        <v>5</v>
      </c>
      <c r="F5" s="109" t="s">
        <v>7</v>
      </c>
      <c r="G5" s="109" t="s">
        <v>6</v>
      </c>
      <c r="H5" s="146" t="s">
        <v>188</v>
      </c>
    </row>
    <row r="6" spans="2:8" x14ac:dyDescent="0.2">
      <c r="B6" s="89" t="s">
        <v>42</v>
      </c>
      <c r="C6" s="165"/>
      <c r="D6" s="165"/>
      <c r="E6" s="166"/>
      <c r="F6" s="167"/>
      <c r="G6" s="167"/>
      <c r="H6" s="166"/>
    </row>
    <row r="7" spans="2:8" x14ac:dyDescent="0.2">
      <c r="B7" s="11" t="s">
        <v>43</v>
      </c>
      <c r="C7" s="165"/>
      <c r="D7" s="165"/>
      <c r="E7" s="166"/>
      <c r="F7" s="167"/>
      <c r="G7" s="167"/>
      <c r="H7" s="166"/>
    </row>
    <row r="8" spans="2:8" x14ac:dyDescent="0.2">
      <c r="B8" s="165" t="s">
        <v>135</v>
      </c>
      <c r="C8" s="165" t="s">
        <v>139</v>
      </c>
      <c r="D8" s="165" t="s">
        <v>45</v>
      </c>
      <c r="E8" s="166">
        <v>1350</v>
      </c>
      <c r="F8" s="167">
        <v>13847.638499999999</v>
      </c>
      <c r="G8" s="167">
        <v>8.83</v>
      </c>
      <c r="H8" s="166">
        <v>3.7850000000000001</v>
      </c>
    </row>
    <row r="9" spans="2:8" x14ac:dyDescent="0.2">
      <c r="B9" s="165" t="s">
        <v>557</v>
      </c>
      <c r="C9" s="165" t="s">
        <v>528</v>
      </c>
      <c r="D9" s="165" t="s">
        <v>596</v>
      </c>
      <c r="E9" s="166">
        <v>1300</v>
      </c>
      <c r="F9" s="167">
        <v>13457.066999999999</v>
      </c>
      <c r="G9" s="167">
        <v>8.59</v>
      </c>
      <c r="H9" s="166">
        <v>3.78</v>
      </c>
    </row>
    <row r="10" spans="2:8" x14ac:dyDescent="0.2">
      <c r="B10" s="165" t="s">
        <v>459</v>
      </c>
      <c r="C10" s="165" t="s">
        <v>428</v>
      </c>
      <c r="D10" s="165" t="s">
        <v>45</v>
      </c>
      <c r="E10" s="166">
        <v>600</v>
      </c>
      <c r="F10" s="167">
        <v>6080.4179999999997</v>
      </c>
      <c r="G10" s="167">
        <v>3.88</v>
      </c>
      <c r="H10" s="166">
        <v>3.5699000000000001</v>
      </c>
    </row>
    <row r="11" spans="2:8" x14ac:dyDescent="0.2">
      <c r="B11" s="165" t="s">
        <v>117</v>
      </c>
      <c r="C11" s="165" t="s">
        <v>577</v>
      </c>
      <c r="D11" s="165" t="s">
        <v>45</v>
      </c>
      <c r="E11" s="166">
        <v>500</v>
      </c>
      <c r="F11" s="167">
        <v>5042.2950000000001</v>
      </c>
      <c r="G11" s="167">
        <v>3.22</v>
      </c>
      <c r="H11" s="166">
        <v>3.6850000000000001</v>
      </c>
    </row>
    <row r="12" spans="2:8" x14ac:dyDescent="0.2">
      <c r="B12" s="165" t="s">
        <v>459</v>
      </c>
      <c r="C12" s="165" t="s">
        <v>161</v>
      </c>
      <c r="D12" s="165" t="s">
        <v>45</v>
      </c>
      <c r="E12" s="166">
        <v>400</v>
      </c>
      <c r="F12" s="167">
        <v>4092.6039999999998</v>
      </c>
      <c r="G12" s="167">
        <v>2.61</v>
      </c>
      <c r="H12" s="166">
        <v>3.7201</v>
      </c>
    </row>
    <row r="13" spans="2:8" x14ac:dyDescent="0.2">
      <c r="B13" s="165" t="s">
        <v>134</v>
      </c>
      <c r="C13" s="165" t="s">
        <v>527</v>
      </c>
      <c r="D13" s="165" t="s">
        <v>142</v>
      </c>
      <c r="E13" s="166">
        <v>250</v>
      </c>
      <c r="F13" s="167">
        <v>2700.5725000000002</v>
      </c>
      <c r="G13" s="167">
        <v>1.72</v>
      </c>
      <c r="H13" s="166">
        <v>3.7597</v>
      </c>
    </row>
    <row r="14" spans="2:8" x14ac:dyDescent="0.2">
      <c r="B14" s="165" t="s">
        <v>134</v>
      </c>
      <c r="C14" s="165" t="s">
        <v>597</v>
      </c>
      <c r="D14" s="165" t="s">
        <v>142</v>
      </c>
      <c r="E14" s="166">
        <v>250</v>
      </c>
      <c r="F14" s="167">
        <v>2560.8100250000002</v>
      </c>
      <c r="G14" s="167">
        <v>1.63</v>
      </c>
      <c r="H14" s="166">
        <v>4.2298999999999998</v>
      </c>
    </row>
    <row r="15" spans="2:8" x14ac:dyDescent="0.2">
      <c r="B15" s="165" t="s">
        <v>144</v>
      </c>
      <c r="C15" s="165" t="s">
        <v>158</v>
      </c>
      <c r="D15" s="165" t="s">
        <v>126</v>
      </c>
      <c r="E15" s="166">
        <v>250</v>
      </c>
      <c r="F15" s="167">
        <v>2558.9850000000001</v>
      </c>
      <c r="G15" s="167">
        <v>1.63</v>
      </c>
      <c r="H15" s="166">
        <v>3.6901000000000002</v>
      </c>
    </row>
    <row r="16" spans="2:8" x14ac:dyDescent="0.2">
      <c r="B16" s="165" t="s">
        <v>113</v>
      </c>
      <c r="C16" s="165" t="s">
        <v>138</v>
      </c>
      <c r="D16" s="165" t="s">
        <v>45</v>
      </c>
      <c r="E16" s="166">
        <v>250</v>
      </c>
      <c r="F16" s="167">
        <v>2558.2175000000002</v>
      </c>
      <c r="G16" s="167">
        <v>1.63</v>
      </c>
      <c r="H16" s="166">
        <v>3.7099000000000002</v>
      </c>
    </row>
    <row r="17" spans="2:8" x14ac:dyDescent="0.2">
      <c r="B17" s="165" t="s">
        <v>598</v>
      </c>
      <c r="C17" s="165" t="s">
        <v>529</v>
      </c>
      <c r="D17" s="165" t="s">
        <v>45</v>
      </c>
      <c r="E17" s="166">
        <v>250</v>
      </c>
      <c r="F17" s="167">
        <v>2550.27</v>
      </c>
      <c r="G17" s="167">
        <v>1.63</v>
      </c>
      <c r="H17" s="166">
        <v>4.3499999999999996</v>
      </c>
    </row>
    <row r="18" spans="2:8" x14ac:dyDescent="0.2">
      <c r="B18" s="165" t="s">
        <v>115</v>
      </c>
      <c r="C18" s="165" t="s">
        <v>498</v>
      </c>
      <c r="D18" s="165" t="s">
        <v>45</v>
      </c>
      <c r="E18" s="166">
        <v>250</v>
      </c>
      <c r="F18" s="167">
        <v>2525.6475</v>
      </c>
      <c r="G18" s="167">
        <v>1.61</v>
      </c>
      <c r="H18" s="166">
        <v>3.8151000000000002</v>
      </c>
    </row>
    <row r="19" spans="2:8" x14ac:dyDescent="0.2">
      <c r="B19" s="165" t="s">
        <v>117</v>
      </c>
      <c r="C19" s="165" t="s">
        <v>499</v>
      </c>
      <c r="D19" s="165" t="s">
        <v>45</v>
      </c>
      <c r="E19" s="166">
        <v>250</v>
      </c>
      <c r="F19" s="167">
        <v>2524.6999999999998</v>
      </c>
      <c r="G19" s="167">
        <v>1.61</v>
      </c>
      <c r="H19" s="166">
        <v>3.6701000000000001</v>
      </c>
    </row>
    <row r="20" spans="2:8" x14ac:dyDescent="0.2">
      <c r="B20" s="165" t="s">
        <v>143</v>
      </c>
      <c r="C20" s="165" t="s">
        <v>579</v>
      </c>
      <c r="D20" s="165" t="s">
        <v>45</v>
      </c>
      <c r="E20" s="166">
        <v>250</v>
      </c>
      <c r="F20" s="167">
        <v>2523.6275000000001</v>
      </c>
      <c r="G20" s="167">
        <v>1.61</v>
      </c>
      <c r="H20" s="166">
        <v>3.5249000000000001</v>
      </c>
    </row>
    <row r="21" spans="2:8" x14ac:dyDescent="0.2">
      <c r="B21" s="165" t="s">
        <v>128</v>
      </c>
      <c r="C21" s="165" t="s">
        <v>558</v>
      </c>
      <c r="D21" s="165" t="s">
        <v>126</v>
      </c>
      <c r="E21" s="166">
        <v>250</v>
      </c>
      <c r="F21" s="167">
        <v>2519.2800000000002</v>
      </c>
      <c r="G21" s="167">
        <v>1.61</v>
      </c>
      <c r="H21" s="166">
        <v>3.5451000000000001</v>
      </c>
    </row>
    <row r="22" spans="2:8" x14ac:dyDescent="0.2">
      <c r="B22" s="165" t="s">
        <v>115</v>
      </c>
      <c r="C22" s="165" t="s">
        <v>432</v>
      </c>
      <c r="D22" s="165" t="s">
        <v>45</v>
      </c>
      <c r="E22" s="166">
        <v>250</v>
      </c>
      <c r="F22" s="167">
        <v>2512.9524999999999</v>
      </c>
      <c r="G22" s="167">
        <v>1.6</v>
      </c>
      <c r="H22" s="166">
        <v>3.6650999999999998</v>
      </c>
    </row>
    <row r="23" spans="2:8" x14ac:dyDescent="0.2">
      <c r="B23" s="165" t="s">
        <v>146</v>
      </c>
      <c r="C23" s="165" t="s">
        <v>517</v>
      </c>
      <c r="D23" s="165" t="s">
        <v>126</v>
      </c>
      <c r="E23" s="166">
        <v>250</v>
      </c>
      <c r="F23" s="167">
        <v>2506.6574999999998</v>
      </c>
      <c r="G23" s="167">
        <v>1.6</v>
      </c>
      <c r="H23" s="166">
        <v>3.9198</v>
      </c>
    </row>
    <row r="24" spans="2:8" x14ac:dyDescent="0.2">
      <c r="B24" s="165" t="s">
        <v>128</v>
      </c>
      <c r="C24" s="165" t="s">
        <v>140</v>
      </c>
      <c r="D24" s="165" t="s">
        <v>126</v>
      </c>
      <c r="E24" s="166">
        <v>150</v>
      </c>
      <c r="F24" s="167">
        <v>1517.5485000000001</v>
      </c>
      <c r="G24" s="167">
        <v>0.97</v>
      </c>
      <c r="H24" s="166">
        <v>3.6450999999999998</v>
      </c>
    </row>
    <row r="25" spans="2:8" x14ac:dyDescent="0.2">
      <c r="B25" s="165" t="s">
        <v>127</v>
      </c>
      <c r="C25" s="165" t="s">
        <v>530</v>
      </c>
      <c r="D25" s="165" t="s">
        <v>45</v>
      </c>
      <c r="E25" s="166">
        <v>45</v>
      </c>
      <c r="F25" s="167">
        <v>583.83855000000005</v>
      </c>
      <c r="G25" s="167">
        <v>0.37</v>
      </c>
      <c r="H25" s="166">
        <v>4.0148999999999999</v>
      </c>
    </row>
    <row r="26" spans="2:8" x14ac:dyDescent="0.2">
      <c r="B26" s="165" t="s">
        <v>121</v>
      </c>
      <c r="C26" s="165" t="s">
        <v>439</v>
      </c>
      <c r="D26" s="165" t="s">
        <v>45</v>
      </c>
      <c r="E26" s="166">
        <v>50</v>
      </c>
      <c r="F26" s="167">
        <v>508.28949999999998</v>
      </c>
      <c r="G26" s="167">
        <v>0.32</v>
      </c>
      <c r="H26" s="166">
        <v>3.6349</v>
      </c>
    </row>
    <row r="27" spans="2:8" x14ac:dyDescent="0.2">
      <c r="B27" s="165" t="s">
        <v>128</v>
      </c>
      <c r="C27" s="165" t="s">
        <v>501</v>
      </c>
      <c r="D27" s="165" t="s">
        <v>126</v>
      </c>
      <c r="E27" s="166">
        <v>50</v>
      </c>
      <c r="F27" s="167">
        <v>508.10500000000002</v>
      </c>
      <c r="G27" s="167">
        <v>0.32</v>
      </c>
      <c r="H27" s="166">
        <v>3.6351</v>
      </c>
    </row>
    <row r="28" spans="2:8" x14ac:dyDescent="0.2">
      <c r="B28" s="165" t="s">
        <v>121</v>
      </c>
      <c r="C28" s="165" t="s">
        <v>129</v>
      </c>
      <c r="D28" s="165" t="s">
        <v>45</v>
      </c>
      <c r="E28" s="166">
        <v>50</v>
      </c>
      <c r="F28" s="167">
        <v>502.38799999999998</v>
      </c>
      <c r="G28" s="167">
        <v>0.32</v>
      </c>
      <c r="H28" s="166">
        <v>3.4398</v>
      </c>
    </row>
    <row r="29" spans="2:8" x14ac:dyDescent="0.2">
      <c r="B29" s="11" t="s">
        <v>46</v>
      </c>
      <c r="C29" s="11"/>
      <c r="D29" s="11"/>
      <c r="E29" s="12"/>
      <c r="F29" s="110">
        <v>74181.912075</v>
      </c>
      <c r="G29" s="110">
        <v>47.31</v>
      </c>
      <c r="H29" s="12"/>
    </row>
    <row r="30" spans="2:8" x14ac:dyDescent="0.2">
      <c r="B30" s="11" t="s">
        <v>50</v>
      </c>
      <c r="C30" s="165"/>
      <c r="D30" s="165"/>
      <c r="E30" s="166"/>
      <c r="F30" s="167"/>
      <c r="G30" s="167"/>
      <c r="H30" s="166"/>
    </row>
    <row r="31" spans="2:8" x14ac:dyDescent="0.2">
      <c r="B31" s="165" t="s">
        <v>455</v>
      </c>
      <c r="C31" s="165" t="s">
        <v>456</v>
      </c>
      <c r="D31" s="165" t="s">
        <v>51</v>
      </c>
      <c r="E31" s="166">
        <v>1500000</v>
      </c>
      <c r="F31" s="167">
        <v>1553.8995</v>
      </c>
      <c r="G31" s="167">
        <v>0.99</v>
      </c>
      <c r="H31" s="166">
        <v>3.8580000000000001</v>
      </c>
    </row>
    <row r="32" spans="2:8" x14ac:dyDescent="0.2">
      <c r="B32" s="11" t="s">
        <v>46</v>
      </c>
      <c r="C32" s="11"/>
      <c r="D32" s="11"/>
      <c r="E32" s="12"/>
      <c r="F32" s="110">
        <v>1553.8995</v>
      </c>
      <c r="G32" s="110">
        <v>0.99</v>
      </c>
      <c r="H32" s="12"/>
    </row>
    <row r="33" spans="2:8" x14ac:dyDescent="0.2">
      <c r="B33" s="89" t="s">
        <v>130</v>
      </c>
      <c r="C33" s="165"/>
      <c r="D33" s="165"/>
      <c r="E33" s="166"/>
      <c r="F33" s="167"/>
      <c r="G33" s="167"/>
      <c r="H33" s="166"/>
    </row>
    <row r="34" spans="2:8" x14ac:dyDescent="0.2">
      <c r="B34" s="11" t="s">
        <v>131</v>
      </c>
      <c r="C34" s="165"/>
      <c r="D34" s="165"/>
      <c r="E34" s="166"/>
      <c r="F34" s="167"/>
      <c r="G34" s="167"/>
      <c r="H34" s="166"/>
    </row>
    <row r="35" spans="2:8" x14ac:dyDescent="0.2">
      <c r="B35" s="11" t="s">
        <v>112</v>
      </c>
      <c r="C35" s="165"/>
      <c r="D35" s="165"/>
      <c r="E35" s="166"/>
      <c r="F35" s="167"/>
      <c r="G35" s="167"/>
      <c r="H35" s="166"/>
    </row>
    <row r="36" spans="2:8" x14ac:dyDescent="0.2">
      <c r="B36" s="165" t="s">
        <v>416</v>
      </c>
      <c r="C36" s="165" t="s">
        <v>531</v>
      </c>
      <c r="D36" s="165" t="s">
        <v>132</v>
      </c>
      <c r="E36" s="166">
        <v>1500</v>
      </c>
      <c r="F36" s="167">
        <v>7357.5450000000001</v>
      </c>
      <c r="G36" s="167">
        <v>4.6900000000000004</v>
      </c>
      <c r="H36" s="166">
        <v>3.7</v>
      </c>
    </row>
    <row r="37" spans="2:8" x14ac:dyDescent="0.2">
      <c r="B37" s="165" t="s">
        <v>386</v>
      </c>
      <c r="C37" s="165" t="s">
        <v>532</v>
      </c>
      <c r="D37" s="165" t="s">
        <v>132</v>
      </c>
      <c r="E37" s="166">
        <v>5000</v>
      </c>
      <c r="F37" s="167">
        <v>4935.38</v>
      </c>
      <c r="G37" s="167">
        <v>3.15</v>
      </c>
      <c r="H37" s="166">
        <v>3.54</v>
      </c>
    </row>
    <row r="38" spans="2:8" x14ac:dyDescent="0.2">
      <c r="B38" s="165" t="s">
        <v>113</v>
      </c>
      <c r="C38" s="165" t="s">
        <v>433</v>
      </c>
      <c r="D38" s="165" t="s">
        <v>185</v>
      </c>
      <c r="E38" s="166">
        <v>5000</v>
      </c>
      <c r="F38" s="167">
        <v>4905.915</v>
      </c>
      <c r="G38" s="167">
        <v>3.13</v>
      </c>
      <c r="H38" s="166">
        <v>3.665</v>
      </c>
    </row>
    <row r="39" spans="2:8" x14ac:dyDescent="0.2">
      <c r="B39" s="165" t="s">
        <v>113</v>
      </c>
      <c r="C39" s="165" t="s">
        <v>533</v>
      </c>
      <c r="D39" s="165" t="s">
        <v>132</v>
      </c>
      <c r="E39" s="166">
        <v>2500</v>
      </c>
      <c r="F39" s="167">
        <v>2456.3924999999999</v>
      </c>
      <c r="G39" s="167">
        <v>1.57</v>
      </c>
      <c r="H39" s="166">
        <v>3.6200999999999999</v>
      </c>
    </row>
    <row r="40" spans="2:8" x14ac:dyDescent="0.2">
      <c r="B40" s="165" t="s">
        <v>416</v>
      </c>
      <c r="C40" s="165" t="s">
        <v>580</v>
      </c>
      <c r="D40" s="165" t="s">
        <v>132</v>
      </c>
      <c r="E40" s="166">
        <v>500</v>
      </c>
      <c r="F40" s="167">
        <v>2452.0275000000001</v>
      </c>
      <c r="G40" s="167">
        <v>1.56</v>
      </c>
      <c r="H40" s="166">
        <v>3.7</v>
      </c>
    </row>
    <row r="41" spans="2:8" x14ac:dyDescent="0.2">
      <c r="B41" s="165" t="s">
        <v>113</v>
      </c>
      <c r="C41" s="165" t="s">
        <v>559</v>
      </c>
      <c r="D41" s="165" t="s">
        <v>136</v>
      </c>
      <c r="E41" s="166">
        <v>2500</v>
      </c>
      <c r="F41" s="167">
        <v>2450.5425</v>
      </c>
      <c r="G41" s="167">
        <v>1.56</v>
      </c>
      <c r="H41" s="166">
        <v>3.665</v>
      </c>
    </row>
    <row r="42" spans="2:8" x14ac:dyDescent="0.2">
      <c r="B42" s="165" t="s">
        <v>416</v>
      </c>
      <c r="C42" s="165" t="s">
        <v>599</v>
      </c>
      <c r="D42" s="165" t="s">
        <v>132</v>
      </c>
      <c r="E42" s="166">
        <v>2500</v>
      </c>
      <c r="F42" s="167">
        <v>2445.2199999999998</v>
      </c>
      <c r="G42" s="167">
        <v>1.56</v>
      </c>
      <c r="H42" s="166">
        <v>3.7000999999999999</v>
      </c>
    </row>
    <row r="43" spans="2:8" x14ac:dyDescent="0.2">
      <c r="B43" s="11" t="s">
        <v>46</v>
      </c>
      <c r="C43" s="11"/>
      <c r="D43" s="11"/>
      <c r="E43" s="12"/>
      <c r="F43" s="110">
        <v>27003.022499999999</v>
      </c>
      <c r="G43" s="110">
        <v>17.22</v>
      </c>
      <c r="H43" s="12"/>
    </row>
    <row r="44" spans="2:8" x14ac:dyDescent="0.2">
      <c r="B44" s="11" t="s">
        <v>133</v>
      </c>
      <c r="C44" s="165"/>
      <c r="D44" s="165"/>
      <c r="E44" s="166"/>
      <c r="F44" s="167"/>
      <c r="G44" s="167"/>
      <c r="H44" s="166"/>
    </row>
    <row r="45" spans="2:8" x14ac:dyDescent="0.2">
      <c r="B45" s="11" t="s">
        <v>43</v>
      </c>
      <c r="C45" s="165"/>
      <c r="D45" s="165"/>
      <c r="E45" s="166"/>
      <c r="F45" s="167"/>
      <c r="G45" s="167"/>
      <c r="H45" s="166"/>
    </row>
    <row r="46" spans="2:8" x14ac:dyDescent="0.2">
      <c r="B46" s="165" t="s">
        <v>146</v>
      </c>
      <c r="C46" s="165" t="s">
        <v>534</v>
      </c>
      <c r="D46" s="165" t="s">
        <v>132</v>
      </c>
      <c r="E46" s="166">
        <v>1500</v>
      </c>
      <c r="F46" s="167">
        <v>7352.7825000000003</v>
      </c>
      <c r="G46" s="167">
        <v>4.6900000000000004</v>
      </c>
      <c r="H46" s="166">
        <v>4.0599999999999996</v>
      </c>
    </row>
    <row r="47" spans="2:8" x14ac:dyDescent="0.2">
      <c r="B47" s="165" t="s">
        <v>600</v>
      </c>
      <c r="C47" s="165" t="s">
        <v>422</v>
      </c>
      <c r="D47" s="165" t="s">
        <v>132</v>
      </c>
      <c r="E47" s="166">
        <v>1000</v>
      </c>
      <c r="F47" s="167">
        <v>4941.1899999999996</v>
      </c>
      <c r="G47" s="167">
        <v>3.15</v>
      </c>
      <c r="H47" s="166">
        <v>3.6202000000000001</v>
      </c>
    </row>
    <row r="48" spans="2:8" x14ac:dyDescent="0.2">
      <c r="B48" s="165" t="s">
        <v>187</v>
      </c>
      <c r="C48" s="165" t="s">
        <v>560</v>
      </c>
      <c r="D48" s="165" t="s">
        <v>136</v>
      </c>
      <c r="E48" s="166">
        <v>1000</v>
      </c>
      <c r="F48" s="167">
        <v>4924.5050000000001</v>
      </c>
      <c r="G48" s="167">
        <v>3.14</v>
      </c>
      <c r="H48" s="166">
        <v>4.0548999999999999</v>
      </c>
    </row>
    <row r="49" spans="2:8" x14ac:dyDescent="0.2">
      <c r="B49" s="165" t="s">
        <v>566</v>
      </c>
      <c r="C49" s="165" t="s">
        <v>581</v>
      </c>
      <c r="D49" s="165" t="s">
        <v>132</v>
      </c>
      <c r="E49" s="166">
        <v>1000</v>
      </c>
      <c r="F49" s="167">
        <v>4901.2650000000003</v>
      </c>
      <c r="G49" s="167">
        <v>3.13</v>
      </c>
      <c r="H49" s="166">
        <v>4.0849000000000002</v>
      </c>
    </row>
    <row r="50" spans="2:8" x14ac:dyDescent="0.2">
      <c r="B50" s="165" t="s">
        <v>601</v>
      </c>
      <c r="C50" s="165" t="s">
        <v>602</v>
      </c>
      <c r="D50" s="165" t="s">
        <v>132</v>
      </c>
      <c r="E50" s="166">
        <v>1000</v>
      </c>
      <c r="F50" s="167">
        <v>4814.0249999999996</v>
      </c>
      <c r="G50" s="167">
        <v>3.07</v>
      </c>
      <c r="H50" s="166">
        <v>4.26</v>
      </c>
    </row>
    <row r="51" spans="2:8" x14ac:dyDescent="0.2">
      <c r="B51" s="165" t="s">
        <v>518</v>
      </c>
      <c r="C51" s="165" t="s">
        <v>519</v>
      </c>
      <c r="D51" s="165" t="s">
        <v>136</v>
      </c>
      <c r="E51" s="166">
        <v>500</v>
      </c>
      <c r="F51" s="167">
        <v>2493.6475</v>
      </c>
      <c r="G51" s="167">
        <v>1.59</v>
      </c>
      <c r="H51" s="166">
        <v>3.7193000000000001</v>
      </c>
    </row>
    <row r="52" spans="2:8" x14ac:dyDescent="0.2">
      <c r="B52" s="11" t="s">
        <v>46</v>
      </c>
      <c r="C52" s="11"/>
      <c r="D52" s="11"/>
      <c r="E52" s="12"/>
      <c r="F52" s="110">
        <v>29427.415000000001</v>
      </c>
      <c r="G52" s="110">
        <v>18.77</v>
      </c>
      <c r="H52" s="12"/>
    </row>
    <row r="53" spans="2:8" x14ac:dyDescent="0.2">
      <c r="B53" s="11" t="s">
        <v>137</v>
      </c>
      <c r="C53" s="165"/>
      <c r="D53" s="165"/>
      <c r="E53" s="166"/>
      <c r="F53" s="167"/>
      <c r="G53" s="167"/>
      <c r="H53" s="166"/>
    </row>
    <row r="54" spans="2:8" x14ac:dyDescent="0.2">
      <c r="B54" s="165" t="s">
        <v>520</v>
      </c>
      <c r="C54" s="165" t="s">
        <v>521</v>
      </c>
      <c r="D54" s="165" t="s">
        <v>51</v>
      </c>
      <c r="E54" s="166">
        <v>10000000</v>
      </c>
      <c r="F54" s="167">
        <v>9891.16</v>
      </c>
      <c r="G54" s="167">
        <v>6.31</v>
      </c>
      <c r="H54" s="166">
        <v>3.4624000000000001</v>
      </c>
    </row>
    <row r="55" spans="2:8" x14ac:dyDescent="0.2">
      <c r="B55" s="165" t="s">
        <v>535</v>
      </c>
      <c r="C55" s="165" t="s">
        <v>536</v>
      </c>
      <c r="D55" s="165" t="s">
        <v>51</v>
      </c>
      <c r="E55" s="166">
        <v>10000000</v>
      </c>
      <c r="F55" s="167">
        <v>9883.52</v>
      </c>
      <c r="G55" s="167">
        <v>6.31</v>
      </c>
      <c r="H55" s="166">
        <v>3.4973000000000001</v>
      </c>
    </row>
    <row r="56" spans="2:8" x14ac:dyDescent="0.2">
      <c r="B56" s="165" t="s">
        <v>507</v>
      </c>
      <c r="C56" s="165" t="s">
        <v>508</v>
      </c>
      <c r="D56" s="165" t="s">
        <v>51</v>
      </c>
      <c r="E56" s="166">
        <v>2500000</v>
      </c>
      <c r="F56" s="167">
        <v>2477.8150000000001</v>
      </c>
      <c r="G56" s="167">
        <v>1.58</v>
      </c>
      <c r="H56" s="166">
        <v>3.44</v>
      </c>
    </row>
    <row r="57" spans="2:8" x14ac:dyDescent="0.2">
      <c r="B57" s="11" t="s">
        <v>46</v>
      </c>
      <c r="C57" s="11"/>
      <c r="D57" s="11"/>
      <c r="E57" s="12"/>
      <c r="F57" s="110">
        <v>22252.494999999999</v>
      </c>
      <c r="G57" s="110">
        <v>14.2</v>
      </c>
      <c r="H57" s="12"/>
    </row>
    <row r="58" spans="2:8" x14ac:dyDescent="0.2">
      <c r="B58" s="165" t="s">
        <v>402</v>
      </c>
      <c r="C58" s="165"/>
      <c r="D58" s="165"/>
      <c r="E58" s="166"/>
      <c r="F58" s="167">
        <v>9342.6035921000002</v>
      </c>
      <c r="G58" s="167">
        <v>5.9603999999999999</v>
      </c>
      <c r="H58" s="166">
        <v>3.35</v>
      </c>
    </row>
    <row r="59" spans="2:8" x14ac:dyDescent="0.2">
      <c r="B59" s="165" t="s">
        <v>403</v>
      </c>
      <c r="C59" s="165"/>
      <c r="D59" s="165"/>
      <c r="E59" s="166"/>
      <c r="F59" s="167">
        <v>3586.1369104999999</v>
      </c>
      <c r="G59" s="167">
        <v>2.2879</v>
      </c>
      <c r="H59" s="166">
        <v>3.21</v>
      </c>
    </row>
    <row r="60" spans="2:8" x14ac:dyDescent="0.2">
      <c r="B60" s="11" t="s">
        <v>46</v>
      </c>
      <c r="C60" s="11"/>
      <c r="D60" s="11"/>
      <c r="E60" s="12"/>
      <c r="F60" s="110">
        <v>12928.7405026</v>
      </c>
      <c r="G60" s="110">
        <v>8.2483000000000004</v>
      </c>
      <c r="H60" s="12"/>
    </row>
    <row r="61" spans="2:8" x14ac:dyDescent="0.2">
      <c r="B61" s="165" t="s">
        <v>47</v>
      </c>
      <c r="C61" s="165"/>
      <c r="D61" s="165"/>
      <c r="E61" s="166"/>
      <c r="F61" s="167">
        <v>-10604.129353100001</v>
      </c>
      <c r="G61" s="167">
        <v>-6.7382999999999997</v>
      </c>
      <c r="H61" s="166">
        <v>3.3111000000000002</v>
      </c>
    </row>
    <row r="62" spans="2:8" x14ac:dyDescent="0.2">
      <c r="B62" s="13" t="s">
        <v>590</v>
      </c>
      <c r="C62" s="13"/>
      <c r="D62" s="13"/>
      <c r="E62" s="14"/>
      <c r="F62" s="15">
        <v>156743.3552245</v>
      </c>
      <c r="G62" s="15">
        <v>100</v>
      </c>
      <c r="H62" s="14"/>
    </row>
    <row r="63" spans="2:8" x14ac:dyDescent="0.2">
      <c r="B63" s="168"/>
      <c r="C63" s="168"/>
      <c r="D63" s="168"/>
      <c r="E63" s="169"/>
      <c r="F63" s="170"/>
      <c r="G63" s="170"/>
      <c r="H63" s="169"/>
    </row>
    <row r="64" spans="2:8" ht="12.6" customHeight="1" x14ac:dyDescent="0.2">
      <c r="B64" s="168" t="s">
        <v>615</v>
      </c>
      <c r="C64" s="168"/>
      <c r="D64" s="168"/>
      <c r="E64" s="169"/>
      <c r="F64" s="170"/>
      <c r="G64" s="170"/>
      <c r="H64" s="169"/>
    </row>
    <row r="65" spans="1:8" ht="12.6" customHeight="1" x14ac:dyDescent="0.2">
      <c r="B65" s="168" t="s">
        <v>616</v>
      </c>
      <c r="C65" s="168"/>
      <c r="D65" s="168"/>
      <c r="E65" s="169"/>
      <c r="F65" s="170"/>
      <c r="G65" s="170"/>
      <c r="H65" s="169"/>
    </row>
    <row r="66" spans="1:8" ht="12.6" customHeight="1" x14ac:dyDescent="0.2">
      <c r="B66" s="199" t="s">
        <v>574</v>
      </c>
      <c r="C66" s="199"/>
      <c r="D66" s="199"/>
      <c r="E66" s="199"/>
      <c r="F66" s="199"/>
      <c r="G66" s="199"/>
      <c r="H66" s="199"/>
    </row>
    <row r="67" spans="1:8" x14ac:dyDescent="0.2">
      <c r="B67" s="154"/>
      <c r="C67" s="154"/>
      <c r="D67" s="154"/>
      <c r="E67" s="155"/>
      <c r="F67" s="156"/>
      <c r="G67" s="156"/>
      <c r="H67" s="155"/>
    </row>
    <row r="68" spans="1:8" x14ac:dyDescent="0.2">
      <c r="B68" s="16" t="s">
        <v>218</v>
      </c>
    </row>
    <row r="69" spans="1:8" x14ac:dyDescent="0.2">
      <c r="B69" s="17" t="s">
        <v>219</v>
      </c>
    </row>
    <row r="70" spans="1:8" x14ac:dyDescent="0.2">
      <c r="B70" s="18" t="s">
        <v>220</v>
      </c>
    </row>
    <row r="71" spans="1:8" ht="25.5" x14ac:dyDescent="0.2">
      <c r="B71" s="19" t="s">
        <v>221</v>
      </c>
      <c r="C71" s="20" t="s">
        <v>651</v>
      </c>
      <c r="D71" s="20" t="s">
        <v>653</v>
      </c>
    </row>
    <row r="72" spans="1:8" x14ac:dyDescent="0.2">
      <c r="A72" s="1" t="s">
        <v>329</v>
      </c>
      <c r="B72" s="21" t="s">
        <v>222</v>
      </c>
      <c r="C72" s="22">
        <v>1070.3842</v>
      </c>
      <c r="D72" s="95">
        <v>1068.6128000000001</v>
      </c>
    </row>
    <row r="73" spans="1:8" x14ac:dyDescent="0.2">
      <c r="A73" s="1" t="s">
        <v>330</v>
      </c>
      <c r="B73" s="21" t="s">
        <v>482</v>
      </c>
      <c r="C73" s="23">
        <v>1027.6899000000001</v>
      </c>
      <c r="D73" s="67">
        <v>1027.6899000000001</v>
      </c>
    </row>
    <row r="74" spans="1:8" x14ac:dyDescent="0.2">
      <c r="A74" s="1" t="s">
        <v>331</v>
      </c>
      <c r="B74" s="21" t="s">
        <v>483</v>
      </c>
      <c r="C74" s="23">
        <v>1025.1131</v>
      </c>
      <c r="D74" s="67">
        <v>1025.1097</v>
      </c>
    </row>
    <row r="75" spans="1:8" x14ac:dyDescent="0.2">
      <c r="A75" s="1" t="s">
        <v>332</v>
      </c>
      <c r="B75" s="21" t="s">
        <v>480</v>
      </c>
      <c r="C75" s="23">
        <v>1019.4692</v>
      </c>
      <c r="D75" s="67">
        <v>1021.4554000000001</v>
      </c>
    </row>
    <row r="76" spans="1:8" x14ac:dyDescent="0.2">
      <c r="A76" s="1" t="s">
        <v>325</v>
      </c>
      <c r="B76" s="21" t="s">
        <v>223</v>
      </c>
      <c r="C76" s="23">
        <v>1074.5715</v>
      </c>
      <c r="D76" s="67">
        <v>1072.6789000000001</v>
      </c>
    </row>
    <row r="77" spans="1:8" x14ac:dyDescent="0.2">
      <c r="A77" s="1" t="s">
        <v>326</v>
      </c>
      <c r="B77" s="21" t="s">
        <v>488</v>
      </c>
      <c r="C77" s="23">
        <v>1049.4593</v>
      </c>
      <c r="D77" s="67">
        <v>1047.6161</v>
      </c>
    </row>
    <row r="78" spans="1:8" x14ac:dyDescent="0.2">
      <c r="A78" s="1" t="s">
        <v>327</v>
      </c>
      <c r="B78" s="21" t="s">
        <v>489</v>
      </c>
      <c r="C78" s="23">
        <v>1008.7483999999999</v>
      </c>
      <c r="D78" s="67">
        <v>1008.7384</v>
      </c>
    </row>
    <row r="79" spans="1:8" x14ac:dyDescent="0.2">
      <c r="A79" s="1" t="s">
        <v>328</v>
      </c>
      <c r="B79" s="24" t="s">
        <v>465</v>
      </c>
      <c r="C79" s="25">
        <v>1008.6174</v>
      </c>
      <c r="D79" s="68">
        <v>1010.6975</v>
      </c>
    </row>
    <row r="80" spans="1:8" x14ac:dyDescent="0.2">
      <c r="B80" s="29" t="s">
        <v>617</v>
      </c>
      <c r="C80" s="93"/>
      <c r="D80" s="93"/>
    </row>
    <row r="81" spans="1:8" x14ac:dyDescent="0.2">
      <c r="B81" s="27" t="s">
        <v>619</v>
      </c>
      <c r="C81" s="27"/>
      <c r="D81" s="27"/>
      <c r="E81" s="27"/>
      <c r="F81" s="28"/>
    </row>
    <row r="82" spans="1:8" x14ac:dyDescent="0.2">
      <c r="B82" s="29" t="s">
        <v>620</v>
      </c>
      <c r="C82" s="29"/>
      <c r="D82" s="29"/>
      <c r="E82" s="29"/>
      <c r="F82" s="28"/>
    </row>
    <row r="83" spans="1:8" ht="12.75" customHeight="1" x14ac:dyDescent="0.2">
      <c r="B83" s="189" t="s">
        <v>621</v>
      </c>
      <c r="C83" s="190"/>
      <c r="D83" s="190"/>
      <c r="E83" s="190"/>
      <c r="F83" s="190"/>
      <c r="G83" s="190"/>
      <c r="H83" s="190"/>
    </row>
    <row r="84" spans="1:8" x14ac:dyDescent="0.2">
      <c r="B84" s="63" t="s">
        <v>221</v>
      </c>
      <c r="C84" s="197" t="s">
        <v>230</v>
      </c>
      <c r="D84" s="198"/>
      <c r="E84" s="1"/>
    </row>
    <row r="85" spans="1:8" x14ac:dyDescent="0.2">
      <c r="B85" s="64"/>
      <c r="C85" s="97" t="s">
        <v>231</v>
      </c>
      <c r="D85" s="98" t="s">
        <v>232</v>
      </c>
      <c r="E85" s="1"/>
    </row>
    <row r="86" spans="1:8" x14ac:dyDescent="0.2">
      <c r="A86" s="1" t="s">
        <v>330</v>
      </c>
      <c r="B86" s="41" t="s">
        <v>482</v>
      </c>
      <c r="C86" s="100">
        <v>1.70250378</v>
      </c>
      <c r="D86" s="104">
        <f t="shared" ref="D86:D91" si="0">+C86</f>
        <v>1.70250378</v>
      </c>
      <c r="E86" s="1"/>
    </row>
    <row r="87" spans="1:8" x14ac:dyDescent="0.2">
      <c r="A87" s="1" t="s">
        <v>331</v>
      </c>
      <c r="B87" s="41" t="s">
        <v>483</v>
      </c>
      <c r="C87" s="96">
        <v>1.6949744</v>
      </c>
      <c r="D87" s="105">
        <f t="shared" si="0"/>
        <v>1.6949744</v>
      </c>
    </row>
    <row r="88" spans="1:8" x14ac:dyDescent="0.2">
      <c r="A88" s="1" t="s">
        <v>332</v>
      </c>
      <c r="B88" s="41" t="s">
        <v>480</v>
      </c>
      <c r="C88" s="96">
        <v>3.6784158900000001</v>
      </c>
      <c r="D88" s="105">
        <f t="shared" si="0"/>
        <v>3.6784158900000001</v>
      </c>
    </row>
    <row r="89" spans="1:8" x14ac:dyDescent="0.2">
      <c r="A89" s="1" t="s">
        <v>326</v>
      </c>
      <c r="B89" s="41" t="s">
        <v>484</v>
      </c>
      <c r="C89" s="96" t="s">
        <v>650</v>
      </c>
      <c r="D89" s="105" t="str">
        <f t="shared" si="0"/>
        <v>^^</v>
      </c>
    </row>
    <row r="90" spans="1:8" x14ac:dyDescent="0.2">
      <c r="A90" s="1" t="s">
        <v>327</v>
      </c>
      <c r="B90" s="41" t="s">
        <v>485</v>
      </c>
      <c r="C90" s="96">
        <v>1.7673011700000001</v>
      </c>
      <c r="D90" s="105">
        <f t="shared" si="0"/>
        <v>1.7673011700000001</v>
      </c>
    </row>
    <row r="91" spans="1:8" x14ac:dyDescent="0.2">
      <c r="A91" s="1" t="s">
        <v>328</v>
      </c>
      <c r="B91" s="36" t="s">
        <v>477</v>
      </c>
      <c r="C91" s="101">
        <v>3.8622170499999999</v>
      </c>
      <c r="D91" s="102">
        <f t="shared" si="0"/>
        <v>3.8622170499999999</v>
      </c>
    </row>
    <row r="92" spans="1:8" x14ac:dyDescent="0.2">
      <c r="B92" s="160" t="s">
        <v>625</v>
      </c>
      <c r="C92" s="103"/>
      <c r="D92" s="103"/>
    </row>
    <row r="93" spans="1:8" x14ac:dyDescent="0.2">
      <c r="B93" s="26" t="s">
        <v>623</v>
      </c>
    </row>
    <row r="94" spans="1:8" x14ac:dyDescent="0.2">
      <c r="B94" s="30" t="s">
        <v>643</v>
      </c>
    </row>
    <row r="95" spans="1:8" x14ac:dyDescent="0.2">
      <c r="B95" s="30" t="s">
        <v>624</v>
      </c>
    </row>
    <row r="96" spans="1:8" x14ac:dyDescent="0.2">
      <c r="B96" s="31" t="s">
        <v>224</v>
      </c>
    </row>
    <row r="97" spans="2:8" x14ac:dyDescent="0.2">
      <c r="B97" s="34" t="s">
        <v>225</v>
      </c>
    </row>
    <row r="98" spans="2:8" x14ac:dyDescent="0.2">
      <c r="B98" s="185" t="s">
        <v>252</v>
      </c>
      <c r="C98" s="186"/>
      <c r="D98" s="186"/>
      <c r="E98" s="186"/>
      <c r="F98" s="186"/>
      <c r="G98" s="186"/>
      <c r="H98" s="186"/>
    </row>
    <row r="99" spans="2:8" ht="25.5" customHeight="1" x14ac:dyDescent="0.2">
      <c r="B99" s="191" t="s">
        <v>549</v>
      </c>
      <c r="C99" s="191"/>
      <c r="D99" s="191"/>
      <c r="E99" s="191"/>
      <c r="F99" s="191"/>
      <c r="G99" s="191"/>
      <c r="H99" s="191"/>
    </row>
    <row r="100" spans="2:8" s="86" customFormat="1" x14ac:dyDescent="0.2">
      <c r="E100" s="87"/>
      <c r="F100" s="88"/>
      <c r="G100" s="88"/>
      <c r="H100" s="87"/>
    </row>
    <row r="101" spans="2:8" s="86" customFormat="1" x14ac:dyDescent="0.2">
      <c r="B101" s="86" t="s">
        <v>254</v>
      </c>
      <c r="E101" s="87"/>
      <c r="F101" s="88"/>
      <c r="G101" s="88"/>
      <c r="H101" s="87"/>
    </row>
    <row r="102" spans="2:8" s="86" customFormat="1" x14ac:dyDescent="0.2">
      <c r="B102" s="86" t="s">
        <v>268</v>
      </c>
      <c r="E102" s="87"/>
      <c r="F102" s="88"/>
      <c r="G102" s="88"/>
      <c r="H102" s="87"/>
    </row>
    <row r="103" spans="2:8" s="86" customFormat="1" x14ac:dyDescent="0.2">
      <c r="B103" s="86" t="s">
        <v>269</v>
      </c>
      <c r="E103" s="87"/>
      <c r="F103" s="88"/>
      <c r="G103" s="88"/>
      <c r="H103" s="87"/>
    </row>
    <row r="104" spans="2:8" s="86" customFormat="1" x14ac:dyDescent="0.2">
      <c r="E104" s="87"/>
      <c r="F104" s="88"/>
      <c r="G104" s="88"/>
      <c r="H104" s="87"/>
    </row>
    <row r="105" spans="2:8" s="86" customFormat="1" x14ac:dyDescent="0.2">
      <c r="E105" s="87"/>
      <c r="F105" s="88"/>
      <c r="G105" s="88"/>
      <c r="H105" s="87"/>
    </row>
    <row r="106" spans="2:8" s="86" customFormat="1" x14ac:dyDescent="0.2">
      <c r="E106" s="87"/>
      <c r="F106" s="88"/>
      <c r="G106" s="88"/>
      <c r="H106" s="87"/>
    </row>
    <row r="107" spans="2:8" s="86" customFormat="1" x14ac:dyDescent="0.2">
      <c r="E107" s="87"/>
      <c r="F107" s="88"/>
      <c r="G107" s="88"/>
      <c r="H107" s="87"/>
    </row>
    <row r="108" spans="2:8" s="86" customFormat="1" x14ac:dyDescent="0.2">
      <c r="E108" s="87"/>
      <c r="F108" s="88"/>
      <c r="G108" s="88"/>
      <c r="H108" s="87"/>
    </row>
    <row r="109" spans="2:8" s="86" customFormat="1" x14ac:dyDescent="0.2">
      <c r="E109" s="87"/>
      <c r="F109" s="88"/>
      <c r="G109" s="88"/>
      <c r="H109" s="87"/>
    </row>
    <row r="110" spans="2:8" s="86" customFormat="1" x14ac:dyDescent="0.2">
      <c r="E110" s="87"/>
      <c r="F110" s="88"/>
      <c r="G110" s="88"/>
      <c r="H110" s="87"/>
    </row>
    <row r="111" spans="2:8" s="86" customFormat="1" x14ac:dyDescent="0.2">
      <c r="E111" s="87"/>
      <c r="F111" s="88"/>
      <c r="G111" s="88"/>
      <c r="H111" s="87"/>
    </row>
    <row r="112" spans="2:8" s="86" customFormat="1" x14ac:dyDescent="0.2">
      <c r="E112" s="87"/>
      <c r="F112" s="88"/>
      <c r="G112" s="88"/>
      <c r="H112" s="87"/>
    </row>
    <row r="113" spans="2:8" s="86" customFormat="1" x14ac:dyDescent="0.2">
      <c r="E113" s="87"/>
      <c r="F113" s="88"/>
      <c r="G113" s="88"/>
      <c r="H113" s="87"/>
    </row>
    <row r="114" spans="2:8" s="86" customFormat="1" x14ac:dyDescent="0.2">
      <c r="B114" s="86" t="s">
        <v>257</v>
      </c>
      <c r="F114" s="88"/>
      <c r="G114" s="88"/>
      <c r="H114" s="87"/>
    </row>
    <row r="115" spans="2:8" s="86" customFormat="1" ht="66.75" customHeight="1" x14ac:dyDescent="0.2">
      <c r="B115" s="181" t="s">
        <v>424</v>
      </c>
      <c r="C115" s="181"/>
      <c r="D115" s="181"/>
      <c r="E115" s="181"/>
      <c r="F115" s="181"/>
      <c r="G115" s="181"/>
      <c r="H115" s="181"/>
    </row>
    <row r="116" spans="2:8" s="86" customFormat="1" ht="18.75" x14ac:dyDescent="0.3">
      <c r="B116" s="4" t="s">
        <v>258</v>
      </c>
      <c r="F116" s="88"/>
      <c r="G116" s="88"/>
      <c r="H116" s="87"/>
    </row>
  </sheetData>
  <mergeCells count="9">
    <mergeCell ref="B115:H115"/>
    <mergeCell ref="B98:H98"/>
    <mergeCell ref="B3:H3"/>
    <mergeCell ref="B1:H1"/>
    <mergeCell ref="B2:H2"/>
    <mergeCell ref="C84:D84"/>
    <mergeCell ref="B83:H83"/>
    <mergeCell ref="B99:H99"/>
    <mergeCell ref="B66:H66"/>
  </mergeCells>
  <pageMargins left="0" right="0" top="0" bottom="0" header="0.3" footer="0.3"/>
  <pageSetup scale="37" orientation="landscape" r:id="rId1"/>
  <headerFooter>
    <oddFooter>&amp;C&amp;1#&amp;"Calibri"&amp;10&amp;K000000PUBLIC</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showGridLines="0" view="pageBreakPreview" topLeftCell="B43" zoomScaleNormal="100" zoomScaleSheetLayoutView="100" workbookViewId="0">
      <selection activeCell="B33" sqref="B33:H33"/>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2.85546875" style="2" customWidth="1"/>
    <col min="9" max="19" width="9.140625" style="1"/>
    <col min="20" max="20" width="107.7109375" style="1" bestFit="1" customWidth="1"/>
    <col min="21" max="16384" width="9.140625" style="1"/>
  </cols>
  <sheetData>
    <row r="1" spans="2:8" x14ac:dyDescent="0.2">
      <c r="B1" s="182" t="s">
        <v>204</v>
      </c>
      <c r="C1" s="182"/>
      <c r="D1" s="182"/>
      <c r="E1" s="182"/>
      <c r="F1" s="182"/>
      <c r="G1" s="182"/>
      <c r="H1" s="182"/>
    </row>
    <row r="2" spans="2:8" ht="25.9" customHeight="1" x14ac:dyDescent="0.2">
      <c r="B2" s="193" t="s">
        <v>211</v>
      </c>
      <c r="C2" s="194"/>
      <c r="D2" s="194"/>
      <c r="E2" s="194"/>
      <c r="F2" s="194"/>
      <c r="G2" s="194"/>
      <c r="H2" s="194"/>
    </row>
    <row r="3" spans="2:8" x14ac:dyDescent="0.2">
      <c r="B3" s="182" t="s">
        <v>618</v>
      </c>
      <c r="C3" s="182"/>
      <c r="D3" s="182"/>
      <c r="E3" s="182"/>
      <c r="F3" s="182"/>
      <c r="G3" s="182"/>
      <c r="H3" s="182"/>
    </row>
    <row r="4" spans="2:8" ht="21" customHeight="1" x14ac:dyDescent="0.2"/>
    <row r="5" spans="2:8" ht="46.5" customHeight="1" x14ac:dyDescent="0.2">
      <c r="B5" s="107" t="s">
        <v>2</v>
      </c>
      <c r="C5" s="107" t="s">
        <v>3</v>
      </c>
      <c r="D5" s="107" t="s">
        <v>4</v>
      </c>
      <c r="E5" s="108" t="s">
        <v>5</v>
      </c>
      <c r="F5" s="109" t="s">
        <v>7</v>
      </c>
      <c r="G5" s="109" t="s">
        <v>6</v>
      </c>
      <c r="H5" s="146" t="s">
        <v>188</v>
      </c>
    </row>
    <row r="6" spans="2:8" x14ac:dyDescent="0.2">
      <c r="B6" s="89" t="s">
        <v>42</v>
      </c>
      <c r="C6" s="165"/>
      <c r="D6" s="165"/>
      <c r="E6" s="166"/>
      <c r="F6" s="167"/>
      <c r="G6" s="167"/>
      <c r="H6" s="166"/>
    </row>
    <row r="7" spans="2:8" x14ac:dyDescent="0.2">
      <c r="B7" s="11" t="s">
        <v>43</v>
      </c>
      <c r="C7" s="165"/>
      <c r="D7" s="165"/>
      <c r="E7" s="166"/>
      <c r="F7" s="167"/>
      <c r="G7" s="167"/>
      <c r="H7" s="166"/>
    </row>
    <row r="8" spans="2:8" x14ac:dyDescent="0.2">
      <c r="B8" s="165" t="s">
        <v>386</v>
      </c>
      <c r="C8" s="165" t="s">
        <v>537</v>
      </c>
      <c r="D8" s="165" t="s">
        <v>45</v>
      </c>
      <c r="E8" s="166">
        <v>200</v>
      </c>
      <c r="F8" s="167">
        <v>2106.8319999999999</v>
      </c>
      <c r="G8" s="167">
        <v>8.24</v>
      </c>
      <c r="H8" s="166">
        <v>4.2450999999999999</v>
      </c>
    </row>
    <row r="9" spans="2:8" x14ac:dyDescent="0.2">
      <c r="B9" s="165" t="s">
        <v>557</v>
      </c>
      <c r="C9" s="165" t="s">
        <v>528</v>
      </c>
      <c r="D9" s="165" t="s">
        <v>596</v>
      </c>
      <c r="E9" s="166">
        <v>200</v>
      </c>
      <c r="F9" s="167">
        <v>2070.3180000000002</v>
      </c>
      <c r="G9" s="167">
        <v>8.09</v>
      </c>
      <c r="H9" s="166">
        <v>3.78</v>
      </c>
    </row>
    <row r="10" spans="2:8" x14ac:dyDescent="0.2">
      <c r="B10" s="165" t="s">
        <v>128</v>
      </c>
      <c r="C10" s="165" t="s">
        <v>603</v>
      </c>
      <c r="D10" s="165" t="s">
        <v>126</v>
      </c>
      <c r="E10" s="166">
        <v>150</v>
      </c>
      <c r="F10" s="167">
        <v>1558.194</v>
      </c>
      <c r="G10" s="167">
        <v>6.09</v>
      </c>
      <c r="H10" s="166">
        <v>4.3600000000000003</v>
      </c>
    </row>
    <row r="11" spans="2:8" x14ac:dyDescent="0.2">
      <c r="B11" s="165" t="s">
        <v>117</v>
      </c>
      <c r="C11" s="165" t="s">
        <v>118</v>
      </c>
      <c r="D11" s="165" t="s">
        <v>45</v>
      </c>
      <c r="E11" s="166">
        <v>150</v>
      </c>
      <c r="F11" s="167">
        <v>1549.8824999999999</v>
      </c>
      <c r="G11" s="167">
        <v>6.06</v>
      </c>
      <c r="H11" s="166">
        <v>4.2575000000000003</v>
      </c>
    </row>
    <row r="12" spans="2:8" x14ac:dyDescent="0.2">
      <c r="B12" s="165" t="s">
        <v>135</v>
      </c>
      <c r="C12" s="165" t="s">
        <v>139</v>
      </c>
      <c r="D12" s="165" t="s">
        <v>45</v>
      </c>
      <c r="E12" s="166">
        <v>150</v>
      </c>
      <c r="F12" s="167">
        <v>1538.6265000000001</v>
      </c>
      <c r="G12" s="167">
        <v>6.01</v>
      </c>
      <c r="H12" s="166">
        <v>3.7850000000000001</v>
      </c>
    </row>
    <row r="13" spans="2:8" x14ac:dyDescent="0.2">
      <c r="B13" s="165" t="s">
        <v>113</v>
      </c>
      <c r="C13" s="165" t="s">
        <v>138</v>
      </c>
      <c r="D13" s="165" t="s">
        <v>45</v>
      </c>
      <c r="E13" s="166">
        <v>150</v>
      </c>
      <c r="F13" s="167">
        <v>1534.9304999999999</v>
      </c>
      <c r="G13" s="167">
        <v>6</v>
      </c>
      <c r="H13" s="166">
        <v>3.7099000000000002</v>
      </c>
    </row>
    <row r="14" spans="2:8" x14ac:dyDescent="0.2">
      <c r="B14" s="165" t="s">
        <v>146</v>
      </c>
      <c r="C14" s="165" t="s">
        <v>538</v>
      </c>
      <c r="D14" s="165" t="s">
        <v>45</v>
      </c>
      <c r="E14" s="166">
        <v>150</v>
      </c>
      <c r="F14" s="167">
        <v>1529.1224999999999</v>
      </c>
      <c r="G14" s="167">
        <v>5.98</v>
      </c>
      <c r="H14" s="166">
        <v>4.3150000000000004</v>
      </c>
    </row>
    <row r="15" spans="2:8" x14ac:dyDescent="0.2">
      <c r="B15" s="165" t="s">
        <v>127</v>
      </c>
      <c r="C15" s="165" t="s">
        <v>530</v>
      </c>
      <c r="D15" s="165" t="s">
        <v>45</v>
      </c>
      <c r="E15" s="166">
        <v>80</v>
      </c>
      <c r="F15" s="167">
        <v>1037.9351999999999</v>
      </c>
      <c r="G15" s="167">
        <v>4.0599999999999996</v>
      </c>
      <c r="H15" s="166">
        <v>4.0148999999999999</v>
      </c>
    </row>
    <row r="16" spans="2:8" x14ac:dyDescent="0.2">
      <c r="B16" s="165" t="s">
        <v>119</v>
      </c>
      <c r="C16" s="165" t="s">
        <v>120</v>
      </c>
      <c r="D16" s="165" t="s">
        <v>45</v>
      </c>
      <c r="E16" s="166">
        <v>100</v>
      </c>
      <c r="F16" s="167">
        <v>1026.7639999999999</v>
      </c>
      <c r="G16" s="167">
        <v>4.01</v>
      </c>
      <c r="H16" s="166">
        <v>3.9199000000000002</v>
      </c>
    </row>
    <row r="17" spans="2:8" x14ac:dyDescent="0.2">
      <c r="B17" s="165" t="s">
        <v>145</v>
      </c>
      <c r="C17" s="165" t="s">
        <v>417</v>
      </c>
      <c r="D17" s="165" t="s">
        <v>45</v>
      </c>
      <c r="E17" s="166">
        <v>100</v>
      </c>
      <c r="F17" s="167">
        <v>999.57299999999998</v>
      </c>
      <c r="G17" s="167">
        <v>3.91</v>
      </c>
      <c r="H17" s="166">
        <v>4.6749999999999998</v>
      </c>
    </row>
    <row r="18" spans="2:8" x14ac:dyDescent="0.2">
      <c r="B18" s="165" t="s">
        <v>582</v>
      </c>
      <c r="C18" s="165" t="s">
        <v>561</v>
      </c>
      <c r="D18" s="165" t="s">
        <v>45</v>
      </c>
      <c r="E18" s="166">
        <v>50</v>
      </c>
      <c r="F18" s="167">
        <v>533.50099999999998</v>
      </c>
      <c r="G18" s="167">
        <v>2.09</v>
      </c>
      <c r="H18" s="166">
        <v>4.38</v>
      </c>
    </row>
    <row r="19" spans="2:8" x14ac:dyDescent="0.2">
      <c r="B19" s="165" t="s">
        <v>115</v>
      </c>
      <c r="C19" s="165" t="s">
        <v>116</v>
      </c>
      <c r="D19" s="165" t="s">
        <v>45</v>
      </c>
      <c r="E19" s="166">
        <v>50</v>
      </c>
      <c r="F19" s="167">
        <v>513.61149999999998</v>
      </c>
      <c r="G19" s="167">
        <v>2.0099999999999998</v>
      </c>
      <c r="H19" s="166">
        <v>4.13</v>
      </c>
    </row>
    <row r="20" spans="2:8" x14ac:dyDescent="0.2">
      <c r="B20" s="165" t="s">
        <v>115</v>
      </c>
      <c r="C20" s="165" t="s">
        <v>388</v>
      </c>
      <c r="D20" s="165" t="s">
        <v>45</v>
      </c>
      <c r="E20" s="166">
        <v>50</v>
      </c>
      <c r="F20" s="167">
        <v>503.07850000000002</v>
      </c>
      <c r="G20" s="167">
        <v>1.97</v>
      </c>
      <c r="H20" s="166">
        <v>4.4549000000000003</v>
      </c>
    </row>
    <row r="21" spans="2:8" x14ac:dyDescent="0.2">
      <c r="B21" s="11" t="s">
        <v>46</v>
      </c>
      <c r="C21" s="11"/>
      <c r="D21" s="11"/>
      <c r="E21" s="12"/>
      <c r="F21" s="110">
        <v>16502.369200000001</v>
      </c>
      <c r="G21" s="110">
        <v>64.52</v>
      </c>
      <c r="H21" s="12"/>
    </row>
    <row r="22" spans="2:8" x14ac:dyDescent="0.2">
      <c r="B22" s="11" t="s">
        <v>50</v>
      </c>
      <c r="C22" s="165"/>
      <c r="D22" s="165"/>
      <c r="E22" s="166"/>
      <c r="F22" s="167"/>
      <c r="G22" s="167"/>
      <c r="H22" s="166"/>
    </row>
    <row r="23" spans="2:8" x14ac:dyDescent="0.2">
      <c r="B23" s="165" t="s">
        <v>455</v>
      </c>
      <c r="C23" s="165" t="s">
        <v>456</v>
      </c>
      <c r="D23" s="165" t="s">
        <v>51</v>
      </c>
      <c r="E23" s="166">
        <v>6000000</v>
      </c>
      <c r="F23" s="167">
        <v>6215.598</v>
      </c>
      <c r="G23" s="167">
        <v>24.3</v>
      </c>
      <c r="H23" s="166">
        <v>3.8580000000000001</v>
      </c>
    </row>
    <row r="24" spans="2:8" x14ac:dyDescent="0.2">
      <c r="B24" s="165" t="s">
        <v>604</v>
      </c>
      <c r="C24" s="165" t="s">
        <v>605</v>
      </c>
      <c r="D24" s="165" t="s">
        <v>51</v>
      </c>
      <c r="E24" s="166">
        <v>500000</v>
      </c>
      <c r="F24" s="167">
        <v>504.49250000000001</v>
      </c>
      <c r="G24" s="167">
        <v>1.97</v>
      </c>
      <c r="H24" s="166">
        <v>3.7690000000000001</v>
      </c>
    </row>
    <row r="25" spans="2:8" x14ac:dyDescent="0.2">
      <c r="B25" s="11" t="s">
        <v>46</v>
      </c>
      <c r="C25" s="11"/>
      <c r="D25" s="11"/>
      <c r="E25" s="12"/>
      <c r="F25" s="110">
        <v>6720.0905000000002</v>
      </c>
      <c r="G25" s="110">
        <v>26.27</v>
      </c>
      <c r="H25" s="12"/>
    </row>
    <row r="26" spans="2:8" x14ac:dyDescent="0.2">
      <c r="B26" s="165" t="s">
        <v>402</v>
      </c>
      <c r="C26" s="165"/>
      <c r="D26" s="165"/>
      <c r="E26" s="166"/>
      <c r="F26" s="167">
        <v>1262.9731413</v>
      </c>
      <c r="G26" s="167">
        <v>4.9367999999999999</v>
      </c>
      <c r="H26" s="166">
        <v>3.35</v>
      </c>
    </row>
    <row r="27" spans="2:8" x14ac:dyDescent="0.2">
      <c r="B27" s="165" t="s">
        <v>403</v>
      </c>
      <c r="C27" s="165"/>
      <c r="D27" s="165"/>
      <c r="E27" s="166"/>
      <c r="F27" s="167">
        <v>484.78823899999998</v>
      </c>
      <c r="G27" s="167">
        <v>1.8949</v>
      </c>
      <c r="H27" s="166">
        <v>3.21</v>
      </c>
    </row>
    <row r="28" spans="2:8" x14ac:dyDescent="0.2">
      <c r="B28" s="11" t="s">
        <v>46</v>
      </c>
      <c r="C28" s="11"/>
      <c r="D28" s="11"/>
      <c r="E28" s="12"/>
      <c r="F28" s="110">
        <v>1747.7613802999999</v>
      </c>
      <c r="G28" s="110">
        <v>6.8318000000000003</v>
      </c>
      <c r="H28" s="12"/>
    </row>
    <row r="29" spans="2:8" x14ac:dyDescent="0.2">
      <c r="B29" s="165" t="s">
        <v>47</v>
      </c>
      <c r="C29" s="165"/>
      <c r="D29" s="165"/>
      <c r="E29" s="166"/>
      <c r="F29" s="167">
        <v>612.34363570000005</v>
      </c>
      <c r="G29" s="167">
        <v>2.3782999999999999</v>
      </c>
      <c r="H29" s="166">
        <v>3.3111000000000002</v>
      </c>
    </row>
    <row r="30" spans="2:8" x14ac:dyDescent="0.2">
      <c r="B30" s="13" t="s">
        <v>590</v>
      </c>
      <c r="C30" s="13"/>
      <c r="D30" s="13"/>
      <c r="E30" s="14"/>
      <c r="F30" s="15">
        <v>25582.564716000001</v>
      </c>
      <c r="G30" s="15">
        <v>100</v>
      </c>
      <c r="H30" s="14"/>
    </row>
    <row r="31" spans="2:8" x14ac:dyDescent="0.2">
      <c r="B31" s="168"/>
      <c r="C31" s="168"/>
      <c r="D31" s="168"/>
      <c r="E31" s="169"/>
      <c r="F31" s="170"/>
      <c r="G31" s="170"/>
      <c r="H31" s="169"/>
    </row>
    <row r="32" spans="2:8" x14ac:dyDescent="0.2">
      <c r="B32" s="168" t="s">
        <v>615</v>
      </c>
      <c r="C32" s="168"/>
      <c r="D32" s="168"/>
      <c r="E32" s="169"/>
      <c r="F32" s="170"/>
      <c r="G32" s="170"/>
      <c r="H32" s="169"/>
    </row>
    <row r="33" spans="1:8" ht="27" customHeight="1" x14ac:dyDescent="0.2">
      <c r="B33" s="200" t="s">
        <v>574</v>
      </c>
      <c r="C33" s="199"/>
      <c r="D33" s="199"/>
      <c r="E33" s="199"/>
      <c r="F33" s="199"/>
      <c r="G33" s="199"/>
      <c r="H33" s="199"/>
    </row>
    <row r="34" spans="1:8" x14ac:dyDescent="0.2">
      <c r="B34" s="116"/>
      <c r="C34" s="116"/>
      <c r="D34" s="116"/>
      <c r="E34" s="117"/>
      <c r="F34" s="118"/>
      <c r="G34" s="118"/>
      <c r="H34" s="117"/>
    </row>
    <row r="35" spans="1:8" x14ac:dyDescent="0.2">
      <c r="B35" s="16" t="s">
        <v>218</v>
      </c>
    </row>
    <row r="36" spans="1:8" x14ac:dyDescent="0.2">
      <c r="B36" s="17" t="s">
        <v>219</v>
      </c>
    </row>
    <row r="37" spans="1:8" x14ac:dyDescent="0.2">
      <c r="B37" s="26" t="s">
        <v>220</v>
      </c>
    </row>
    <row r="38" spans="1:8" ht="25.5" x14ac:dyDescent="0.2">
      <c r="B38" s="19" t="s">
        <v>221</v>
      </c>
      <c r="C38" s="20" t="s">
        <v>651</v>
      </c>
      <c r="D38" s="20" t="s">
        <v>653</v>
      </c>
    </row>
    <row r="39" spans="1:8" x14ac:dyDescent="0.2">
      <c r="A39" s="1" t="s">
        <v>314</v>
      </c>
      <c r="B39" s="41" t="s">
        <v>226</v>
      </c>
      <c r="C39" s="22">
        <v>23.528300000000002</v>
      </c>
      <c r="D39" s="95">
        <v>23.494900000000001</v>
      </c>
    </row>
    <row r="40" spans="1:8" x14ac:dyDescent="0.2">
      <c r="A40" s="1" t="s">
        <v>315</v>
      </c>
      <c r="B40" s="41" t="s">
        <v>490</v>
      </c>
      <c r="C40" s="23">
        <v>9.8585999999999991</v>
      </c>
      <c r="D40" s="67">
        <v>9.8445999999999998</v>
      </c>
    </row>
    <row r="41" spans="1:8" x14ac:dyDescent="0.2">
      <c r="A41" s="1" t="s">
        <v>316</v>
      </c>
      <c r="B41" s="41" t="s">
        <v>491</v>
      </c>
      <c r="C41" s="23">
        <v>9.8756000000000004</v>
      </c>
      <c r="D41" s="67">
        <v>9.8614999999999995</v>
      </c>
    </row>
    <row r="42" spans="1:8" x14ac:dyDescent="0.2">
      <c r="A42" s="1" t="s">
        <v>317</v>
      </c>
      <c r="B42" s="41" t="s">
        <v>227</v>
      </c>
      <c r="C42" s="23">
        <v>16.4025</v>
      </c>
      <c r="D42" s="67">
        <v>16.377199999999998</v>
      </c>
    </row>
    <row r="43" spans="1:8" x14ac:dyDescent="0.2">
      <c r="A43" s="1" t="s">
        <v>318</v>
      </c>
      <c r="B43" s="41" t="s">
        <v>492</v>
      </c>
      <c r="C43" s="23">
        <v>9.9709000000000003</v>
      </c>
      <c r="D43" s="67">
        <v>9.9555000000000007</v>
      </c>
    </row>
    <row r="44" spans="1:8" x14ac:dyDescent="0.2">
      <c r="A44" s="1" t="s">
        <v>319</v>
      </c>
      <c r="B44" s="41" t="s">
        <v>486</v>
      </c>
      <c r="C44" s="23">
        <v>9.9846000000000004</v>
      </c>
      <c r="D44" s="67">
        <v>9.9692000000000007</v>
      </c>
    </row>
    <row r="45" spans="1:8" x14ac:dyDescent="0.2">
      <c r="A45" s="1" t="s">
        <v>320</v>
      </c>
      <c r="B45" s="41" t="s">
        <v>473</v>
      </c>
      <c r="C45" s="23">
        <v>10.0687</v>
      </c>
      <c r="D45" s="67">
        <v>10.0532</v>
      </c>
    </row>
    <row r="46" spans="1:8" x14ac:dyDescent="0.2">
      <c r="A46" s="1" t="s">
        <v>321</v>
      </c>
      <c r="B46" s="41" t="s">
        <v>228</v>
      </c>
      <c r="C46" s="23">
        <v>17.485700000000001</v>
      </c>
      <c r="D46" s="67">
        <v>17.4529</v>
      </c>
      <c r="E46" s="1"/>
    </row>
    <row r="47" spans="1:8" x14ac:dyDescent="0.2">
      <c r="A47" s="1" t="s">
        <v>322</v>
      </c>
      <c r="B47" s="41" t="s">
        <v>484</v>
      </c>
      <c r="C47" s="23">
        <v>10.0846</v>
      </c>
      <c r="D47" s="67">
        <v>10.0846</v>
      </c>
      <c r="E47" s="1"/>
    </row>
    <row r="48" spans="1:8" x14ac:dyDescent="0.2">
      <c r="A48" s="1" t="s">
        <v>323</v>
      </c>
      <c r="B48" s="41" t="s">
        <v>485</v>
      </c>
      <c r="C48" s="23">
        <v>10.186999999999999</v>
      </c>
      <c r="D48" s="67">
        <v>10.1692</v>
      </c>
      <c r="E48" s="1"/>
    </row>
    <row r="49" spans="1:8" x14ac:dyDescent="0.2">
      <c r="A49" s="1" t="s">
        <v>324</v>
      </c>
      <c r="B49" s="36" t="s">
        <v>477</v>
      </c>
      <c r="C49" s="25">
        <v>10.004099999999999</v>
      </c>
      <c r="D49" s="68">
        <v>10.035500000000001</v>
      </c>
      <c r="E49" s="1"/>
    </row>
    <row r="50" spans="1:8" x14ac:dyDescent="0.2">
      <c r="B50" s="29" t="s">
        <v>617</v>
      </c>
      <c r="C50" s="92"/>
      <c r="D50" s="92"/>
      <c r="E50" s="1"/>
    </row>
    <row r="51" spans="1:8" x14ac:dyDescent="0.2">
      <c r="B51" s="41" t="s">
        <v>244</v>
      </c>
    </row>
    <row r="52" spans="1:8" x14ac:dyDescent="0.2">
      <c r="B52" s="41" t="s">
        <v>234</v>
      </c>
    </row>
    <row r="53" spans="1:8" x14ac:dyDescent="0.2">
      <c r="B53" s="44" t="s">
        <v>619</v>
      </c>
    </row>
    <row r="54" spans="1:8" x14ac:dyDescent="0.2">
      <c r="B54" s="41" t="s">
        <v>620</v>
      </c>
    </row>
    <row r="55" spans="1:8" x14ac:dyDescent="0.2">
      <c r="B55" s="189" t="s">
        <v>621</v>
      </c>
      <c r="C55" s="190"/>
      <c r="D55" s="190"/>
      <c r="E55" s="190"/>
      <c r="F55" s="190"/>
      <c r="G55" s="190"/>
      <c r="H55" s="190"/>
    </row>
    <row r="56" spans="1:8" x14ac:dyDescent="0.2">
      <c r="B56" s="54" t="s">
        <v>221</v>
      </c>
      <c r="C56" s="62" t="s">
        <v>230</v>
      </c>
      <c r="D56" s="174"/>
      <c r="E56" s="175"/>
    </row>
    <row r="57" spans="1:8" x14ac:dyDescent="0.2">
      <c r="B57" s="176"/>
      <c r="C57" s="47" t="s">
        <v>231</v>
      </c>
      <c r="D57" s="65" t="s">
        <v>232</v>
      </c>
      <c r="E57" s="175"/>
    </row>
    <row r="58" spans="1:8" x14ac:dyDescent="0.2">
      <c r="A58" s="1" t="s">
        <v>315</v>
      </c>
      <c r="B58" s="55" t="s">
        <v>490</v>
      </c>
      <c r="C58" s="100" t="s">
        <v>650</v>
      </c>
      <c r="D58" s="100" t="str">
        <f t="shared" ref="D58:D65" si="0">+C58</f>
        <v>^^</v>
      </c>
      <c r="E58" s="175"/>
    </row>
    <row r="59" spans="1:8" x14ac:dyDescent="0.2">
      <c r="A59" s="1" t="s">
        <v>316</v>
      </c>
      <c r="B59" s="21" t="s">
        <v>491</v>
      </c>
      <c r="C59" s="96" t="s">
        <v>650</v>
      </c>
      <c r="D59" s="96" t="str">
        <f t="shared" si="0"/>
        <v>^^</v>
      </c>
      <c r="E59" s="175"/>
    </row>
    <row r="60" spans="1:8" x14ac:dyDescent="0.2">
      <c r="A60" s="1" t="s">
        <v>318</v>
      </c>
      <c r="B60" s="21" t="s">
        <v>492</v>
      </c>
      <c r="C60" s="96" t="s">
        <v>650</v>
      </c>
      <c r="D60" s="96" t="str">
        <f t="shared" si="0"/>
        <v>^^</v>
      </c>
      <c r="E60" s="175"/>
    </row>
    <row r="61" spans="1:8" x14ac:dyDescent="0.2">
      <c r="A61" s="1" t="s">
        <v>319</v>
      </c>
      <c r="B61" s="21" t="s">
        <v>486</v>
      </c>
      <c r="C61" s="96" t="s">
        <v>650</v>
      </c>
      <c r="D61" s="96" t="str">
        <f t="shared" si="0"/>
        <v>^^</v>
      </c>
      <c r="E61" s="175"/>
    </row>
    <row r="62" spans="1:8" x14ac:dyDescent="0.2">
      <c r="A62" s="1" t="s">
        <v>320</v>
      </c>
      <c r="B62" s="21" t="s">
        <v>473</v>
      </c>
      <c r="C62" s="96" t="s">
        <v>650</v>
      </c>
      <c r="D62" s="96" t="str">
        <f t="shared" si="0"/>
        <v>^^</v>
      </c>
      <c r="E62" s="175"/>
    </row>
    <row r="63" spans="1:8" x14ac:dyDescent="0.2">
      <c r="A63" s="1" t="s">
        <v>322</v>
      </c>
      <c r="B63" s="21" t="s">
        <v>484</v>
      </c>
      <c r="C63" s="96">
        <v>1.88877E-2</v>
      </c>
      <c r="D63" s="96">
        <f t="shared" si="0"/>
        <v>1.88877E-2</v>
      </c>
      <c r="E63" s="175"/>
    </row>
    <row r="64" spans="1:8" x14ac:dyDescent="0.2">
      <c r="A64" s="1" t="s">
        <v>323</v>
      </c>
      <c r="B64" s="21" t="s">
        <v>485</v>
      </c>
      <c r="C64" s="96">
        <v>1.30354E-3</v>
      </c>
      <c r="D64" s="96">
        <f t="shared" si="0"/>
        <v>1.30354E-3</v>
      </c>
      <c r="E64" s="175"/>
    </row>
    <row r="65" spans="1:8" x14ac:dyDescent="0.2">
      <c r="A65" s="1" t="s">
        <v>324</v>
      </c>
      <c r="B65" s="24" t="s">
        <v>477</v>
      </c>
      <c r="C65" s="101">
        <v>5.0157170000000001E-2</v>
      </c>
      <c r="D65" s="101">
        <f t="shared" si="0"/>
        <v>5.0157170000000001E-2</v>
      </c>
      <c r="E65" s="175"/>
    </row>
    <row r="66" spans="1:8" x14ac:dyDescent="0.2">
      <c r="B66" s="161" t="s">
        <v>244</v>
      </c>
      <c r="C66" s="177"/>
      <c r="D66" s="177"/>
      <c r="E66" s="175"/>
    </row>
    <row r="67" spans="1:8" x14ac:dyDescent="0.2">
      <c r="B67" s="161" t="s">
        <v>234</v>
      </c>
      <c r="C67" s="177"/>
      <c r="D67" s="177"/>
      <c r="E67" s="175"/>
    </row>
    <row r="68" spans="1:8" x14ac:dyDescent="0.2">
      <c r="B68" s="164" t="s">
        <v>625</v>
      </c>
      <c r="C68" s="177"/>
      <c r="D68" s="177"/>
      <c r="E68" s="175"/>
    </row>
    <row r="69" spans="1:8" x14ac:dyDescent="0.2">
      <c r="B69" s="41" t="s">
        <v>623</v>
      </c>
    </row>
    <row r="70" spans="1:8" x14ac:dyDescent="0.2">
      <c r="B70" s="73" t="s">
        <v>644</v>
      </c>
    </row>
    <row r="71" spans="1:8" x14ac:dyDescent="0.2">
      <c r="B71" s="73" t="s">
        <v>624</v>
      </c>
    </row>
    <row r="72" spans="1:8" x14ac:dyDescent="0.2">
      <c r="B72" s="31" t="s">
        <v>224</v>
      </c>
    </row>
    <row r="73" spans="1:8" x14ac:dyDescent="0.2">
      <c r="B73" s="34" t="s">
        <v>225</v>
      </c>
    </row>
    <row r="74" spans="1:8" x14ac:dyDescent="0.2">
      <c r="B74" s="185" t="s">
        <v>252</v>
      </c>
      <c r="C74" s="186"/>
      <c r="D74" s="186"/>
      <c r="E74" s="186"/>
      <c r="F74" s="186"/>
      <c r="G74" s="186"/>
      <c r="H74" s="186"/>
    </row>
    <row r="75" spans="1:8" ht="24" customHeight="1" x14ac:dyDescent="0.2">
      <c r="B75" s="191" t="s">
        <v>549</v>
      </c>
      <c r="C75" s="191"/>
      <c r="D75" s="191"/>
      <c r="E75" s="191"/>
      <c r="F75" s="191"/>
      <c r="G75" s="191"/>
      <c r="H75" s="191"/>
    </row>
    <row r="76" spans="1:8" s="86" customFormat="1" x14ac:dyDescent="0.2">
      <c r="E76" s="87"/>
      <c r="F76" s="88"/>
      <c r="G76" s="88"/>
      <c r="H76" s="87"/>
    </row>
    <row r="77" spans="1:8" s="86" customFormat="1" x14ac:dyDescent="0.2">
      <c r="B77" s="86" t="s">
        <v>254</v>
      </c>
      <c r="E77" s="87"/>
      <c r="F77" s="88"/>
      <c r="G77" s="88"/>
      <c r="H77" s="87"/>
    </row>
    <row r="78" spans="1:8" s="86" customFormat="1" x14ac:dyDescent="0.2">
      <c r="B78" s="86" t="s">
        <v>270</v>
      </c>
      <c r="E78" s="87"/>
      <c r="F78" s="88"/>
      <c r="G78" s="88"/>
      <c r="H78" s="87"/>
    </row>
    <row r="79" spans="1:8" s="86" customFormat="1" x14ac:dyDescent="0.2">
      <c r="B79" s="86" t="s">
        <v>271</v>
      </c>
      <c r="E79" s="87"/>
      <c r="F79" s="88"/>
      <c r="G79" s="88"/>
      <c r="H79" s="87"/>
    </row>
    <row r="80" spans="1:8" s="86" customFormat="1" x14ac:dyDescent="0.2">
      <c r="E80" s="87"/>
      <c r="F80" s="88"/>
      <c r="G80" s="88"/>
      <c r="H80" s="87"/>
    </row>
    <row r="81" spans="2:8" s="86" customFormat="1" x14ac:dyDescent="0.2">
      <c r="E81" s="87"/>
      <c r="F81" s="88"/>
      <c r="G81" s="88"/>
      <c r="H81" s="87"/>
    </row>
    <row r="82" spans="2:8" s="86" customFormat="1" x14ac:dyDescent="0.2">
      <c r="E82" s="87"/>
      <c r="F82" s="88"/>
      <c r="G82" s="88"/>
      <c r="H82" s="87"/>
    </row>
    <row r="83" spans="2:8" s="86" customFormat="1" x14ac:dyDescent="0.2">
      <c r="E83" s="87"/>
      <c r="F83" s="88"/>
      <c r="G83" s="88"/>
      <c r="H83" s="87"/>
    </row>
    <row r="84" spans="2:8" s="86" customFormat="1" x14ac:dyDescent="0.2">
      <c r="E84" s="87"/>
      <c r="F84" s="88"/>
      <c r="G84" s="88"/>
      <c r="H84" s="87"/>
    </row>
    <row r="85" spans="2:8" s="86" customFormat="1" x14ac:dyDescent="0.2">
      <c r="E85" s="87"/>
      <c r="F85" s="88"/>
      <c r="G85" s="88"/>
      <c r="H85" s="87"/>
    </row>
    <row r="86" spans="2:8" s="86" customFormat="1" x14ac:dyDescent="0.2">
      <c r="E86" s="87"/>
      <c r="F86" s="88"/>
      <c r="G86" s="88"/>
      <c r="H86" s="87"/>
    </row>
    <row r="87" spans="2:8" s="86" customFormat="1" x14ac:dyDescent="0.2">
      <c r="E87" s="87"/>
      <c r="F87" s="88"/>
      <c r="G87" s="88"/>
      <c r="H87" s="87"/>
    </row>
    <row r="88" spans="2:8" s="86" customFormat="1" x14ac:dyDescent="0.2">
      <c r="E88" s="87"/>
      <c r="F88" s="88"/>
      <c r="G88" s="88"/>
      <c r="H88" s="87"/>
    </row>
    <row r="89" spans="2:8" s="86" customFormat="1" x14ac:dyDescent="0.2">
      <c r="E89" s="87"/>
      <c r="F89" s="88"/>
      <c r="G89" s="88"/>
      <c r="H89" s="87"/>
    </row>
    <row r="90" spans="2:8" s="86" customFormat="1" x14ac:dyDescent="0.2">
      <c r="B90" s="86" t="s">
        <v>257</v>
      </c>
      <c r="F90" s="88"/>
      <c r="G90" s="88"/>
      <c r="H90" s="87"/>
    </row>
    <row r="91" spans="2:8" s="86" customFormat="1" ht="72" customHeight="1" x14ac:dyDescent="0.2">
      <c r="B91" s="181" t="s">
        <v>424</v>
      </c>
      <c r="C91" s="181"/>
      <c r="D91" s="181"/>
      <c r="E91" s="181"/>
      <c r="F91" s="181"/>
      <c r="G91" s="181"/>
      <c r="H91" s="181"/>
    </row>
    <row r="92" spans="2:8" s="86" customFormat="1" ht="18.75" x14ac:dyDescent="0.3">
      <c r="B92" s="4" t="s">
        <v>258</v>
      </c>
      <c r="F92" s="88"/>
      <c r="G92" s="88"/>
      <c r="H92" s="87"/>
    </row>
  </sheetData>
  <mergeCells count="8">
    <mergeCell ref="B3:H3"/>
    <mergeCell ref="B1:H1"/>
    <mergeCell ref="B2:H2"/>
    <mergeCell ref="B74:H74"/>
    <mergeCell ref="B91:H91"/>
    <mergeCell ref="B55:H55"/>
    <mergeCell ref="B75:H75"/>
    <mergeCell ref="B33:H33"/>
  </mergeCells>
  <pageMargins left="0" right="0" top="0" bottom="0" header="0.3" footer="0.3"/>
  <pageSetup scale="45" orientation="landscape" r:id="rId1"/>
  <headerFooter>
    <oddFooter>&amp;C&amp;1#&amp;"Calibri"&amp;10&amp;K000000PUBLIC</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E53598-C442-418D-9D69-AE078897DC7E}"/>
</file>

<file path=customXml/itemProps2.xml><?xml version="1.0" encoding="utf-8"?>
<ds:datastoreItem xmlns:ds="http://schemas.openxmlformats.org/officeDocument/2006/customXml" ds:itemID="{AF2F85F0-02E5-4216-A0F3-D2BEF92F5612}"/>
</file>

<file path=customXml/itemProps3.xml><?xml version="1.0" encoding="utf-8"?>
<ds:datastoreItem xmlns:ds="http://schemas.openxmlformats.org/officeDocument/2006/customXml" ds:itemID="{307EBF61-9FD2-439A-A3AB-9115902737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41</vt:i4>
      </vt:variant>
    </vt:vector>
  </HeadingPairs>
  <TitlesOfParts>
    <vt:vector size="57" baseType="lpstr">
      <vt:lpstr>Index</vt:lpstr>
      <vt:lpstr>HCBF</vt:lpstr>
      <vt:lpstr>HFDF</vt:lpstr>
      <vt:lpstr>HIF-IP</vt:lpstr>
      <vt:lpstr>HMIP</vt:lpstr>
      <vt:lpstr>HOF</vt:lpstr>
      <vt:lpstr>HIFSP</vt:lpstr>
      <vt:lpstr>HUDF</vt:lpstr>
      <vt:lpstr>HUSBF</vt:lpstr>
      <vt:lpstr>HFT130</vt:lpstr>
      <vt:lpstr>HFT136</vt:lpstr>
      <vt:lpstr>HFT137</vt:lpstr>
      <vt:lpstr>HFT139</vt:lpstr>
      <vt:lpstr>HFT140</vt:lpstr>
      <vt:lpstr>HCF</vt:lpstr>
      <vt:lpstr>Disclaimer</vt:lpstr>
      <vt:lpstr>HCBF!Print_Area</vt:lpstr>
      <vt:lpstr>HCF!Print_Area</vt:lpstr>
      <vt:lpstr>HFDF!Print_Area</vt:lpstr>
      <vt:lpstr>'HFT130'!Print_Area</vt:lpstr>
      <vt:lpstr>'HFT136'!Print_Area</vt:lpstr>
      <vt:lpstr>'HFT137'!Print_Area</vt:lpstr>
      <vt:lpstr>'HFT139'!Print_Area</vt:lpstr>
      <vt:lpstr>'HFT140'!Print_Area</vt:lpstr>
      <vt:lpstr>'HIF-IP'!Print_Area</vt:lpstr>
      <vt:lpstr>HIFSP!Print_Area</vt:lpstr>
      <vt:lpstr>HMIP!Print_Area</vt:lpstr>
      <vt:lpstr>HOF!Print_Area</vt:lpstr>
      <vt:lpstr>HUDF!Print_Area</vt:lpstr>
      <vt:lpstr>HUSBF!Print_Area</vt:lpstr>
      <vt:lpstr>HCF!SchemeDescription</vt:lpstr>
      <vt:lpstr>HFDF!SchemeDescription</vt:lpstr>
      <vt:lpstr>'HFT130'!SchemeDescription</vt:lpstr>
      <vt:lpstr>'HFT136'!SchemeDescription</vt:lpstr>
      <vt:lpstr>'HFT137'!SchemeDescription</vt:lpstr>
      <vt:lpstr>'HFT139'!SchemeDescription</vt:lpstr>
      <vt:lpstr>'HFT140'!SchemeDescription</vt:lpstr>
      <vt:lpstr>'HIF-IP'!SchemeDescription</vt:lpstr>
      <vt:lpstr>HIFSP!SchemeDescription</vt:lpstr>
      <vt:lpstr>HMIP!SchemeDescription</vt:lpstr>
      <vt:lpstr>HOF!SchemeDescription</vt:lpstr>
      <vt:lpstr>HUDF!SchemeDescription</vt:lpstr>
      <vt:lpstr>HUSBF!SchemeDescription</vt:lpstr>
      <vt:lpstr>SchemeDescription</vt:lpstr>
      <vt:lpstr>HCF!SchemeDescription_2</vt:lpstr>
      <vt:lpstr>HFDF!SchemeDescription_2</vt:lpstr>
      <vt:lpstr>'HFT130'!SchemeDescription_2</vt:lpstr>
      <vt:lpstr>'HFT136'!SchemeDescription_2</vt:lpstr>
      <vt:lpstr>'HFT137'!SchemeDescription_2</vt:lpstr>
      <vt:lpstr>'HFT139'!SchemeDescription_2</vt:lpstr>
      <vt:lpstr>'HFT140'!SchemeDescription_2</vt:lpstr>
      <vt:lpstr>HIFSP!SchemeDescription_2</vt:lpstr>
      <vt:lpstr>HMIP!SchemeDescription_2</vt:lpstr>
      <vt:lpstr>HOF!SchemeDescription_2</vt:lpstr>
      <vt:lpstr>HUDF!SchemeDescription_2</vt:lpstr>
      <vt:lpstr>HUSBF!SchemeDescription_2</vt:lpstr>
      <vt:lpstr>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Debt Fortnight portfolio 31 Jul 2021</dc:title>
  <dc:subject>Debt Fortnight portfolio 31 Jul 2021</dc:subject>
  <dc:creator>HSBC Mutual Fund</dc:creator>
  <cp:keywords>Debt Fortnight portfolio 31 Jul 2021</cp:keywords>
  <cp:lastModifiedBy>urmila.barmecha@hsbc.co.in</cp:lastModifiedBy>
  <cp:lastPrinted>2020-11-02T18:31:07Z</cp:lastPrinted>
  <dcterms:created xsi:type="dcterms:W3CDTF">2015-09-23T05:30:42Z</dcterms:created>
  <dcterms:modified xsi:type="dcterms:W3CDTF">2021-08-03T14:33:16Z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iteId">
    <vt:lpwstr>b44900f1-2def-4c3b-9ec6-9020d604e19e</vt:lpwstr>
  </property>
  <property fmtid="{D5CDD505-2E9C-101B-9397-08002B2CF9AE}" pid="4" name="MSIP_Label_840e60c6-cef6-4cc0-a98d-364c7249d74b_Owner">
    <vt:lpwstr>1471033@zone1.scb.net</vt:lpwstr>
  </property>
  <property fmtid="{D5CDD505-2E9C-101B-9397-08002B2CF9AE}" pid="5" name="MSIP_Label_840e60c6-cef6-4cc0-a98d-364c7249d74b_SetDate">
    <vt:lpwstr>2020-10-01T15:02:27.3326902Z</vt:lpwstr>
  </property>
  <property fmtid="{D5CDD505-2E9C-101B-9397-08002B2CF9AE}" pid="6" name="MSIP_Label_840e60c6-cef6-4cc0-a98d-364c7249d74b_Name">
    <vt:lpwstr>Internal</vt:lpwstr>
  </property>
  <property fmtid="{D5CDD505-2E9C-101B-9397-08002B2CF9AE}" pid="7" name="MSIP_Label_840e60c6-cef6-4cc0-a98d-364c7249d74b_Application">
    <vt:lpwstr>Microsoft Azure Information Protection</vt:lpwstr>
  </property>
  <property fmtid="{D5CDD505-2E9C-101B-9397-08002B2CF9AE}" pid="8" name="MSIP_Label_840e60c6-cef6-4cc0-a98d-364c7249d74b_ActionId">
    <vt:lpwstr>503693bd-ecba-43ea-81ed-849f556c23f1</vt:lpwstr>
  </property>
  <property fmtid="{D5CDD505-2E9C-101B-9397-08002B2CF9AE}" pid="9" name="MSIP_Label_840e60c6-cef6-4cc0-a98d-364c7249d74b_Extended_MSFT_Method">
    <vt:lpwstr>Manual</vt:lpwstr>
  </property>
  <property fmtid="{D5CDD505-2E9C-101B-9397-08002B2CF9AE}" pid="10" name="MSIP_Label_3486a02c-2dfb-4efe-823f-aa2d1f0e6ab7_Enabled">
    <vt:lpwstr>true</vt:lpwstr>
  </property>
  <property fmtid="{D5CDD505-2E9C-101B-9397-08002B2CF9AE}" pid="11" name="MSIP_Label_3486a02c-2dfb-4efe-823f-aa2d1f0e6ab7_SetDate">
    <vt:lpwstr>2021-08-03T14:33:06Z</vt:lpwstr>
  </property>
  <property fmtid="{D5CDD505-2E9C-101B-9397-08002B2CF9AE}" pid="12" name="MSIP_Label_3486a02c-2dfb-4efe-823f-aa2d1f0e6ab7_Method">
    <vt:lpwstr>Privileged</vt:lpwstr>
  </property>
  <property fmtid="{D5CDD505-2E9C-101B-9397-08002B2CF9AE}" pid="13" name="MSIP_Label_3486a02c-2dfb-4efe-823f-aa2d1f0e6ab7_Name">
    <vt:lpwstr>CLAPUBLIC</vt:lpwstr>
  </property>
  <property fmtid="{D5CDD505-2E9C-101B-9397-08002B2CF9AE}" pid="14" name="MSIP_Label_3486a02c-2dfb-4efe-823f-aa2d1f0e6ab7_SiteId">
    <vt:lpwstr>e0fd434d-ba64-497b-90d2-859c472e1a92</vt:lpwstr>
  </property>
  <property fmtid="{D5CDD505-2E9C-101B-9397-08002B2CF9AE}" pid="15" name="MSIP_Label_3486a02c-2dfb-4efe-823f-aa2d1f0e6ab7_ActionId">
    <vt:lpwstr>4c726071-2fe0-4f52-acf9-f8d3791b8aa2</vt:lpwstr>
  </property>
  <property fmtid="{D5CDD505-2E9C-101B-9397-08002B2CF9AE}" pid="16" name="MSIP_Label_3486a02c-2dfb-4efe-823f-aa2d1f0e6ab7_ContentBits">
    <vt:lpwstr>2</vt:lpwstr>
  </property>
  <property fmtid="{D5CDD505-2E9C-101B-9397-08002B2CF9AE}" pid="17" name="Classification">
    <vt:lpwstr>PUBLIC</vt:lpwstr>
  </property>
</Properties>
</file>