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31032022 eq\"/>
    </mc:Choice>
  </mc:AlternateContent>
  <bookViews>
    <workbookView xWindow="765" yWindow="765" windowWidth="14400" windowHeight="7365"/>
  </bookViews>
  <sheets>
    <sheet name="HEH" sheetId="2" r:id="rId1"/>
    <sheet name="Disclaimer" sheetId="3" r:id="rId2"/>
  </sheets>
  <definedNames>
    <definedName name="_xlnm._FilterDatabase" localSheetId="0" hidden="1">HEH!$B$5:$G$62</definedName>
    <definedName name="_xlnm.Print_Area" localSheetId="0">HEH!$B$1:$H$133</definedName>
    <definedName name="SchemeDescription" localSheetId="0">HEH!$T$1:$W$8</definedName>
    <definedName name="SchemeDescription">#REF!</definedName>
    <definedName name="SchemeDescription_2" localSheetId="0">HEH!$B$123:$E$135</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0" i="2" l="1"/>
  <c r="D99" i="2"/>
</calcChain>
</file>

<file path=xl/sharedStrings.xml><?xml version="1.0" encoding="utf-8"?>
<sst xmlns="http://schemas.openxmlformats.org/spreadsheetml/2006/main" count="257" uniqueCount="218">
  <si>
    <t>HSBC Mutual Fund</t>
  </si>
  <si>
    <t>HSBC EQUITY HYBRID FUND (Aggressive Hybrid fund – An open ended hybrid scheme investing predominantly in equity and equity related instruments)</t>
  </si>
  <si>
    <t>Half Yearly Portfolio Statement as of March 31,2022</t>
  </si>
  <si>
    <t>Name of the Instrument</t>
  </si>
  <si>
    <t>ISIN</t>
  </si>
  <si>
    <t>Rating/Industries</t>
  </si>
  <si>
    <t>Quantity</t>
  </si>
  <si>
    <t>Market Value
 (Rs in Lacs)</t>
  </si>
  <si>
    <t>Percentage to Net Assets</t>
  </si>
  <si>
    <t>Yield of the Instrument (%)</t>
  </si>
  <si>
    <t>Equity &amp; Equity Related Instruments</t>
  </si>
  <si>
    <t>Listed / Awaiting listing on Stock Exchanges</t>
  </si>
  <si>
    <t>Reliance Industries Ltd.</t>
  </si>
  <si>
    <t>INE002A01018</t>
  </si>
  <si>
    <t>PETROLEUM PRODUCTS</t>
  </si>
  <si>
    <t>HDFC Bank Ltd.</t>
  </si>
  <si>
    <t>INE040A01034</t>
  </si>
  <si>
    <t>BANKS</t>
  </si>
  <si>
    <t>Infosys Ltd.</t>
  </si>
  <si>
    <t>INE009A01021</t>
  </si>
  <si>
    <t>SOFTWARE</t>
  </si>
  <si>
    <t>ICICI Bank Ltd.</t>
  </si>
  <si>
    <t>INE090A01021</t>
  </si>
  <si>
    <t>Axis Bank Ltd.</t>
  </si>
  <si>
    <t>INE238A01034</t>
  </si>
  <si>
    <t>State Bank of India</t>
  </si>
  <si>
    <t>INE062A01020</t>
  </si>
  <si>
    <t>Larsen &amp; Toubro Ltd.</t>
  </si>
  <si>
    <t>INE018A01030</t>
  </si>
  <si>
    <t>CONSTRUCTION PROJECT</t>
  </si>
  <si>
    <t>Bajaj Finance Ltd.</t>
  </si>
  <si>
    <t>INE296A01024</t>
  </si>
  <si>
    <t>FINANCE</t>
  </si>
  <si>
    <t>Tech Mahindra Ltd.</t>
  </si>
  <si>
    <t>INE669C01036</t>
  </si>
  <si>
    <t>Tata Motors Ltd.</t>
  </si>
  <si>
    <t>INE155A01022</t>
  </si>
  <si>
    <t>AUTO</t>
  </si>
  <si>
    <t>Sun Pharmaceutical Industries Ltd.</t>
  </si>
  <si>
    <t>INE044A01036</t>
  </si>
  <si>
    <t>PHARMACEUTICALS</t>
  </si>
  <si>
    <t>Mphasis Ltd.</t>
  </si>
  <si>
    <t>INE356A01018</t>
  </si>
  <si>
    <t>Amber Enterprises India Ltd.</t>
  </si>
  <si>
    <t>INE371P01015</t>
  </si>
  <si>
    <t>CONSUMER DURABLES</t>
  </si>
  <si>
    <t>SBI Cards &amp; Payment Services Ltd.</t>
  </si>
  <si>
    <t>INE018E01016</t>
  </si>
  <si>
    <t>Bajaj Auto Ltd.</t>
  </si>
  <si>
    <t>INE917I01010</t>
  </si>
  <si>
    <t>SBI Life Insurance Company Ltd.</t>
  </si>
  <si>
    <t>INE123W01016</t>
  </si>
  <si>
    <t>INSURANCE</t>
  </si>
  <si>
    <t>Coforge Ltd.</t>
  </si>
  <si>
    <t>INE591G01017</t>
  </si>
  <si>
    <t>Ashok Leyland Ltd.</t>
  </si>
  <si>
    <t>INE208A01029</t>
  </si>
  <si>
    <t>Dalmia Bharat Ltd.</t>
  </si>
  <si>
    <t>INE00R701025</t>
  </si>
  <si>
    <t>CEMENT &amp; CEMENT PRODUCTS</t>
  </si>
  <si>
    <t>Alkem Laboratories Ltd.</t>
  </si>
  <si>
    <t>INE540L01014</t>
  </si>
  <si>
    <t>Prestige Estates Projects Ltd.</t>
  </si>
  <si>
    <t>INE811K01011</t>
  </si>
  <si>
    <t>CONSTRUCTION</t>
  </si>
  <si>
    <t>PVR Ltd.</t>
  </si>
  <si>
    <t>INE191H01014</t>
  </si>
  <si>
    <t>ENTERTAINMENT</t>
  </si>
  <si>
    <t>Jindal Steel &amp; Power Ltd.</t>
  </si>
  <si>
    <t>INE749A01030</t>
  </si>
  <si>
    <t>FERROUS METALS</t>
  </si>
  <si>
    <t>Ultratech Cement Ltd.</t>
  </si>
  <si>
    <t>INE481G01011</t>
  </si>
  <si>
    <t>Titan Company Ltd.</t>
  </si>
  <si>
    <t>INE280A01028</t>
  </si>
  <si>
    <t>HCL Technologies Ltd.</t>
  </si>
  <si>
    <t>INE860A01027</t>
  </si>
  <si>
    <t>Arvind Ltd.</t>
  </si>
  <si>
    <t>INE034A01011</t>
  </si>
  <si>
    <t>TEXTILE PRODUCTS</t>
  </si>
  <si>
    <t>P I INDUSTRIES LIMITED</t>
  </si>
  <si>
    <t>INE603J01030</t>
  </si>
  <si>
    <t>PESTICIDES</t>
  </si>
  <si>
    <t>Dixon Technologies (India) Ltd.</t>
  </si>
  <si>
    <t>INE935N01020</t>
  </si>
  <si>
    <t>DLF Ltd.</t>
  </si>
  <si>
    <t>INE271C01023</t>
  </si>
  <si>
    <t>Rategain Travel Technologies Ltd.</t>
  </si>
  <si>
    <t>INE0CLI01024</t>
  </si>
  <si>
    <t>Birlasoft Ltd.</t>
  </si>
  <si>
    <t>INE836A01035</t>
  </si>
  <si>
    <t>Atul Ltd.</t>
  </si>
  <si>
    <t>INE100A01010</t>
  </si>
  <si>
    <t>CHEMICALS</t>
  </si>
  <si>
    <t>Birla Corporation Ltd.</t>
  </si>
  <si>
    <t>INE340A01012</t>
  </si>
  <si>
    <t>Polycab India Ltd.</t>
  </si>
  <si>
    <t>INE455K01017</t>
  </si>
  <si>
    <t>INDUSTRIAL PRODUCTS</t>
  </si>
  <si>
    <t>Vinati Organics Ltd.</t>
  </si>
  <si>
    <t>INE410B01037</t>
  </si>
  <si>
    <t>Supreme Industries Ltd.</t>
  </si>
  <si>
    <t>INE195A01028</t>
  </si>
  <si>
    <t>Navin Fluorine International Ltd.</t>
  </si>
  <si>
    <t>INE048G01026</t>
  </si>
  <si>
    <t>Aarti Industries Ltd.</t>
  </si>
  <si>
    <t>INE769A01020</t>
  </si>
  <si>
    <t>Vijaya Diagnostic Centre Ltd.</t>
  </si>
  <si>
    <t>INE043W01024</t>
  </si>
  <si>
    <t>HEALTHCARE SERVICES</t>
  </si>
  <si>
    <t>Gland Pharma Ltd.</t>
  </si>
  <si>
    <t>INE068V01023</t>
  </si>
  <si>
    <t>Balkrishna Industries Ltd.</t>
  </si>
  <si>
    <t>INE787D01026</t>
  </si>
  <si>
    <t>AUTO ANCILLARIES</t>
  </si>
  <si>
    <t>JB Chemicals &amp; Pharmaceuticals Ltd.</t>
  </si>
  <si>
    <t>INE572A01028</t>
  </si>
  <si>
    <t>Max Healthcare Institute Ltd.</t>
  </si>
  <si>
    <t>INE027H01010</t>
  </si>
  <si>
    <t>Tata Consumer Products Ltd.</t>
  </si>
  <si>
    <t>INE192A01025</t>
  </si>
  <si>
    <t>CONSUMER NON DURABLES</t>
  </si>
  <si>
    <t>Quess Corp Ltd.</t>
  </si>
  <si>
    <t>INE615P01015</t>
  </si>
  <si>
    <t>OTHER SERVICES</t>
  </si>
  <si>
    <t>Zomato Ltd.</t>
  </si>
  <si>
    <t>INE758T01015</t>
  </si>
  <si>
    <t>RETAILING</t>
  </si>
  <si>
    <t>Gujarat Gas Ltd.</t>
  </si>
  <si>
    <t>INE844O01030</t>
  </si>
  <si>
    <t>GAS</t>
  </si>
  <si>
    <t>Hindustan Unilever Ltd.</t>
  </si>
  <si>
    <t>INE030A01027</t>
  </si>
  <si>
    <t>Total</t>
  </si>
  <si>
    <t>Debt Instruments</t>
  </si>
  <si>
    <t>National Bank for Agriculture &amp; Rural Development**</t>
  </si>
  <si>
    <t>INE261F08CX2</t>
  </si>
  <si>
    <t>[ICRA]AAA</t>
  </si>
  <si>
    <t>Power Finance Corporation Ltd.**</t>
  </si>
  <si>
    <t>INE134E08JF6</t>
  </si>
  <si>
    <t>CRISIL AAA</t>
  </si>
  <si>
    <t>Bajaj Finance Ltd.**</t>
  </si>
  <si>
    <t>INE296A07RX9</t>
  </si>
  <si>
    <t>LIC Housing Finance Ltd.**</t>
  </si>
  <si>
    <t>INE115A07PJ4</t>
  </si>
  <si>
    <t>L &amp; T Finance Ltd.**</t>
  </si>
  <si>
    <t>INE027E07BE4</t>
  </si>
  <si>
    <t>Export Import Bank of India**</t>
  </si>
  <si>
    <t>INE514E08BS9</t>
  </si>
  <si>
    <t>Government Securities</t>
  </si>
  <si>
    <t>6.97% GOVT OF INDIA RED 06-09-2026</t>
  </si>
  <si>
    <t>IN0020160035</t>
  </si>
  <si>
    <t>SOVEREIGN</t>
  </si>
  <si>
    <t>7.17% GOVT OF INDIA RED 08-01-2028</t>
  </si>
  <si>
    <t>IN0020170174</t>
  </si>
  <si>
    <t>5.63% GOVT OF INDIA RED 12-04-2026</t>
  </si>
  <si>
    <t>IN0020210012</t>
  </si>
  <si>
    <t>Treps</t>
  </si>
  <si>
    <t>Net Current Assets (including cash &amp; bank balances)</t>
  </si>
  <si>
    <t>Total Net Assets as on 31-Mar-2022</t>
  </si>
  <si>
    <t>** Securities are classified as non-traded on the basis of Traded data as on March 31,2022 provided by CRISIL and ICRA.</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</si>
  <si>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</si>
  <si>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</si>
  <si>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</si>
  <si>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</si>
  <si>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</si>
  <si>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March 2022</t>
  </si>
  <si>
    <t>As on 30 September 2021</t>
  </si>
  <si>
    <t>HEHYBFG</t>
  </si>
  <si>
    <t>Growth Option</t>
  </si>
  <si>
    <t>HEHYBFD</t>
  </si>
  <si>
    <t>IDCW Option</t>
  </si>
  <si>
    <t>HEHYBFGDP</t>
  </si>
  <si>
    <t>Direct Plan - Growth Option</t>
  </si>
  <si>
    <t>HEHYBFDDP</t>
  </si>
  <si>
    <t>Direct Plan - IDCW Option</t>
  </si>
  <si>
    <t>(4) Details of Schemes having exposure in Derivatives is as follows :</t>
  </si>
  <si>
    <t xml:space="preserve">     a. Hedging Positions through Futures as on March 31, 2022 is Nil.</t>
  </si>
  <si>
    <t xml:space="preserve">         For the period ended March 31, 2022, hedging transactions through futures which have been squared off/expired is Nil.</t>
  </si>
  <si>
    <t xml:space="preserve">     b. Other than Hedging Positions through Futures as on March 31, 2022 is Nil.</t>
  </si>
  <si>
    <t xml:space="preserve">         For the period ended March 31, 2022 following non-hedging transactions through futures which have been squared off/expired is Nil.</t>
  </si>
  <si>
    <t xml:space="preserve">     c. Hedging Positions through Options as on March 31, 2022 is Nil.</t>
  </si>
  <si>
    <t xml:space="preserve">     d. Other than Hedging Positions through Options as on March 31, 2022 is Nil.</t>
  </si>
  <si>
    <t xml:space="preserve">     e. Hedging Positions through swaps as on March 31, 2022 is Nil.</t>
  </si>
  <si>
    <t>(5) The dividends declared during the half-year ended March 31, 2022 under the Income Distribution cum Capital Withdrawal (IDCW) Options of the Scheme are as follows:</t>
  </si>
  <si>
    <t>Rate of dividend per Unit</t>
  </si>
  <si>
    <t>Individuals &amp; HUF</t>
  </si>
  <si>
    <t>Others</t>
  </si>
  <si>
    <t>(6) The total market value of investments in foreign securities / American Depositary Receipts / Global Depositary Receipts as on March 31, 2022 is Nil.</t>
  </si>
  <si>
    <t xml:space="preserve">(7) No bonus was declared during the half-year period ended March 31, 2022. </t>
  </si>
  <si>
    <t>(8) The portfolio turnover ratio of the Scheme for the half year ended March 31, 2022 is 0.69 times</t>
  </si>
  <si>
    <t>(9) Investment in Repo in Corporate Debt Securities during the half year ended March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</si>
  <si>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</si>
  <si>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</si>
  <si>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</si>
  <si>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</si>
  <si>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</si>
  <si>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Long term wealth creation and income</t>
  </si>
  <si>
    <t>• Investment in equity and equity related securities and fixed income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</si>
  <si>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</si>
  <si>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</si>
  <si>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</si>
  <si>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35+65 Aggressive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</si>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</sst>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4" fillId="0" borderId="0"/>
    <xf numFmtId="0" fontId="4" fillId="0" borderId="0" applyNumberFormat="0" applyFill="0" applyBorder="0" applyAlignment="0" applyProtection="0"/>
    <xf numFmtId="43" fontId="3" fillId="0" borderId="0" applyFont="0" applyFill="0" applyBorder="0" applyAlignment="0" applyProtection="0"/>
  </cellStyleXfs>
  <cellXfs count="77">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0" borderId="0" xfId="1" applyFont="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4" fontId="1" fillId="0" borderId="0" xfId="1" applyNumberFormat="1" applyFont="1"/>
    <xf numFmtId="0" fontId="4" fillId="0" borderId="5" xfId="1" applyFont="1" applyBorder="1" applyAlignment="1">
      <alignment horizontal="left" vertical="top" readingOrder="1"/>
    </xf>
    <xf numFmtId="0" fontId="4" fillId="0" borderId="6" xfId="1" applyFont="1" applyBorder="1" applyAlignment="1">
      <alignment horizontal="left" vertical="top" readingOrder="1"/>
    </xf>
    <xf numFmtId="0" fontId="4" fillId="0" borderId="7" xfId="1" applyFont="1" applyBorder="1" applyAlignment="1">
      <alignment horizontal="left" vertical="top" readingOrder="1"/>
    </xf>
    <xf numFmtId="0" fontId="5" fillId="0" borderId="2" xfId="1" applyFont="1" applyBorder="1" applyAlignment="1">
      <alignment horizontal="left" vertical="top" readingOrder="1"/>
    </xf>
    <xf numFmtId="0" fontId="5" fillId="0" borderId="8" xfId="1" applyFont="1" applyBorder="1" applyAlignment="1">
      <alignment horizontal="center" vertical="top" wrapText="1" readingOrder="1"/>
    </xf>
    <xf numFmtId="0" fontId="4" fillId="0" borderId="9" xfId="1" applyFont="1" applyBorder="1" applyAlignment="1">
      <alignment horizontal="left" vertical="top" readingOrder="1"/>
    </xf>
    <xf numFmtId="164" fontId="4" fillId="0" borderId="8" xfId="1" applyNumberFormat="1" applyFont="1" applyBorder="1" applyAlignment="1">
      <alignment horizontal="center" vertical="top" readingOrder="1"/>
    </xf>
    <xf numFmtId="164" fontId="4" fillId="0" borderId="10" xfId="1" applyNumberFormat="1" applyFont="1" applyBorder="1" applyAlignment="1">
      <alignment horizontal="center" vertical="top" readingOrder="1"/>
    </xf>
    <xf numFmtId="164" fontId="4" fillId="0" borderId="3" xfId="1" applyNumberFormat="1" applyFont="1" applyBorder="1" applyAlignment="1">
      <alignment horizontal="center" vertical="top" readingOrder="1"/>
    </xf>
    <xf numFmtId="164" fontId="4" fillId="0" borderId="11" xfId="1" applyNumberFormat="1" applyFont="1" applyBorder="1" applyAlignment="1">
      <alignment horizontal="center" vertical="top" readingOrder="1"/>
    </xf>
    <xf numFmtId="164" fontId="4" fillId="0" borderId="4" xfId="1" applyNumberFormat="1" applyFont="1" applyBorder="1" applyAlignment="1">
      <alignment horizontal="center" vertical="top" readingOrder="1"/>
    </xf>
    <xf numFmtId="164" fontId="4" fillId="0" borderId="12" xfId="1" applyNumberFormat="1" applyFont="1" applyBorder="1" applyAlignment="1">
      <alignment horizontal="center" vertical="top" readingOrder="1"/>
    </xf>
    <xf numFmtId="0" fontId="1" fillId="0" borderId="0" xfId="3" applyFont="1" applyFill="1" applyBorder="1" applyAlignment="1">
      <alignment vertical="top" readingOrder="1"/>
    </xf>
    <xf numFmtId="43" fontId="1" fillId="0" borderId="0" xfId="1" applyNumberFormat="1" applyFont="1"/>
    <xf numFmtId="0" fontId="1" fillId="0" borderId="0" xfId="1" applyFont="1" applyAlignment="1">
      <alignment vertical="top" readingOrder="1"/>
    </xf>
    <xf numFmtId="0" fontId="5" fillId="0" borderId="9" xfId="1" applyFont="1" applyBorder="1" applyAlignment="1">
      <alignment horizontal="left" vertical="top" readingOrder="1"/>
    </xf>
    <xf numFmtId="0" fontId="5" fillId="0" borderId="6" xfId="1" applyFont="1" applyBorder="1" applyAlignment="1">
      <alignment horizontal="left" vertical="top" readingOrder="1"/>
    </xf>
    <xf numFmtId="165" fontId="5" fillId="0" borderId="8" xfId="1" applyNumberFormat="1" applyFont="1" applyBorder="1" applyAlignment="1">
      <alignment horizontal="center" vertical="top" readingOrder="1"/>
    </xf>
    <xf numFmtId="166" fontId="4" fillId="0" borderId="8"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166" fontId="4" fillId="0" borderId="4" xfId="4" quotePrefix="1" applyNumberFormat="1" applyFont="1" applyFill="1" applyBorder="1" applyAlignment="1">
      <alignment horizontal="center" vertical="center" readingOrder="1"/>
    </xf>
    <xf numFmtId="166" fontId="4" fillId="0" borderId="12" xfId="4" quotePrefix="1" applyNumberFormat="1" applyFont="1" applyFill="1" applyBorder="1" applyAlignment="1">
      <alignment horizontal="center" vertical="center" readingOrder="1"/>
    </xf>
    <xf numFmtId="0" fontId="4" fillId="0" borderId="0" xfId="1" applyFont="1" applyAlignment="1">
      <alignment vertical="top" readingOrder="1"/>
    </xf>
    <xf numFmtId="0" fontId="4" fillId="0" borderId="0" xfId="2" applyAlignment="1">
      <alignment vertical="top" readingOrder="1"/>
    </xf>
    <xf numFmtId="43" fontId="4" fillId="2" borderId="0" xfId="2" applyNumberFormat="1" applyFill="1" applyAlignment="1">
      <alignment vertical="top" readingOrder="1"/>
    </xf>
    <xf numFmtId="0" fontId="4" fillId="0" borderId="0" xfId="1" applyFont="1" applyAlignment="1">
      <alignment vertical="top" wrapText="1"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1" fillId="0" borderId="0" xfId="1" applyFont="1" applyAlignment="1">
      <alignment horizontal="left" wrapText="1"/>
    </xf>
    <xf numFmtId="4" fontId="1" fillId="0" borderId="0" xfId="1" applyNumberFormat="1" applyFont="1" applyAlignment="1">
      <alignment horizontal="left" wrapText="1"/>
    </xf>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6" fillId="0" borderId="0" xfId="2" applyFont="1" applyAlignment="1">
      <alignment horizontal="left" vertical="top" wrapText="1"/>
    </xf>
    <xf numFmtId="0" fontId="5" fillId="0" borderId="0" xfId="2" applyFont="1" applyAlignment="1">
      <alignment horizontal="left" vertical="top" readingOrder="1"/>
    </xf>
    <xf numFmtId="0" fontId="7" fillId="2" borderId="0" xfId="1" applyFont="1" applyFill="1"/>
    <xf numFmtId="0" fontId="3" fillId="0" borderId="0" xfId="1"/>
    <xf numFmtId="0" fontId="4" fillId="0" borderId="0" xfId="2"/>
    <xf numFmtId="0" fontId="4" fillId="0" borderId="0" xfId="1" applyFont="1" applyAlignment="1">
      <alignment horizontal="left" vertical="top" wrapText="1" readingOrder="1"/>
    </xf>
    <xf numFmtId="0" fontId="1" fillId="0" borderId="0" xfId="1" applyFont="1" applyAlignment="1">
      <alignment vertical="top" wrapText="1" readingOrder="1"/>
    </xf>
    <xf numFmtId="0" fontId="4" fillId="0" borderId="5"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5" fillId="0" borderId="13" xfId="1" applyFont="1" applyBorder="1" applyAlignment="1">
      <alignment horizontal="center" vertical="top" readingOrder="1"/>
    </xf>
    <xf numFmtId="0" fontId="5" fillId="0" borderId="14" xfId="1" applyFont="1" applyBorder="1" applyAlignment="1">
      <alignment horizontal="center" vertical="top" readingOrder="1"/>
    </xf>
    <xf numFmtId="0" fontId="8" fillId="4"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112</xdr:row>
      <xdr:rowOff>38100</xdr:rowOff>
    </xdr:from>
    <xdr:to>
      <xdr:col>1</xdr:col>
      <xdr:colOff>2209801</xdr:colOff>
      <xdr:row>121</xdr:row>
      <xdr:rowOff>47625</xdr:rowOff>
    </xdr:to>
    <xdr:pic>
      <xdr:nvPicPr>
        <xdr:cNvPr id="2" name="Picture 1">
          <a:extLst>
            <a:ext uri="{FF2B5EF4-FFF2-40B4-BE49-F238E27FC236}">
              <a16:creationId xmlns:a16="http://schemas.microsoft.com/office/drawing/2014/main" id="{17F35297-4646-4EA2-87F5-14F83083E7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8992850"/>
          <a:ext cx="2028826" cy="1438275"/>
        </a:xfrm>
        <a:prstGeom prst="rect">
          <a:avLst/>
        </a:prstGeom>
        <a:noFill/>
        <a:ln>
          <a:noFill/>
        </a:ln>
      </xdr:spPr>
    </xdr:pic>
    <xdr:clientData/>
  </xdr:twoCellAnchor>
  <xdr:twoCellAnchor editAs="oneCell">
    <xdr:from>
      <xdr:col>1</xdr:col>
      <xdr:colOff>57150</xdr:colOff>
      <xdr:row>127</xdr:row>
      <xdr:rowOff>0</xdr:rowOff>
    </xdr:from>
    <xdr:to>
      <xdr:col>1</xdr:col>
      <xdr:colOff>2231328</xdr:colOff>
      <xdr:row>131</xdr:row>
      <xdr:rowOff>190700</xdr:rowOff>
    </xdr:to>
    <xdr:pic>
      <xdr:nvPicPr>
        <xdr:cNvPr id="3" name="Graphic 2">
          <a:extLst>
            <a:ext uri="{FF2B5EF4-FFF2-40B4-BE49-F238E27FC236}">
              <a16:creationId xmlns:a16="http://schemas.microsoft.com/office/drawing/2014/main" id="{FC8AF9A7-D1AF-4EE5-A453-137FC7B12569}"/>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7150" y="22167850"/>
          <a:ext cx="2174178" cy="145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828F9230-0ADE-4BA5-B653-DB54636C59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5"/>
  <sheetViews>
    <sheetView showGridLines="0" tabSelected="1" view="pageBreakPreview" topLeftCell="B1" zoomScaleNormal="100" zoomScaleSheetLayoutView="100" workbookViewId="0">
      <selection activeCell="B90" sqref="B90"/>
    </sheetView>
  </sheetViews>
  <sheetFormatPr defaultColWidth="9.140625" defaultRowHeight="12.75" x14ac:dyDescent="0.2"/>
  <cols>
    <col min="1" max="1" width="0" style="2" hidden="1" customWidth="1"/>
    <col min="2" max="2" width="65.7109375" style="2" customWidth="1"/>
    <col min="3" max="3" width="17.7109375" style="2" customWidth="1"/>
    <col min="4" max="4" width="26.28515625" style="2" bestFit="1" customWidth="1"/>
    <col min="5" max="5" width="11.7109375" style="1" bestFit="1" customWidth="1"/>
    <col min="6" max="7" width="12.7109375" style="3" bestFit="1" customWidth="1"/>
    <col min="8" max="8" width="11.85546875" style="1" customWidth="1"/>
    <col min="9" max="19" width="9.140625" style="2"/>
    <col min="20" max="20" width="107.7109375" style="2" bestFit="1" customWidth="1"/>
    <col min="21" max="16384" width="9.140625" style="2"/>
  </cols>
  <sheetData>
    <row r="1" spans="2:8" x14ac:dyDescent="0.2">
      <c r="B1" s="71" t="s">
        <v>0</v>
      </c>
      <c r="C1" s="71"/>
      <c r="D1" s="71"/>
      <c r="E1" s="71"/>
      <c r="F1" s="71"/>
      <c r="G1" s="71"/>
    </row>
    <row r="2" spans="2:8" ht="16.5" customHeight="1" x14ac:dyDescent="0.2">
      <c r="B2" s="72" t="s">
        <v>1</v>
      </c>
      <c r="C2" s="73"/>
      <c r="D2" s="73"/>
      <c r="E2" s="73"/>
      <c r="F2" s="73"/>
      <c r="G2" s="73"/>
    </row>
    <row r="3" spans="2:8" x14ac:dyDescent="0.2">
      <c r="B3" s="71" t="s">
        <v>2</v>
      </c>
      <c r="C3" s="71"/>
      <c r="D3" s="71"/>
      <c r="E3" s="71"/>
      <c r="F3" s="71"/>
      <c r="G3" s="71"/>
    </row>
    <row r="4" spans="2:8" ht="21" customHeight="1" x14ac:dyDescent="0.2"/>
    <row r="5" spans="2:8" ht="57.75" customHeight="1" x14ac:dyDescent="0.2">
      <c r="B5" s="4" t="s">
        <v>3</v>
      </c>
      <c r="C5" s="4" t="s">
        <v>4</v>
      </c>
      <c r="D5" s="4" t="s">
        <v>5</v>
      </c>
      <c r="E5" s="5" t="s">
        <v>6</v>
      </c>
      <c r="F5" s="6" t="s">
        <v>7</v>
      </c>
      <c r="G5" s="6" t="s">
        <v>8</v>
      </c>
      <c r="H5" s="7" t="s">
        <v>9</v>
      </c>
    </row>
    <row r="6" spans="2:8" x14ac:dyDescent="0.2">
      <c r="B6" s="8" t="s">
        <v>10</v>
      </c>
      <c r="C6" s="9"/>
      <c r="D6" s="9"/>
      <c r="E6" s="10"/>
      <c r="F6" s="11"/>
      <c r="G6" s="11"/>
      <c r="H6" s="10"/>
    </row>
    <row r="7" spans="2:8" x14ac:dyDescent="0.2">
      <c r="B7" s="12" t="s">
        <v>11</v>
      </c>
      <c r="C7" s="9"/>
      <c r="D7" s="9"/>
      <c r="E7" s="10"/>
      <c r="F7" s="11"/>
      <c r="G7" s="11"/>
      <c r="H7" s="10"/>
    </row>
    <row r="8" spans="2:8" x14ac:dyDescent="0.2">
      <c r="B8" s="9" t="s">
        <v>12</v>
      </c>
      <c r="C8" s="9" t="s">
        <v>13</v>
      </c>
      <c r="D8" s="9" t="s">
        <v>14</v>
      </c>
      <c r="E8" s="10">
        <v>110000</v>
      </c>
      <c r="F8" s="11">
        <v>2898.2249999999999</v>
      </c>
      <c r="G8" s="11">
        <v>5.79</v>
      </c>
      <c r="H8" s="10"/>
    </row>
    <row r="9" spans="2:8" x14ac:dyDescent="0.2">
      <c r="B9" s="9" t="s">
        <v>15</v>
      </c>
      <c r="C9" s="9" t="s">
        <v>16</v>
      </c>
      <c r="D9" s="9" t="s">
        <v>17</v>
      </c>
      <c r="E9" s="10">
        <v>195000</v>
      </c>
      <c r="F9" s="11">
        <v>2867.1824999999999</v>
      </c>
      <c r="G9" s="11">
        <v>5.73</v>
      </c>
      <c r="H9" s="10"/>
    </row>
    <row r="10" spans="2:8" x14ac:dyDescent="0.2">
      <c r="B10" s="9" t="s">
        <v>18</v>
      </c>
      <c r="C10" s="9" t="s">
        <v>19</v>
      </c>
      <c r="D10" s="9" t="s">
        <v>20</v>
      </c>
      <c r="E10" s="10">
        <v>150000</v>
      </c>
      <c r="F10" s="11">
        <v>2860.2750000000001</v>
      </c>
      <c r="G10" s="11">
        <v>5.72</v>
      </c>
      <c r="H10" s="10"/>
    </row>
    <row r="11" spans="2:8" x14ac:dyDescent="0.2">
      <c r="B11" s="9" t="s">
        <v>21</v>
      </c>
      <c r="C11" s="9" t="s">
        <v>22</v>
      </c>
      <c r="D11" s="9" t="s">
        <v>17</v>
      </c>
      <c r="E11" s="10">
        <v>380000</v>
      </c>
      <c r="F11" s="11">
        <v>2775.14</v>
      </c>
      <c r="G11" s="11">
        <v>5.55</v>
      </c>
      <c r="H11" s="10"/>
    </row>
    <row r="12" spans="2:8" x14ac:dyDescent="0.2">
      <c r="B12" s="9" t="s">
        <v>23</v>
      </c>
      <c r="C12" s="9" t="s">
        <v>24</v>
      </c>
      <c r="D12" s="9" t="s">
        <v>17</v>
      </c>
      <c r="E12" s="10">
        <v>245000</v>
      </c>
      <c r="F12" s="11">
        <v>1864.8175000000001</v>
      </c>
      <c r="G12" s="11">
        <v>3.73</v>
      </c>
      <c r="H12" s="10"/>
    </row>
    <row r="13" spans="2:8" x14ac:dyDescent="0.2">
      <c r="B13" s="9" t="s">
        <v>25</v>
      </c>
      <c r="C13" s="9" t="s">
        <v>26</v>
      </c>
      <c r="D13" s="9" t="s">
        <v>17</v>
      </c>
      <c r="E13" s="10">
        <v>350000</v>
      </c>
      <c r="F13" s="11">
        <v>1727.425</v>
      </c>
      <c r="G13" s="11">
        <v>3.45</v>
      </c>
      <c r="H13" s="10"/>
    </row>
    <row r="14" spans="2:8" x14ac:dyDescent="0.2">
      <c r="B14" s="9" t="s">
        <v>27</v>
      </c>
      <c r="C14" s="9" t="s">
        <v>28</v>
      </c>
      <c r="D14" s="9" t="s">
        <v>29</v>
      </c>
      <c r="E14" s="10">
        <v>90000</v>
      </c>
      <c r="F14" s="11">
        <v>1590.885</v>
      </c>
      <c r="G14" s="11">
        <v>3.18</v>
      </c>
      <c r="H14" s="10"/>
    </row>
    <row r="15" spans="2:8" x14ac:dyDescent="0.2">
      <c r="B15" s="9" t="s">
        <v>30</v>
      </c>
      <c r="C15" s="9" t="s">
        <v>31</v>
      </c>
      <c r="D15" s="9" t="s">
        <v>32</v>
      </c>
      <c r="E15" s="10">
        <v>13000</v>
      </c>
      <c r="F15" s="11">
        <v>943.79349999999999</v>
      </c>
      <c r="G15" s="11">
        <v>1.89</v>
      </c>
      <c r="H15" s="10"/>
    </row>
    <row r="16" spans="2:8" x14ac:dyDescent="0.2">
      <c r="B16" s="9" t="s">
        <v>33</v>
      </c>
      <c r="C16" s="9" t="s">
        <v>34</v>
      </c>
      <c r="D16" s="9" t="s">
        <v>20</v>
      </c>
      <c r="E16" s="10">
        <v>60000</v>
      </c>
      <c r="F16" s="11">
        <v>899.67</v>
      </c>
      <c r="G16" s="11">
        <v>1.8</v>
      </c>
      <c r="H16" s="10"/>
    </row>
    <row r="17" spans="2:8" x14ac:dyDescent="0.2">
      <c r="B17" s="9" t="s">
        <v>35</v>
      </c>
      <c r="C17" s="9" t="s">
        <v>36</v>
      </c>
      <c r="D17" s="9" t="s">
        <v>37</v>
      </c>
      <c r="E17" s="10">
        <v>200000</v>
      </c>
      <c r="F17" s="11">
        <v>867.5</v>
      </c>
      <c r="G17" s="11">
        <v>1.73</v>
      </c>
      <c r="H17" s="10"/>
    </row>
    <row r="18" spans="2:8" x14ac:dyDescent="0.2">
      <c r="B18" s="9" t="s">
        <v>38</v>
      </c>
      <c r="C18" s="9" t="s">
        <v>39</v>
      </c>
      <c r="D18" s="9" t="s">
        <v>40</v>
      </c>
      <c r="E18" s="10">
        <v>80000</v>
      </c>
      <c r="F18" s="11">
        <v>731.8</v>
      </c>
      <c r="G18" s="11">
        <v>1.46</v>
      </c>
      <c r="H18" s="10"/>
    </row>
    <row r="19" spans="2:8" x14ac:dyDescent="0.2">
      <c r="B19" s="9" t="s">
        <v>41</v>
      </c>
      <c r="C19" s="9" t="s">
        <v>42</v>
      </c>
      <c r="D19" s="9" t="s">
        <v>20</v>
      </c>
      <c r="E19" s="10">
        <v>20000</v>
      </c>
      <c r="F19" s="11">
        <v>675.37</v>
      </c>
      <c r="G19" s="11">
        <v>1.35</v>
      </c>
      <c r="H19" s="10"/>
    </row>
    <row r="20" spans="2:8" x14ac:dyDescent="0.2">
      <c r="B20" s="9" t="s">
        <v>43</v>
      </c>
      <c r="C20" s="9" t="s">
        <v>44</v>
      </c>
      <c r="D20" s="9" t="s">
        <v>45</v>
      </c>
      <c r="E20" s="10">
        <v>18000</v>
      </c>
      <c r="F20" s="11">
        <v>634.18499999999995</v>
      </c>
      <c r="G20" s="11">
        <v>1.27</v>
      </c>
      <c r="H20" s="10"/>
    </row>
    <row r="21" spans="2:8" x14ac:dyDescent="0.2">
      <c r="B21" s="9" t="s">
        <v>46</v>
      </c>
      <c r="C21" s="9" t="s">
        <v>47</v>
      </c>
      <c r="D21" s="9" t="s">
        <v>32</v>
      </c>
      <c r="E21" s="10">
        <v>70000</v>
      </c>
      <c r="F21" s="11">
        <v>596.19000000000005</v>
      </c>
      <c r="G21" s="11">
        <v>1.19</v>
      </c>
      <c r="H21" s="10"/>
    </row>
    <row r="22" spans="2:8" x14ac:dyDescent="0.2">
      <c r="B22" s="9" t="s">
        <v>48</v>
      </c>
      <c r="C22" s="9" t="s">
        <v>49</v>
      </c>
      <c r="D22" s="9" t="s">
        <v>37</v>
      </c>
      <c r="E22" s="10">
        <v>16000</v>
      </c>
      <c r="F22" s="11">
        <v>584.48</v>
      </c>
      <c r="G22" s="11">
        <v>1.17</v>
      </c>
      <c r="H22" s="10"/>
    </row>
    <row r="23" spans="2:8" x14ac:dyDescent="0.2">
      <c r="B23" s="9" t="s">
        <v>50</v>
      </c>
      <c r="C23" s="9" t="s">
        <v>51</v>
      </c>
      <c r="D23" s="9" t="s">
        <v>52</v>
      </c>
      <c r="E23" s="10">
        <v>50000</v>
      </c>
      <c r="F23" s="11">
        <v>560.72500000000002</v>
      </c>
      <c r="G23" s="11">
        <v>1.1200000000000001</v>
      </c>
      <c r="H23" s="10"/>
    </row>
    <row r="24" spans="2:8" x14ac:dyDescent="0.2">
      <c r="B24" s="9" t="s">
        <v>53</v>
      </c>
      <c r="C24" s="9" t="s">
        <v>54</v>
      </c>
      <c r="D24" s="9" t="s">
        <v>20</v>
      </c>
      <c r="E24" s="10">
        <v>12000</v>
      </c>
      <c r="F24" s="11">
        <v>534.9</v>
      </c>
      <c r="G24" s="11">
        <v>1.07</v>
      </c>
      <c r="H24" s="10"/>
    </row>
    <row r="25" spans="2:8" x14ac:dyDescent="0.2">
      <c r="B25" s="9" t="s">
        <v>55</v>
      </c>
      <c r="C25" s="9" t="s">
        <v>56</v>
      </c>
      <c r="D25" s="9" t="s">
        <v>37</v>
      </c>
      <c r="E25" s="10">
        <v>450000</v>
      </c>
      <c r="F25" s="11">
        <v>527.625</v>
      </c>
      <c r="G25" s="11">
        <v>1.05</v>
      </c>
      <c r="H25" s="10"/>
    </row>
    <row r="26" spans="2:8" x14ac:dyDescent="0.2">
      <c r="B26" s="9" t="s">
        <v>57</v>
      </c>
      <c r="C26" s="9" t="s">
        <v>58</v>
      </c>
      <c r="D26" s="9" t="s">
        <v>59</v>
      </c>
      <c r="E26" s="10">
        <v>35000</v>
      </c>
      <c r="F26" s="11">
        <v>523.46</v>
      </c>
      <c r="G26" s="11">
        <v>1.05</v>
      </c>
      <c r="H26" s="10"/>
    </row>
    <row r="27" spans="2:8" x14ac:dyDescent="0.2">
      <c r="B27" s="9" t="s">
        <v>60</v>
      </c>
      <c r="C27" s="9" t="s">
        <v>61</v>
      </c>
      <c r="D27" s="9" t="s">
        <v>40</v>
      </c>
      <c r="E27" s="10">
        <v>14000</v>
      </c>
      <c r="F27" s="11">
        <v>506.89800000000002</v>
      </c>
      <c r="G27" s="11">
        <v>1.01</v>
      </c>
      <c r="H27" s="10"/>
    </row>
    <row r="28" spans="2:8" x14ac:dyDescent="0.2">
      <c r="B28" s="9" t="s">
        <v>62</v>
      </c>
      <c r="C28" s="9" t="s">
        <v>63</v>
      </c>
      <c r="D28" s="9" t="s">
        <v>64</v>
      </c>
      <c r="E28" s="10">
        <v>100000</v>
      </c>
      <c r="F28" s="11">
        <v>493.8</v>
      </c>
      <c r="G28" s="11">
        <v>0.99</v>
      </c>
      <c r="H28" s="10"/>
    </row>
    <row r="29" spans="2:8" x14ac:dyDescent="0.2">
      <c r="B29" s="9" t="s">
        <v>65</v>
      </c>
      <c r="C29" s="9" t="s">
        <v>66</v>
      </c>
      <c r="D29" s="9" t="s">
        <v>67</v>
      </c>
      <c r="E29" s="10">
        <v>25000</v>
      </c>
      <c r="F29" s="11">
        <v>480.57499999999999</v>
      </c>
      <c r="G29" s="11">
        <v>0.96</v>
      </c>
      <c r="H29" s="10"/>
    </row>
    <row r="30" spans="2:8" x14ac:dyDescent="0.2">
      <c r="B30" s="9" t="s">
        <v>68</v>
      </c>
      <c r="C30" s="9" t="s">
        <v>69</v>
      </c>
      <c r="D30" s="9" t="s">
        <v>70</v>
      </c>
      <c r="E30" s="10">
        <v>90000</v>
      </c>
      <c r="F30" s="11">
        <v>479.565</v>
      </c>
      <c r="G30" s="11">
        <v>0.96</v>
      </c>
      <c r="H30" s="10"/>
    </row>
    <row r="31" spans="2:8" x14ac:dyDescent="0.2">
      <c r="B31" s="9" t="s">
        <v>71</v>
      </c>
      <c r="C31" s="9" t="s">
        <v>72</v>
      </c>
      <c r="D31" s="9" t="s">
        <v>59</v>
      </c>
      <c r="E31" s="10">
        <v>7000</v>
      </c>
      <c r="F31" s="11">
        <v>462.161</v>
      </c>
      <c r="G31" s="11">
        <v>0.92</v>
      </c>
      <c r="H31" s="10"/>
    </row>
    <row r="32" spans="2:8" x14ac:dyDescent="0.2">
      <c r="B32" s="9" t="s">
        <v>73</v>
      </c>
      <c r="C32" s="9" t="s">
        <v>74</v>
      </c>
      <c r="D32" s="9" t="s">
        <v>45</v>
      </c>
      <c r="E32" s="10">
        <v>18000</v>
      </c>
      <c r="F32" s="11">
        <v>456.50700000000001</v>
      </c>
      <c r="G32" s="11">
        <v>0.91</v>
      </c>
      <c r="H32" s="10"/>
    </row>
    <row r="33" spans="2:8" x14ac:dyDescent="0.2">
      <c r="B33" s="9" t="s">
        <v>75</v>
      </c>
      <c r="C33" s="9" t="s">
        <v>76</v>
      </c>
      <c r="D33" s="9" t="s">
        <v>20</v>
      </c>
      <c r="E33" s="10">
        <v>35000</v>
      </c>
      <c r="F33" s="11">
        <v>407.3125</v>
      </c>
      <c r="G33" s="11">
        <v>0.81</v>
      </c>
      <c r="H33" s="10"/>
    </row>
    <row r="34" spans="2:8" x14ac:dyDescent="0.2">
      <c r="B34" s="9" t="s">
        <v>77</v>
      </c>
      <c r="C34" s="9" t="s">
        <v>78</v>
      </c>
      <c r="D34" s="9" t="s">
        <v>79</v>
      </c>
      <c r="E34" s="10">
        <v>350000</v>
      </c>
      <c r="F34" s="11">
        <v>404.07499999999999</v>
      </c>
      <c r="G34" s="11">
        <v>0.81</v>
      </c>
      <c r="H34" s="10"/>
    </row>
    <row r="35" spans="2:8" x14ac:dyDescent="0.2">
      <c r="B35" s="9" t="s">
        <v>80</v>
      </c>
      <c r="C35" s="9" t="s">
        <v>81</v>
      </c>
      <c r="D35" s="9" t="s">
        <v>82</v>
      </c>
      <c r="E35" s="10">
        <v>14000</v>
      </c>
      <c r="F35" s="11">
        <v>394.75099999999998</v>
      </c>
      <c r="G35" s="11">
        <v>0.79</v>
      </c>
      <c r="H35" s="10"/>
    </row>
    <row r="36" spans="2:8" x14ac:dyDescent="0.2">
      <c r="B36" s="9" t="s">
        <v>83</v>
      </c>
      <c r="C36" s="9" t="s">
        <v>84</v>
      </c>
      <c r="D36" s="9" t="s">
        <v>45</v>
      </c>
      <c r="E36" s="10">
        <v>9000</v>
      </c>
      <c r="F36" s="11">
        <v>387.79199999999997</v>
      </c>
      <c r="G36" s="11">
        <v>0.78</v>
      </c>
      <c r="H36" s="10"/>
    </row>
    <row r="37" spans="2:8" x14ac:dyDescent="0.2">
      <c r="B37" s="9" t="s">
        <v>85</v>
      </c>
      <c r="C37" s="9" t="s">
        <v>86</v>
      </c>
      <c r="D37" s="9" t="s">
        <v>64</v>
      </c>
      <c r="E37" s="10">
        <v>100000</v>
      </c>
      <c r="F37" s="11">
        <v>380.45</v>
      </c>
      <c r="G37" s="11">
        <v>0.76</v>
      </c>
      <c r="H37" s="10"/>
    </row>
    <row r="38" spans="2:8" x14ac:dyDescent="0.2">
      <c r="B38" s="9" t="s">
        <v>87</v>
      </c>
      <c r="C38" s="9" t="s">
        <v>88</v>
      </c>
      <c r="D38" s="9" t="s">
        <v>20</v>
      </c>
      <c r="E38" s="10">
        <v>110000</v>
      </c>
      <c r="F38" s="11">
        <v>367.51</v>
      </c>
      <c r="G38" s="11">
        <v>0.73</v>
      </c>
      <c r="H38" s="10"/>
    </row>
    <row r="39" spans="2:8" x14ac:dyDescent="0.2">
      <c r="B39" s="9" t="s">
        <v>89</v>
      </c>
      <c r="C39" s="9" t="s">
        <v>90</v>
      </c>
      <c r="D39" s="9" t="s">
        <v>20</v>
      </c>
      <c r="E39" s="10">
        <v>80000</v>
      </c>
      <c r="F39" s="11">
        <v>363.96</v>
      </c>
      <c r="G39" s="11">
        <v>0.73</v>
      </c>
      <c r="H39" s="10"/>
    </row>
    <row r="40" spans="2:8" x14ac:dyDescent="0.2">
      <c r="B40" s="9" t="s">
        <v>91</v>
      </c>
      <c r="C40" s="9" t="s">
        <v>92</v>
      </c>
      <c r="D40" s="9" t="s">
        <v>93</v>
      </c>
      <c r="E40" s="10">
        <v>3500</v>
      </c>
      <c r="F40" s="11">
        <v>360.23925000000003</v>
      </c>
      <c r="G40" s="11">
        <v>0.72</v>
      </c>
      <c r="H40" s="10"/>
    </row>
    <row r="41" spans="2:8" x14ac:dyDescent="0.2">
      <c r="B41" s="9" t="s">
        <v>94</v>
      </c>
      <c r="C41" s="9" t="s">
        <v>95</v>
      </c>
      <c r="D41" s="9" t="s">
        <v>59</v>
      </c>
      <c r="E41" s="10">
        <v>30000</v>
      </c>
      <c r="F41" s="11">
        <v>354.66</v>
      </c>
      <c r="G41" s="11">
        <v>0.71</v>
      </c>
      <c r="H41" s="10"/>
    </row>
    <row r="42" spans="2:8" x14ac:dyDescent="0.2">
      <c r="B42" s="9" t="s">
        <v>96</v>
      </c>
      <c r="C42" s="9" t="s">
        <v>97</v>
      </c>
      <c r="D42" s="9" t="s">
        <v>98</v>
      </c>
      <c r="E42" s="10">
        <v>15000</v>
      </c>
      <c r="F42" s="11">
        <v>354.66</v>
      </c>
      <c r="G42" s="11">
        <v>0.71</v>
      </c>
      <c r="H42" s="10"/>
    </row>
    <row r="43" spans="2:8" x14ac:dyDescent="0.2">
      <c r="B43" s="9" t="s">
        <v>99</v>
      </c>
      <c r="C43" s="9" t="s">
        <v>100</v>
      </c>
      <c r="D43" s="9" t="s">
        <v>93</v>
      </c>
      <c r="E43" s="10">
        <v>18000</v>
      </c>
      <c r="F43" s="11">
        <v>351.57600000000002</v>
      </c>
      <c r="G43" s="11">
        <v>0.7</v>
      </c>
      <c r="H43" s="10"/>
    </row>
    <row r="44" spans="2:8" x14ac:dyDescent="0.2">
      <c r="B44" s="9" t="s">
        <v>101</v>
      </c>
      <c r="C44" s="9" t="s">
        <v>102</v>
      </c>
      <c r="D44" s="9" t="s">
        <v>98</v>
      </c>
      <c r="E44" s="10">
        <v>17000</v>
      </c>
      <c r="F44" s="11">
        <v>348.024</v>
      </c>
      <c r="G44" s="11">
        <v>0.7</v>
      </c>
      <c r="H44" s="10"/>
    </row>
    <row r="45" spans="2:8" x14ac:dyDescent="0.2">
      <c r="B45" s="9" t="s">
        <v>103</v>
      </c>
      <c r="C45" s="9" t="s">
        <v>104</v>
      </c>
      <c r="D45" s="9" t="s">
        <v>93</v>
      </c>
      <c r="E45" s="10">
        <v>8500</v>
      </c>
      <c r="F45" s="11">
        <v>346.98700000000002</v>
      </c>
      <c r="G45" s="11">
        <v>0.69</v>
      </c>
      <c r="H45" s="10"/>
    </row>
    <row r="46" spans="2:8" x14ac:dyDescent="0.2">
      <c r="B46" s="9" t="s">
        <v>105</v>
      </c>
      <c r="C46" s="9" t="s">
        <v>106</v>
      </c>
      <c r="D46" s="9" t="s">
        <v>93</v>
      </c>
      <c r="E46" s="10">
        <v>36000</v>
      </c>
      <c r="F46" s="11">
        <v>344.39400000000001</v>
      </c>
      <c r="G46" s="11">
        <v>0.69</v>
      </c>
      <c r="H46" s="10"/>
    </row>
    <row r="47" spans="2:8" x14ac:dyDescent="0.2">
      <c r="B47" s="9" t="s">
        <v>107</v>
      </c>
      <c r="C47" s="9" t="s">
        <v>108</v>
      </c>
      <c r="D47" s="9" t="s">
        <v>109</v>
      </c>
      <c r="E47" s="10">
        <v>75000</v>
      </c>
      <c r="F47" s="11">
        <v>328.61250000000001</v>
      </c>
      <c r="G47" s="11">
        <v>0.66</v>
      </c>
      <c r="H47" s="10"/>
    </row>
    <row r="48" spans="2:8" x14ac:dyDescent="0.2">
      <c r="B48" s="9" t="s">
        <v>110</v>
      </c>
      <c r="C48" s="9" t="s">
        <v>111</v>
      </c>
      <c r="D48" s="9" t="s">
        <v>40</v>
      </c>
      <c r="E48" s="10">
        <v>10000</v>
      </c>
      <c r="F48" s="11">
        <v>327.26499999999999</v>
      </c>
      <c r="G48" s="11">
        <v>0.65</v>
      </c>
      <c r="H48" s="10"/>
    </row>
    <row r="49" spans="2:8" x14ac:dyDescent="0.2">
      <c r="B49" s="9" t="s">
        <v>112</v>
      </c>
      <c r="C49" s="9" t="s">
        <v>113</v>
      </c>
      <c r="D49" s="9" t="s">
        <v>114</v>
      </c>
      <c r="E49" s="10">
        <v>15000</v>
      </c>
      <c r="F49" s="11">
        <v>320.43</v>
      </c>
      <c r="G49" s="11">
        <v>0.64</v>
      </c>
      <c r="H49" s="10"/>
    </row>
    <row r="50" spans="2:8" x14ac:dyDescent="0.2">
      <c r="B50" s="9" t="s">
        <v>115</v>
      </c>
      <c r="C50" s="9" t="s">
        <v>116</v>
      </c>
      <c r="D50" s="9" t="s">
        <v>40</v>
      </c>
      <c r="E50" s="10">
        <v>20000</v>
      </c>
      <c r="F50" s="11">
        <v>314.98</v>
      </c>
      <c r="G50" s="11">
        <v>0.63</v>
      </c>
      <c r="H50" s="10"/>
    </row>
    <row r="51" spans="2:8" x14ac:dyDescent="0.2">
      <c r="B51" s="9" t="s">
        <v>117</v>
      </c>
      <c r="C51" s="9" t="s">
        <v>118</v>
      </c>
      <c r="D51" s="9" t="s">
        <v>109</v>
      </c>
      <c r="E51" s="10">
        <v>90000</v>
      </c>
      <c r="F51" s="11">
        <v>312.88499999999999</v>
      </c>
      <c r="G51" s="11">
        <v>0.63</v>
      </c>
      <c r="H51" s="10"/>
    </row>
    <row r="52" spans="2:8" x14ac:dyDescent="0.2">
      <c r="B52" s="9" t="s">
        <v>119</v>
      </c>
      <c r="C52" s="9" t="s">
        <v>120</v>
      </c>
      <c r="D52" s="9" t="s">
        <v>121</v>
      </c>
      <c r="E52" s="10">
        <v>40000</v>
      </c>
      <c r="F52" s="11">
        <v>310.95999999999998</v>
      </c>
      <c r="G52" s="11">
        <v>0.62</v>
      </c>
      <c r="H52" s="10"/>
    </row>
    <row r="53" spans="2:8" x14ac:dyDescent="0.2">
      <c r="B53" s="9" t="s">
        <v>122</v>
      </c>
      <c r="C53" s="9" t="s">
        <v>123</v>
      </c>
      <c r="D53" s="9" t="s">
        <v>124</v>
      </c>
      <c r="E53" s="10">
        <v>45000</v>
      </c>
      <c r="F53" s="11">
        <v>296.57249999999999</v>
      </c>
      <c r="G53" s="11">
        <v>0.59</v>
      </c>
      <c r="H53" s="10"/>
    </row>
    <row r="54" spans="2:8" x14ac:dyDescent="0.2">
      <c r="B54" s="9" t="s">
        <v>125</v>
      </c>
      <c r="C54" s="9" t="s">
        <v>126</v>
      </c>
      <c r="D54" s="9" t="s">
        <v>127</v>
      </c>
      <c r="E54" s="10">
        <v>325000</v>
      </c>
      <c r="F54" s="11">
        <v>267.47500000000002</v>
      </c>
      <c r="G54" s="11">
        <v>0.53</v>
      </c>
      <c r="H54" s="10"/>
    </row>
    <row r="55" spans="2:8" x14ac:dyDescent="0.2">
      <c r="B55" s="9" t="s">
        <v>128</v>
      </c>
      <c r="C55" s="9" t="s">
        <v>129</v>
      </c>
      <c r="D55" s="9" t="s">
        <v>130</v>
      </c>
      <c r="E55" s="10">
        <v>50000</v>
      </c>
      <c r="F55" s="11">
        <v>251.625</v>
      </c>
      <c r="G55" s="11">
        <v>0.5</v>
      </c>
      <c r="H55" s="10"/>
    </row>
    <row r="56" spans="2:8" x14ac:dyDescent="0.2">
      <c r="B56" s="9" t="s">
        <v>131</v>
      </c>
      <c r="C56" s="9" t="s">
        <v>132</v>
      </c>
      <c r="D56" s="9" t="s">
        <v>121</v>
      </c>
      <c r="E56" s="10">
        <v>10000</v>
      </c>
      <c r="F56" s="11">
        <v>204.86500000000001</v>
      </c>
      <c r="G56" s="11">
        <v>0.41</v>
      </c>
      <c r="H56" s="10"/>
    </row>
    <row r="57" spans="2:8" x14ac:dyDescent="0.2">
      <c r="B57" s="12" t="s">
        <v>133</v>
      </c>
      <c r="C57" s="12"/>
      <c r="D57" s="12"/>
      <c r="E57" s="13"/>
      <c r="F57" s="14">
        <v>35645.215250000001</v>
      </c>
      <c r="G57" s="14">
        <v>71.239999999999995</v>
      </c>
      <c r="H57" s="13"/>
    </row>
    <row r="58" spans="2:8" x14ac:dyDescent="0.2">
      <c r="B58" s="8" t="s">
        <v>134</v>
      </c>
      <c r="C58" s="9"/>
      <c r="D58" s="9"/>
      <c r="E58" s="10"/>
      <c r="F58" s="11"/>
      <c r="G58" s="11"/>
      <c r="H58" s="10"/>
    </row>
    <row r="59" spans="2:8" x14ac:dyDescent="0.2">
      <c r="B59" s="12" t="s">
        <v>11</v>
      </c>
      <c r="C59" s="9"/>
      <c r="D59" s="9"/>
      <c r="E59" s="10"/>
      <c r="F59" s="11"/>
      <c r="G59" s="11"/>
      <c r="H59" s="10"/>
    </row>
    <row r="60" spans="2:8" x14ac:dyDescent="0.2">
      <c r="B60" s="9" t="s">
        <v>135</v>
      </c>
      <c r="C60" s="9" t="s">
        <v>136</v>
      </c>
      <c r="D60" s="9" t="s">
        <v>137</v>
      </c>
      <c r="E60" s="10">
        <v>150</v>
      </c>
      <c r="F60" s="11">
        <v>1503.489</v>
      </c>
      <c r="G60" s="11">
        <v>3.01</v>
      </c>
      <c r="H60" s="10">
        <v>5.39</v>
      </c>
    </row>
    <row r="61" spans="2:8" x14ac:dyDescent="0.2">
      <c r="B61" s="9" t="s">
        <v>138</v>
      </c>
      <c r="C61" s="9" t="s">
        <v>139</v>
      </c>
      <c r="D61" s="9" t="s">
        <v>140</v>
      </c>
      <c r="E61" s="10">
        <v>100</v>
      </c>
      <c r="F61" s="11">
        <v>1015.922</v>
      </c>
      <c r="G61" s="11">
        <v>2.0299999999999998</v>
      </c>
      <c r="H61" s="10">
        <v>4.68</v>
      </c>
    </row>
    <row r="62" spans="2:8" x14ac:dyDescent="0.2">
      <c r="B62" s="9" t="s">
        <v>141</v>
      </c>
      <c r="C62" s="9" t="s">
        <v>142</v>
      </c>
      <c r="D62" s="9" t="s">
        <v>140</v>
      </c>
      <c r="E62" s="10">
        <v>100</v>
      </c>
      <c r="F62" s="11">
        <v>998.80399999999997</v>
      </c>
      <c r="G62" s="11">
        <v>2</v>
      </c>
      <c r="H62" s="10">
        <v>5.81</v>
      </c>
    </row>
    <row r="63" spans="2:8" x14ac:dyDescent="0.2">
      <c r="B63" s="9" t="s">
        <v>143</v>
      </c>
      <c r="C63" s="9" t="s">
        <v>144</v>
      </c>
      <c r="D63" s="9" t="s">
        <v>140</v>
      </c>
      <c r="E63" s="10">
        <v>100</v>
      </c>
      <c r="F63" s="11">
        <v>987.46600000000001</v>
      </c>
      <c r="G63" s="11">
        <v>1.97</v>
      </c>
      <c r="H63" s="10">
        <v>5.7249999999999996</v>
      </c>
    </row>
    <row r="64" spans="2:8" x14ac:dyDescent="0.2">
      <c r="B64" s="9" t="s">
        <v>145</v>
      </c>
      <c r="C64" s="9" t="s">
        <v>146</v>
      </c>
      <c r="D64" s="9" t="s">
        <v>140</v>
      </c>
      <c r="E64" s="10">
        <v>50</v>
      </c>
      <c r="F64" s="11">
        <v>509.20749999999998</v>
      </c>
      <c r="G64" s="11">
        <v>1.02</v>
      </c>
      <c r="H64" s="10">
        <v>5.5448000000000004</v>
      </c>
    </row>
    <row r="65" spans="2:8" x14ac:dyDescent="0.2">
      <c r="B65" s="9" t="s">
        <v>147</v>
      </c>
      <c r="C65" s="9" t="s">
        <v>148</v>
      </c>
      <c r="D65" s="9" t="s">
        <v>140</v>
      </c>
      <c r="E65" s="10">
        <v>15</v>
      </c>
      <c r="F65" s="11">
        <v>153.36840000000001</v>
      </c>
      <c r="G65" s="11">
        <v>0.31</v>
      </c>
      <c r="H65" s="10">
        <v>4.5000999999999998</v>
      </c>
    </row>
    <row r="66" spans="2:8" x14ac:dyDescent="0.2">
      <c r="B66" s="12" t="s">
        <v>133</v>
      </c>
      <c r="C66" s="12"/>
      <c r="D66" s="12"/>
      <c r="E66" s="13"/>
      <c r="F66" s="14">
        <v>5168.2569000000003</v>
      </c>
      <c r="G66" s="14">
        <v>10.34</v>
      </c>
      <c r="H66" s="13"/>
    </row>
    <row r="67" spans="2:8" x14ac:dyDescent="0.2">
      <c r="B67" s="12" t="s">
        <v>149</v>
      </c>
      <c r="C67" s="9"/>
      <c r="D67" s="9"/>
      <c r="E67" s="10"/>
      <c r="F67" s="11"/>
      <c r="G67" s="11"/>
      <c r="H67" s="10"/>
    </row>
    <row r="68" spans="2:8" x14ac:dyDescent="0.2">
      <c r="B68" s="9" t="s">
        <v>150</v>
      </c>
      <c r="C68" s="9" t="s">
        <v>151</v>
      </c>
      <c r="D68" s="9" t="s">
        <v>152</v>
      </c>
      <c r="E68" s="10">
        <v>3000000</v>
      </c>
      <c r="F68" s="11">
        <v>3092.5709999999999</v>
      </c>
      <c r="G68" s="11">
        <v>6.18</v>
      </c>
      <c r="H68" s="10">
        <v>6.1619000000000002</v>
      </c>
    </row>
    <row r="69" spans="2:8" x14ac:dyDescent="0.2">
      <c r="B69" s="9" t="s">
        <v>153</v>
      </c>
      <c r="C69" s="9" t="s">
        <v>154</v>
      </c>
      <c r="D69" s="9" t="s">
        <v>152</v>
      </c>
      <c r="E69" s="10">
        <v>2200000</v>
      </c>
      <c r="F69" s="11">
        <v>2266.0945999999999</v>
      </c>
      <c r="G69" s="11">
        <v>4.53</v>
      </c>
      <c r="H69" s="10">
        <v>6.5335999999999999</v>
      </c>
    </row>
    <row r="70" spans="2:8" x14ac:dyDescent="0.2">
      <c r="B70" s="9" t="s">
        <v>155</v>
      </c>
      <c r="C70" s="9" t="s">
        <v>156</v>
      </c>
      <c r="D70" s="9" t="s">
        <v>152</v>
      </c>
      <c r="E70" s="10">
        <v>1100000</v>
      </c>
      <c r="F70" s="11">
        <v>1085.1796999999999</v>
      </c>
      <c r="G70" s="11">
        <v>2.17</v>
      </c>
      <c r="H70" s="10">
        <v>6.0106999999999999</v>
      </c>
    </row>
    <row r="71" spans="2:8" x14ac:dyDescent="0.2">
      <c r="B71" s="12" t="s">
        <v>133</v>
      </c>
      <c r="C71" s="12"/>
      <c r="D71" s="12"/>
      <c r="E71" s="13"/>
      <c r="F71" s="14">
        <v>6443.8453</v>
      </c>
      <c r="G71" s="14">
        <v>12.88</v>
      </c>
      <c r="H71" s="13"/>
    </row>
    <row r="72" spans="2:8" x14ac:dyDescent="0.2">
      <c r="B72" s="9" t="s">
        <v>157</v>
      </c>
      <c r="C72" s="9"/>
      <c r="D72" s="9"/>
      <c r="E72" s="10"/>
      <c r="F72" s="11">
        <v>2550.5367792999996</v>
      </c>
      <c r="G72" s="11">
        <v>5.0983000000000001</v>
      </c>
      <c r="H72" s="10">
        <v>3.62</v>
      </c>
    </row>
    <row r="73" spans="2:8" x14ac:dyDescent="0.2">
      <c r="B73" s="12" t="s">
        <v>133</v>
      </c>
      <c r="C73" s="12"/>
      <c r="D73" s="12"/>
      <c r="E73" s="13"/>
      <c r="F73" s="14">
        <v>2550.5367792999996</v>
      </c>
      <c r="G73" s="14">
        <v>5.0983000000000001</v>
      </c>
      <c r="H73" s="13"/>
    </row>
    <row r="74" spans="2:8" x14ac:dyDescent="0.2">
      <c r="B74" s="9" t="s">
        <v>158</v>
      </c>
      <c r="C74" s="9"/>
      <c r="D74" s="9"/>
      <c r="E74" s="10"/>
      <c r="F74" s="11">
        <v>219.08684479999999</v>
      </c>
      <c r="G74" s="11">
        <v>0.44169999999999998</v>
      </c>
      <c r="H74" s="10">
        <v>3.62</v>
      </c>
    </row>
    <row r="75" spans="2:8" x14ac:dyDescent="0.2">
      <c r="B75" s="15" t="s">
        <v>159</v>
      </c>
      <c r="C75" s="15"/>
      <c r="D75" s="15"/>
      <c r="E75" s="16"/>
      <c r="F75" s="17">
        <v>50026.941074099996</v>
      </c>
      <c r="G75" s="17">
        <v>100</v>
      </c>
      <c r="H75" s="16"/>
    </row>
    <row r="76" spans="2:8" x14ac:dyDescent="0.2">
      <c r="B76" s="18"/>
      <c r="C76" s="18"/>
      <c r="D76" s="18"/>
      <c r="E76" s="19"/>
      <c r="F76" s="20"/>
      <c r="G76" s="20"/>
      <c r="H76" s="19"/>
    </row>
    <row r="77" spans="2:8" s="21" customFormat="1" x14ac:dyDescent="0.2">
      <c r="B77" s="2" t="s">
        <v>160</v>
      </c>
      <c r="C77" s="2"/>
      <c r="D77" s="2"/>
      <c r="E77" s="1"/>
      <c r="F77" s="3"/>
      <c r="G77" s="3"/>
      <c r="H77" s="1"/>
    </row>
    <row r="78" spans="2:8" s="21" customFormat="1" x14ac:dyDescent="0.2">
      <c r="B78" s="2"/>
      <c r="C78" s="2"/>
      <c r="D78" s="2"/>
      <c r="E78" s="1"/>
      <c r="F78" s="3"/>
      <c r="G78" s="3"/>
      <c r="H78" s="1"/>
    </row>
    <row r="79" spans="2:8" s="21" customFormat="1" x14ac:dyDescent="0.2">
      <c r="B79" s="22" t="s">
        <v>161</v>
      </c>
      <c r="C79" s="23"/>
      <c r="D79" s="24"/>
      <c r="E79" s="25"/>
      <c r="F79" s="3"/>
      <c r="G79" s="3"/>
      <c r="H79" s="26"/>
    </row>
    <row r="80" spans="2:8" s="21" customFormat="1" x14ac:dyDescent="0.2">
      <c r="B80" s="66" t="s">
        <v>162</v>
      </c>
      <c r="C80" s="64"/>
      <c r="D80" s="64"/>
      <c r="E80" s="64"/>
      <c r="F80" s="64"/>
      <c r="G80" s="64"/>
      <c r="H80" s="26"/>
    </row>
    <row r="81" spans="1:8" s="21" customFormat="1" x14ac:dyDescent="0.2">
      <c r="B81" s="27" t="s">
        <v>163</v>
      </c>
      <c r="C81" s="24"/>
      <c r="D81" s="24"/>
      <c r="E81" s="25"/>
      <c r="F81" s="3"/>
      <c r="G81" s="3"/>
      <c r="H81" s="26"/>
    </row>
    <row r="82" spans="1:8" s="21" customFormat="1" x14ac:dyDescent="0.2">
      <c r="B82" s="28" t="s">
        <v>164</v>
      </c>
      <c r="C82" s="29"/>
      <c r="D82" s="29"/>
      <c r="E82" s="25"/>
      <c r="F82" s="3"/>
      <c r="G82" s="3"/>
      <c r="H82" s="26"/>
    </row>
    <row r="83" spans="1:8" s="21" customFormat="1" ht="25.5" x14ac:dyDescent="0.2">
      <c r="B83" s="30" t="s">
        <v>165</v>
      </c>
      <c r="C83" s="31" t="s">
        <v>166</v>
      </c>
      <c r="D83" s="31" t="s">
        <v>167</v>
      </c>
      <c r="E83" s="25"/>
      <c r="F83" s="3"/>
      <c r="G83" s="3"/>
      <c r="H83" s="26"/>
    </row>
    <row r="84" spans="1:8" s="21" customFormat="1" x14ac:dyDescent="0.2">
      <c r="A84" s="21" t="s">
        <v>168</v>
      </c>
      <c r="B84" s="32" t="s">
        <v>169</v>
      </c>
      <c r="C84" s="33">
        <v>15.7037</v>
      </c>
      <c r="D84" s="34">
        <v>15.8551</v>
      </c>
      <c r="E84" s="25"/>
      <c r="F84" s="3"/>
      <c r="G84" s="3"/>
      <c r="H84" s="26"/>
    </row>
    <row r="85" spans="1:8" s="21" customFormat="1" x14ac:dyDescent="0.2">
      <c r="A85" s="21" t="s">
        <v>170</v>
      </c>
      <c r="B85" s="27" t="s">
        <v>171</v>
      </c>
      <c r="C85" s="35">
        <v>14.8353</v>
      </c>
      <c r="D85" s="36">
        <v>15.8551</v>
      </c>
      <c r="E85" s="25"/>
      <c r="F85" s="3"/>
      <c r="G85" s="3"/>
      <c r="H85" s="26"/>
    </row>
    <row r="86" spans="1:8" s="21" customFormat="1" x14ac:dyDescent="0.2">
      <c r="A86" s="21" t="s">
        <v>172</v>
      </c>
      <c r="B86" s="27" t="s">
        <v>173</v>
      </c>
      <c r="C86" s="35">
        <v>16.497800000000002</v>
      </c>
      <c r="D86" s="36">
        <v>16.5334</v>
      </c>
      <c r="E86" s="25"/>
      <c r="F86" s="3"/>
      <c r="G86" s="3"/>
      <c r="H86" s="26"/>
    </row>
    <row r="87" spans="1:8" s="21" customFormat="1" x14ac:dyDescent="0.2">
      <c r="A87" s="21" t="s">
        <v>174</v>
      </c>
      <c r="B87" s="28" t="s">
        <v>175</v>
      </c>
      <c r="C87" s="37">
        <v>15.5374</v>
      </c>
      <c r="D87" s="38">
        <v>16.502600000000001</v>
      </c>
      <c r="E87" s="25"/>
      <c r="F87" s="3"/>
      <c r="G87" s="3"/>
      <c r="H87" s="26"/>
    </row>
    <row r="88" spans="1:8" s="21" customFormat="1" x14ac:dyDescent="0.2">
      <c r="B88" s="39" t="s">
        <v>176</v>
      </c>
      <c r="C88" s="39"/>
      <c r="D88" s="39"/>
      <c r="E88" s="25"/>
      <c r="F88" s="40"/>
      <c r="G88" s="3"/>
      <c r="H88" s="26"/>
    </row>
    <row r="89" spans="1:8" s="21" customFormat="1" x14ac:dyDescent="0.2">
      <c r="B89" s="41" t="s">
        <v>177</v>
      </c>
      <c r="C89" s="41"/>
      <c r="D89" s="41"/>
      <c r="E89" s="25"/>
      <c r="F89" s="40"/>
      <c r="G89" s="3"/>
      <c r="H89" s="26"/>
    </row>
    <row r="90" spans="1:8" s="21" customFormat="1" x14ac:dyDescent="0.2">
      <c r="B90" s="41" t="s">
        <v>178</v>
      </c>
      <c r="C90" s="41"/>
      <c r="D90" s="41"/>
      <c r="E90" s="25"/>
      <c r="F90" s="40"/>
      <c r="G90" s="3"/>
      <c r="H90" s="26"/>
    </row>
    <row r="91" spans="1:8" s="21" customFormat="1" x14ac:dyDescent="0.2">
      <c r="B91" s="41" t="s">
        <v>179</v>
      </c>
      <c r="C91" s="41"/>
      <c r="D91" s="41"/>
      <c r="E91" s="25"/>
      <c r="F91" s="40"/>
      <c r="G91" s="3"/>
      <c r="H91" s="26"/>
    </row>
    <row r="92" spans="1:8" s="21" customFormat="1" x14ac:dyDescent="0.2">
      <c r="B92" s="41" t="s">
        <v>180</v>
      </c>
      <c r="C92" s="41"/>
      <c r="D92" s="41"/>
      <c r="E92" s="41"/>
      <c r="F92" s="41"/>
      <c r="G92" s="3"/>
      <c r="H92" s="26"/>
    </row>
    <row r="93" spans="1:8" s="21" customFormat="1" x14ac:dyDescent="0.2">
      <c r="B93" s="41" t="s">
        <v>181</v>
      </c>
      <c r="C93" s="41"/>
      <c r="D93" s="41"/>
      <c r="E93" s="25"/>
      <c r="F93" s="40"/>
      <c r="G93" s="3"/>
      <c r="H93" s="26"/>
    </row>
    <row r="94" spans="1:8" s="21" customFormat="1" x14ac:dyDescent="0.2">
      <c r="B94" s="41" t="s">
        <v>182</v>
      </c>
      <c r="C94" s="41"/>
      <c r="D94" s="41"/>
      <c r="E94" s="25"/>
      <c r="F94" s="40"/>
      <c r="G94" s="3"/>
      <c r="H94" s="26"/>
    </row>
    <row r="95" spans="1:8" s="21" customFormat="1" x14ac:dyDescent="0.2">
      <c r="B95" s="41" t="s">
        <v>183</v>
      </c>
      <c r="C95" s="41"/>
      <c r="D95" s="41"/>
      <c r="E95" s="25"/>
      <c r="F95" s="40"/>
      <c r="G95" s="3"/>
      <c r="H95" s="26"/>
    </row>
    <row r="96" spans="1:8" s="21" customFormat="1" x14ac:dyDescent="0.2">
      <c r="B96" s="66" t="s">
        <v>184</v>
      </c>
      <c r="C96" s="64"/>
      <c r="D96" s="64"/>
      <c r="E96" s="64"/>
      <c r="F96" s="64"/>
      <c r="G96" s="64"/>
      <c r="H96" s="64"/>
    </row>
    <row r="97" spans="2:8" s="21" customFormat="1" x14ac:dyDescent="0.2">
      <c r="B97" s="42" t="s">
        <v>165</v>
      </c>
      <c r="C97" s="74" t="s">
        <v>185</v>
      </c>
      <c r="D97" s="75"/>
      <c r="E97" s="25"/>
      <c r="F97" s="3"/>
      <c r="G97" s="3"/>
      <c r="H97" s="26"/>
    </row>
    <row r="98" spans="2:8" s="21" customFormat="1" x14ac:dyDescent="0.2">
      <c r="B98" s="43"/>
      <c r="C98" s="44" t="s">
        <v>186</v>
      </c>
      <c r="D98" s="44" t="s">
        <v>187</v>
      </c>
      <c r="E98" s="25"/>
      <c r="F98" s="3"/>
      <c r="G98" s="3"/>
      <c r="H98" s="26"/>
    </row>
    <row r="99" spans="2:8" s="21" customFormat="1" x14ac:dyDescent="0.2">
      <c r="B99" s="32" t="s">
        <v>171</v>
      </c>
      <c r="C99" s="45">
        <v>0.9</v>
      </c>
      <c r="D99" s="46">
        <f>C99</f>
        <v>0.9</v>
      </c>
      <c r="E99" s="25"/>
      <c r="F99" s="3"/>
      <c r="G99" s="3"/>
      <c r="H99" s="26"/>
    </row>
    <row r="100" spans="2:8" s="21" customFormat="1" x14ac:dyDescent="0.2">
      <c r="B100" s="28" t="s">
        <v>175</v>
      </c>
      <c r="C100" s="47">
        <v>0.95</v>
      </c>
      <c r="D100" s="48">
        <f>C100</f>
        <v>0.95</v>
      </c>
      <c r="E100" s="25"/>
      <c r="F100" s="3"/>
      <c r="G100" s="3"/>
      <c r="H100" s="26"/>
    </row>
    <row r="101" spans="2:8" s="21" customFormat="1" x14ac:dyDescent="0.2">
      <c r="B101" s="49" t="s">
        <v>188</v>
      </c>
      <c r="C101" s="49"/>
      <c r="D101" s="49"/>
      <c r="E101" s="49"/>
      <c r="F101" s="25"/>
      <c r="G101" s="3"/>
      <c r="H101" s="26"/>
    </row>
    <row r="102" spans="2:8" s="21" customFormat="1" x14ac:dyDescent="0.2">
      <c r="B102" s="64" t="s">
        <v>189</v>
      </c>
      <c r="C102" s="65"/>
      <c r="D102" s="65"/>
      <c r="E102" s="65"/>
      <c r="F102" s="65"/>
      <c r="G102" s="3"/>
      <c r="H102" s="26"/>
    </row>
    <row r="103" spans="2:8" s="21" customFormat="1" x14ac:dyDescent="0.2">
      <c r="B103" s="50" t="s">
        <v>190</v>
      </c>
      <c r="C103" s="50"/>
      <c r="D103" s="50"/>
      <c r="E103" s="51"/>
      <c r="F103" s="3"/>
      <c r="G103" s="3"/>
      <c r="H103" s="26"/>
    </row>
    <row r="104" spans="2:8" s="21" customFormat="1" x14ac:dyDescent="0.2">
      <c r="B104" s="50" t="s">
        <v>191</v>
      </c>
      <c r="C104" s="50"/>
      <c r="D104" s="50"/>
      <c r="E104" s="25"/>
      <c r="F104" s="3"/>
      <c r="G104" s="52"/>
      <c r="H104" s="26"/>
    </row>
    <row r="105" spans="2:8" s="21" customFormat="1" x14ac:dyDescent="0.2">
      <c r="B105" s="66" t="s">
        <v>192</v>
      </c>
      <c r="C105" s="64"/>
      <c r="D105" s="64"/>
      <c r="E105" s="64"/>
      <c r="F105" s="64"/>
      <c r="G105" s="64"/>
      <c r="H105" s="26"/>
    </row>
    <row r="106" spans="2:8" s="21" customFormat="1" x14ac:dyDescent="0.2">
      <c r="B106" s="53" t="s">
        <v>193</v>
      </c>
      <c r="C106" s="2"/>
      <c r="D106" s="2"/>
      <c r="E106" s="1"/>
      <c r="F106" s="3"/>
      <c r="G106" s="3"/>
      <c r="H106" s="26"/>
    </row>
    <row r="107" spans="2:8" s="21" customFormat="1" x14ac:dyDescent="0.2">
      <c r="B107" s="54" t="s">
        <v>194</v>
      </c>
      <c r="C107" s="49"/>
      <c r="D107" s="49"/>
      <c r="E107" s="49"/>
      <c r="F107" s="49"/>
      <c r="G107" s="49"/>
      <c r="H107" s="26"/>
    </row>
    <row r="108" spans="2:8" s="21" customFormat="1" ht="26.1" customHeight="1" x14ac:dyDescent="0.2">
      <c r="B108" s="67" t="s">
        <v>195</v>
      </c>
      <c r="C108" s="67"/>
      <c r="D108" s="67"/>
      <c r="E108" s="67"/>
      <c r="F108" s="67"/>
      <c r="G108" s="67"/>
      <c r="H108" s="67"/>
    </row>
    <row r="109" spans="2:8" x14ac:dyDescent="0.2">
      <c r="B109" s="55"/>
      <c r="C109" s="55"/>
      <c r="D109" s="55"/>
      <c r="E109" s="55"/>
      <c r="F109" s="55"/>
      <c r="G109" s="55"/>
      <c r="H109" s="56"/>
    </row>
    <row r="110" spans="2:8" x14ac:dyDescent="0.2">
      <c r="B110" s="2" t="s">
        <v>196</v>
      </c>
    </row>
    <row r="111" spans="2:8" x14ac:dyDescent="0.2">
      <c r="B111" s="2" t="s">
        <v>197</v>
      </c>
    </row>
    <row r="112" spans="2:8" x14ac:dyDescent="0.2">
      <c r="B112" s="2" t="s">
        <v>198</v>
      </c>
    </row>
    <row r="123" spans="2:8" x14ac:dyDescent="0.2">
      <c r="B123" s="2" t="s">
        <v>199</v>
      </c>
      <c r="E123" s="2"/>
    </row>
    <row r="124" spans="2:8" ht="55.5" customHeight="1" x14ac:dyDescent="0.2">
      <c r="B124" s="68" t="s">
        <v>200</v>
      </c>
      <c r="C124" s="68"/>
      <c r="D124" s="68"/>
      <c r="E124" s="68"/>
      <c r="F124" s="68"/>
      <c r="G124" s="68"/>
      <c r="H124" s="68"/>
    </row>
    <row r="125" spans="2:8" ht="20.100000000000001" customHeight="1" x14ac:dyDescent="0.2">
      <c r="B125" s="57"/>
      <c r="C125" s="57"/>
      <c r="D125" s="57"/>
      <c r="E125" s="57"/>
      <c r="F125" s="57"/>
      <c r="G125" s="57"/>
      <c r="H125" s="58"/>
    </row>
    <row r="126" spans="2:8" ht="20.100000000000001" customHeight="1" x14ac:dyDescent="0.2">
      <c r="B126" s="59" t="s">
        <v>201</v>
      </c>
      <c r="C126" s="57"/>
      <c r="D126" s="57"/>
      <c r="E126" s="57"/>
      <c r="F126" s="57"/>
      <c r="G126" s="57"/>
      <c r="H126" s="58"/>
    </row>
    <row r="127" spans="2:8" s="21" customFormat="1" ht="20.100000000000001" customHeight="1" x14ac:dyDescent="0.2">
      <c r="B127" s="69" t="s">
        <v>202</v>
      </c>
      <c r="C127" s="70"/>
      <c r="D127" s="70"/>
      <c r="E127" s="70"/>
      <c r="F127" s="70"/>
      <c r="G127" s="70"/>
      <c r="H127" s="70"/>
    </row>
    <row r="128" spans="2:8" s="21" customFormat="1" ht="39.75" customHeight="1" x14ac:dyDescent="0.2">
      <c r="B128" s="60"/>
      <c r="C128" s="60"/>
      <c r="D128" s="55"/>
      <c r="E128" s="60"/>
      <c r="F128" s="55"/>
      <c r="G128" s="55"/>
      <c r="H128" s="56"/>
    </row>
    <row r="129" spans="2:8" ht="20.100000000000001" customHeight="1" x14ac:dyDescent="0.2">
      <c r="B129" s="57"/>
      <c r="C129" s="57"/>
      <c r="D129" s="57"/>
      <c r="E129" s="57"/>
      <c r="F129" s="57"/>
      <c r="G129" s="57"/>
      <c r="H129" s="58"/>
    </row>
    <row r="130" spans="2:8" ht="20.100000000000001" customHeight="1" x14ac:dyDescent="0.2">
      <c r="B130" s="57"/>
      <c r="C130" s="57"/>
      <c r="D130" s="57"/>
      <c r="E130" s="57"/>
      <c r="F130" s="57"/>
      <c r="G130" s="57"/>
      <c r="H130" s="58"/>
    </row>
    <row r="131" spans="2:8" ht="20.100000000000001" customHeight="1" x14ac:dyDescent="0.2">
      <c r="B131" s="57"/>
      <c r="C131" s="57"/>
      <c r="D131" s="57"/>
      <c r="E131" s="57"/>
      <c r="F131" s="57"/>
      <c r="G131" s="57"/>
      <c r="H131" s="58"/>
    </row>
    <row r="132" spans="2:8" ht="20.100000000000001" customHeight="1" x14ac:dyDescent="0.2">
      <c r="B132" s="57"/>
      <c r="C132" s="57"/>
      <c r="D132" s="57"/>
      <c r="E132" s="57"/>
      <c r="F132" s="57"/>
      <c r="G132" s="57"/>
      <c r="H132" s="58"/>
    </row>
    <row r="133" spans="2:8" ht="18.75" x14ac:dyDescent="0.3">
      <c r="B133" s="61" t="s">
        <v>203</v>
      </c>
      <c r="E133" s="2"/>
    </row>
    <row r="134" spans="2:8" x14ac:dyDescent="0.2">
      <c r="E134" s="2"/>
    </row>
    <row r="135" spans="2:8" x14ac:dyDescent="0.2">
      <c r="E135" s="2"/>
    </row>
  </sheetData>
  <mergeCells count="11">
    <mergeCell ref="C97:D97"/>
    <mergeCell ref="B1:G1"/>
    <mergeCell ref="B2:G2"/>
    <mergeCell ref="B3:G3"/>
    <mergeCell ref="B80:G80"/>
    <mergeCell ref="B96:H96"/>
    <mergeCell ref="B102:F102"/>
    <mergeCell ref="B105:G105"/>
    <mergeCell ref="B108:H108"/>
    <mergeCell ref="B124:H124"/>
    <mergeCell ref="B127:H127"/>
  </mergeCells>
  <pageMargins left="0" right="0" top="0" bottom="0" header="0.3" footer="0.3"/>
  <pageSetup scale="31"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62"/>
  </cols>
  <sheetData>
    <row r="1" spans="1:13" x14ac:dyDescent="0.25">
      <c r="A1" s="76" t="s">
        <v>204</v>
      </c>
      <c r="B1" s="76"/>
      <c r="C1" s="76"/>
      <c r="D1" s="76"/>
      <c r="E1" s="76"/>
      <c r="F1" s="76"/>
      <c r="G1" s="76"/>
      <c r="H1" s="76"/>
      <c r="I1" s="76"/>
      <c r="J1" s="76"/>
      <c r="K1" s="76"/>
      <c r="L1" s="76"/>
      <c r="M1" s="76"/>
    </row>
    <row r="2" spans="1:13" x14ac:dyDescent="0.25">
      <c r="A2" s="62" t="s">
        <v>205</v>
      </c>
    </row>
    <row r="3" spans="1:13" x14ac:dyDescent="0.25">
      <c r="A3" s="62" t="s">
        <v>206</v>
      </c>
    </row>
    <row r="4" spans="1:13" x14ac:dyDescent="0.25">
      <c r="A4" s="62" t="s">
        <v>207</v>
      </c>
    </row>
    <row r="5" spans="1:13" x14ac:dyDescent="0.25">
      <c r="A5" s="62" t="s">
        <v>208</v>
      </c>
    </row>
    <row r="6" spans="1:13" x14ac:dyDescent="0.25">
      <c r="A6" s="62" t="s">
        <v>209</v>
      </c>
    </row>
    <row r="7" spans="1:13" x14ac:dyDescent="0.25">
      <c r="A7" s="62" t="s">
        <v>210</v>
      </c>
    </row>
    <row r="8" spans="1:13" x14ac:dyDescent="0.25">
      <c r="A8" s="62" t="s">
        <v>211</v>
      </c>
    </row>
    <row r="9" spans="1:13" x14ac:dyDescent="0.25">
      <c r="A9" s="62" t="s">
        <v>212</v>
      </c>
    </row>
    <row r="10" spans="1:13" x14ac:dyDescent="0.25">
      <c r="A10" s="62" t="s">
        <v>213</v>
      </c>
    </row>
    <row r="11" spans="1:13" x14ac:dyDescent="0.25">
      <c r="A11" s="62" t="s">
        <v>214</v>
      </c>
    </row>
    <row r="12" spans="1:13" x14ac:dyDescent="0.25">
      <c r="A12" s="62" t="s">
        <v>215</v>
      </c>
    </row>
    <row r="14" spans="1:13" x14ac:dyDescent="0.25">
      <c r="A14" s="62" t="s">
        <v>216</v>
      </c>
    </row>
    <row r="16" spans="1:13" x14ac:dyDescent="0.25">
      <c r="A16" s="63" t="s">
        <v>217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HEH</vt:lpstr>
      <vt:lpstr>Disclaimer</vt:lpstr>
      <vt:lpstr>HEH!Print_Area</vt:lpstr>
      <vt:lpstr>HEH!SchemeDescription</vt:lpstr>
      <vt:lpstr>HEH!SchemeDescription_2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Equity Hybrid Fund 31032022</dc:title>
  <dc:subject>HSBC Equity Hybrid Fund 31032022</dc:subject>
  <dc:creator>HSBC Asset Management</dc:creator>
  <cp:keywords>HSBC Equity Hybrid Fund 31032022</cp:keywords>
  <dcterms:created xsi:type="dcterms:W3CDTF">2022-04-05T09:26:55Z</dcterms:created>
  <dcterms:modified xsi:type="dcterms:W3CDTF">2022-04-06T06:09:12Z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2022-04-06T06:09:12Z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c0b8ce4d-41ba-49a2-96f4-72bd9e8803c4</vt:lpwstr>
  </property>
  <property fmtid="{D5CDD505-2E9C-101B-9397-08002B2CF9AE}" pid="8" name="MSIP_Label_3486a02c-2dfb-4efe-823f-aa2d1f0e6ab7_ContentBits">
    <vt:lpwstr>2</vt:lpwstr>
  </property>
  <property fmtid="{D5CDD505-2E9C-101B-9397-08002B2CF9AE}" pid="9" name="Classification">
    <vt:lpwstr>PUBLIC</vt:lpwstr>
  </property>
</Properties>
</file>