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SCB\REPORTS\Portfolios\2023\Oct 2023\Fortnightly Debt Portfolios\31-10-2023\Fortnightly Portfolios\"/>
    </mc:Choice>
  </mc:AlternateContent>
  <xr:revisionPtr revIDLastSave="0" documentId="13_ncr:1_{DDD5DECB-FCA1-49DB-A3D0-C0CE5D8C8B96}" xr6:coauthVersionLast="47" xr6:coauthVersionMax="47" xr10:uidLastSave="{00000000-0000-0000-0000-000000000000}"/>
  <bookViews>
    <workbookView xWindow="-108" yWindow="-108" windowWidth="20376" windowHeight="12216" xr2:uid="{7B00579E-7518-4E2E-9D7F-1279D8C1A5FC}"/>
  </bookViews>
  <sheets>
    <sheet name="HDLBPDF" sheetId="1" r:id="rId1"/>
    <sheet name="NOTES" sheetId="2" r:id="rId2"/>
    <sheet name="Disclaim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1" l="1"/>
  <c r="E56" i="1"/>
</calcChain>
</file>

<file path=xl/sharedStrings.xml><?xml version="1.0" encoding="utf-8"?>
<sst xmlns="http://schemas.openxmlformats.org/spreadsheetml/2006/main" count="190" uniqueCount="122">
  <si>
    <t>HSBC Mutual Fund</t>
  </si>
  <si>
    <t>HSBC Banking and PSU Debt Fund</t>
  </si>
  <si>
    <t xml:space="preserve"> Portfolio Statement as of October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</si>
  <si>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</si>
  <si>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</si>
  <si>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</si>
  <si>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</si>
  <si>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</si>
  <si>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</si>
  <si>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</si>
  <si>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</si>
  <si>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</si>
  <si>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</si>
  <si>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</si>
  <si>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</si>
  <si>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</si>
  <si>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</si>
  <si>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NTPC Limited**</t>
  </si>
  <si>
    <t>INE733E08247</t>
  </si>
  <si>
    <t>CRISIL AAA</t>
  </si>
  <si>
    <t>Power Finance Corporation Limited**</t>
  </si>
  <si>
    <t>INE134E08LD7</t>
  </si>
  <si>
    <t>Rec Limited**</t>
  </si>
  <si>
    <t>INE020B08DH2</t>
  </si>
  <si>
    <t>Small Industries Development Bank of India**</t>
  </si>
  <si>
    <t>INE556F08KB4</t>
  </si>
  <si>
    <t>ICRA AAA</t>
  </si>
  <si>
    <t>National Bank for Agriculture &amp; Rural Development**</t>
  </si>
  <si>
    <t>INE261F08DO9</t>
  </si>
  <si>
    <t>National Housing Bank**</t>
  </si>
  <si>
    <t>INE557F08FR8</t>
  </si>
  <si>
    <t>INE556F08KF5</t>
  </si>
  <si>
    <t>Indian Oil Corporation Limited**</t>
  </si>
  <si>
    <t>INE242A08452</t>
  </si>
  <si>
    <t>Indian Railway Finance Corporation Limited**</t>
  </si>
  <si>
    <t>INE053F08239</t>
  </si>
  <si>
    <t>INE020B08DF6</t>
  </si>
  <si>
    <t>CARE AAA</t>
  </si>
  <si>
    <t>INE261F08DT8</t>
  </si>
  <si>
    <t>Axis Bank Limited**</t>
  </si>
  <si>
    <t>INE238A08468</t>
  </si>
  <si>
    <t>Export Import Bank of India**</t>
  </si>
  <si>
    <t>INE514E08FY8</t>
  </si>
  <si>
    <t>INE053F08288</t>
  </si>
  <si>
    <t>HDFC Bank Limited**</t>
  </si>
  <si>
    <t>INE040A08369</t>
  </si>
  <si>
    <t>REC Limited**</t>
  </si>
  <si>
    <t>INE020B08EF4</t>
  </si>
  <si>
    <t>INE261F08DW2</t>
  </si>
  <si>
    <t>INE242A08502</t>
  </si>
  <si>
    <t>INE053F08304</t>
  </si>
  <si>
    <t>INE134E08IE1</t>
  </si>
  <si>
    <t>INE556F08KE8</t>
  </si>
  <si>
    <t>INE134E08LZ0</t>
  </si>
  <si>
    <t>INE557F08FN7</t>
  </si>
  <si>
    <t>INE514E08GA6</t>
  </si>
  <si>
    <t>INE261F08DK7</t>
  </si>
  <si>
    <t>INE733E08163</t>
  </si>
  <si>
    <t>INE242A08486</t>
  </si>
  <si>
    <t>Power Grid Corporation of India Limited**</t>
  </si>
  <si>
    <t>INE752E07OC4</t>
  </si>
  <si>
    <t>INE514E08FV4</t>
  </si>
  <si>
    <t>INE733E07KA6</t>
  </si>
  <si>
    <t>INE053F08312</t>
  </si>
  <si>
    <t>INE514E08FU6</t>
  </si>
  <si>
    <t>INE053F07AA7</t>
  </si>
  <si>
    <t>INE752E07OF7</t>
  </si>
  <si>
    <t>INE752E07HN5</t>
  </si>
  <si>
    <t>INE752E07LZ1</t>
  </si>
  <si>
    <t>Kotak Mahindra Bank Limited**</t>
  </si>
  <si>
    <t>INE237A08940</t>
  </si>
  <si>
    <t>Total</t>
  </si>
  <si>
    <t>Government Securities</t>
  </si>
  <si>
    <t>7.38% GOI 20JUN2027</t>
  </si>
  <si>
    <t>IN0020220037</t>
  </si>
  <si>
    <t>SOVEREIGN</t>
  </si>
  <si>
    <t>5.63% GOI 12APR2026</t>
  </si>
  <si>
    <t>IN0020210012</t>
  </si>
  <si>
    <t>5.74% GOI 15NOV2026</t>
  </si>
  <si>
    <t>IN0020210186</t>
  </si>
  <si>
    <t>Treps</t>
  </si>
  <si>
    <t>Net Current Assets (including cash &amp; bank balances)</t>
  </si>
  <si>
    <t>Total Net Assets as on 31-OCTOBER-2023</t>
  </si>
  <si>
    <t>(1) Securities in default beyond its maturity date is Nil.</t>
  </si>
  <si>
    <t>(2) Option wise per unit Net Asset Values are as follows:</t>
  </si>
  <si>
    <t xml:space="preserve"> Option</t>
  </si>
  <si>
    <t>Rate of dividend per Unit</t>
  </si>
  <si>
    <t>Individuals &amp; HUF</t>
  </si>
  <si>
    <t>Others</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</si>
  <si>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</si>
  <si>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</si>
  <si>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</si>
  <si>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 xml:space="preserve"> (An open ended debt scheme primarily investing in debt instruments of banks, public sector undertakings, public financial institutions and municipal bonds. A relatively high interest rate risk and relatively low credit risk.)</t>
  </si>
  <si>
    <t>Market Value includes accrued interest</t>
  </si>
  <si>
    <t>** Securities are classified as non-traded on the basis of Traded data as on OCT 31, 2023  provided by CRISIL and ICRA.</t>
  </si>
  <si>
    <t>^ Securities are classified as traded on the basis of Traded data as on OCT 31, 2023  provided by CRISIL and ICRA.</t>
  </si>
  <si>
    <t>Annualised Portfolio YTM !</t>
  </si>
  <si>
    <t>Macaulay Duration</t>
  </si>
  <si>
    <t xml:space="preserve"> ! in case of semi annual YTM,  it will be annualised</t>
  </si>
  <si>
    <t>Notes: HSBC Banking and PSU Debt Fund</t>
  </si>
  <si>
    <t>As on 13 OCT 2023 *</t>
  </si>
  <si>
    <t>Direct Daily IDCW</t>
  </si>
  <si>
    <t>Direct Growth</t>
  </si>
  <si>
    <t>Direct Monthly IDCW</t>
  </si>
  <si>
    <t>Direct Weekly IDCW</t>
  </si>
  <si>
    <t>Regular Daily IDCW</t>
  </si>
  <si>
    <t>Regular Growth</t>
  </si>
  <si>
    <t>Regular Monthly IDCW</t>
  </si>
  <si>
    <t>Regular Weekly IDCW</t>
  </si>
  <si>
    <t>(12) The YTM of Net Current Assets is computed based on Weighted Average of TREPS and Reverse Repo placement rates for the scheme on the portfolio date in line with  AMFI circular number 35P/ MEM-COR/ 07/ 2021-22  Dated 11-May-2021.</t>
  </si>
  <si>
    <t>As on 31 OCT 2023</t>
  </si>
  <si>
    <t>* Nav has been considered as of 13 October 2023(Last Business Days).</t>
  </si>
  <si>
    <t>(3) The total outstanding exposure in derivative instruments as on  OCT 31, 2023  is Nil.</t>
  </si>
  <si>
    <t>(4) The total market value of investments in foreign securities / American Depositary Receipts / Global Depositary Receipts as on  OCT 31, 2023  is Nil.</t>
  </si>
  <si>
    <t>(5) The dividends declared during the fortnight ended  OCT 31, 2023 under the Income Distribution cum Capital Withdrawal (IDCW) Options of the Scheme are as follows:</t>
  </si>
  <si>
    <t>(6) No bonus was declared  during the fortnight ended  OCT 31, 2023.</t>
  </si>
  <si>
    <t>(8) Investment in Repo in Corporate Debt Securities during the fortnight ended  OCT 31, 2023  is Nil.</t>
  </si>
  <si>
    <t>(7) The Average Maturity Period for debt portion of the Portfolio has been 29.54 months.</t>
  </si>
  <si>
    <t>Alternative Investment Funds (AIF)</t>
  </si>
  <si>
    <t>CDMDF CLASS A2</t>
  </si>
  <si>
    <t>INF0RQ622028</t>
  </si>
  <si>
    <t>AIF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</si>
</sst>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0"/>
  </numFmts>
  <fonts count="12" x14ac:knownFonts="1">
    <font>
      <sz val="10"/>
      <color rgb="FF000000"/>
      <name val="Arial"/>
    </font>
    <font>
      <b/>
      <sz val="9"/>
      <color rgb="FF333333"/>
      <name val="Arial"/>
      <family val="2"/>
    </font>
    <font>
      <sz val="9"/>
      <color rgb="FF333333"/>
      <name val="Arial"/>
      <family val="2"/>
    </font>
    <font>
      <b/>
      <u/>
      <sz val="9"/>
      <color rgb="FF333333"/>
      <name val="Arial"/>
      <family val="2"/>
    </font>
    <font>
      <sz val="10"/>
      <color rgb="FF000000"/>
      <name val="Arial"/>
      <family val="2"/>
    </font>
    <font>
      <sz val="10"/>
      <color rgb="FF000000"/>
      <name val="Arial"/>
      <family val="2"/>
    </font>
    <font>
      <sz val="10"/>
      <color theme="1"/>
      <name val="Arial"/>
      <family val="2"/>
    </font>
    <font>
      <b/>
      <sz val="9"/>
      <color rgb="FF333333"/>
      <name val="Arial"/>
      <family val="2"/>
    </font>
    <font>
      <sz val="9"/>
      <color rgb="FF333333"/>
      <name val="Arial"/>
      <family val="2"/>
    </font>
    <font>
      <sz val="10"/>
      <color rgb="FF333333"/>
      <name val="Arial"/>
      <family val="2"/>
    </font>
    <font>
      <sz val="9"/>
      <color indexed="63"/>
      <name val="Arial"/>
      <family val="2"/>
    </font>
    <font>
      <sz val="8"/>
      <color rgb="FF000000"/>
      <name val="Arial"/>
      <family val="2"/>
    </font>
  </fonts>
  <fills count="6">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indexed="9"/>
        <bgColor indexed="9"/>
      </patternFill>
    </fill>
  </fills>
  <borders count="2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DDDDDD"/>
      </left>
      <right style="thin">
        <color rgb="FFDDDDDD"/>
      </right>
      <top style="thin">
        <color rgb="FFDDDDDD"/>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DDDDDD"/>
      </left>
      <right/>
      <top/>
      <bottom/>
      <diagonal/>
    </border>
  </borders>
  <cellStyleXfs count="4">
    <xf numFmtId="0" fontId="0" fillId="0" borderId="0"/>
    <xf numFmtId="0" fontId="4" fillId="0" borderId="0"/>
    <xf numFmtId="9" fontId="5" fillId="0" borderId="0" applyFont="0" applyFill="0" applyBorder="0" applyAlignment="0" applyProtection="0"/>
    <xf numFmtId="0" fontId="11" fillId="0" borderId="0" applyFill="0" applyBorder="0" applyAlignment="0" applyProtection="0"/>
  </cellStyleXfs>
  <cellXfs count="83">
    <xf numFmtId="0" fontId="0" fillId="0" borderId="0" xfId="0"/>
    <xf numFmtId="15" fontId="1" fillId="2" borderId="2" xfId="0" applyNumberFormat="1" applyFont="1" applyFill="1" applyBorder="1" applyAlignment="1">
      <alignment horizontal="center"/>
    </xf>
    <xf numFmtId="0" fontId="2" fillId="3" borderId="0" xfId="0" applyFont="1" applyFill="1" applyAlignment="1">
      <alignment horizontal="left"/>
    </xf>
    <xf numFmtId="15" fontId="1" fillId="2" borderId="6" xfId="0" applyNumberFormat="1" applyFont="1" applyFill="1" applyBorder="1" applyAlignment="1">
      <alignment horizontal="center"/>
    </xf>
    <xf numFmtId="15" fontId="1" fillId="2" borderId="8" xfId="0" applyNumberFormat="1" applyFont="1" applyFill="1" applyBorder="1" applyAlignment="1">
      <alignment horizontal="left"/>
    </xf>
    <xf numFmtId="49" fontId="1" fillId="3" borderId="7" xfId="0" applyNumberFormat="1" applyFont="1" applyFill="1" applyBorder="1" applyAlignment="1">
      <alignment horizontal="right"/>
    </xf>
    <xf numFmtId="0" fontId="1" fillId="3" borderId="8" xfId="0" applyFont="1" applyFill="1" applyBorder="1" applyAlignment="1">
      <alignment horizontal="left"/>
    </xf>
    <xf numFmtId="49" fontId="1" fillId="3" borderId="10" xfId="0" applyNumberFormat="1" applyFont="1" applyFill="1" applyBorder="1" applyAlignment="1">
      <alignment horizontal="center"/>
    </xf>
    <xf numFmtId="49" fontId="1" fillId="3" borderId="4" xfId="0" applyNumberFormat="1" applyFont="1" applyFill="1" applyBorder="1" applyAlignment="1">
      <alignment horizontal="center"/>
    </xf>
    <xf numFmtId="49" fontId="3" fillId="3" borderId="9" xfId="0" applyNumberFormat="1" applyFont="1" applyFill="1" applyBorder="1" applyAlignment="1">
      <alignment horizontal="left"/>
    </xf>
    <xf numFmtId="0" fontId="2" fillId="3" borderId="9" xfId="0" applyFont="1" applyFill="1" applyBorder="1" applyAlignment="1">
      <alignment horizontal="left"/>
    </xf>
    <xf numFmtId="0" fontId="2" fillId="3" borderId="1" xfId="0" applyFont="1" applyFill="1" applyBorder="1" applyAlignment="1">
      <alignment horizontal="left"/>
    </xf>
    <xf numFmtId="0" fontId="2" fillId="3" borderId="2" xfId="0" applyFont="1" applyFill="1" applyBorder="1" applyAlignment="1">
      <alignment horizontal="left"/>
    </xf>
    <xf numFmtId="15" fontId="2" fillId="3" borderId="2" xfId="0" applyNumberFormat="1" applyFont="1" applyFill="1" applyBorder="1" applyAlignment="1">
      <alignment horizontal="left"/>
    </xf>
    <xf numFmtId="49" fontId="1" fillId="2" borderId="9" xfId="0" applyNumberFormat="1" applyFont="1" applyFill="1" applyBorder="1" applyAlignment="1">
      <alignment horizontal="left"/>
    </xf>
    <xf numFmtId="0" fontId="2" fillId="2" borderId="9"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15" fontId="2" fillId="2" borderId="2" xfId="0" applyNumberFormat="1" applyFont="1" applyFill="1" applyBorder="1" applyAlignment="1">
      <alignment horizontal="left"/>
    </xf>
    <xf numFmtId="49" fontId="2" fillId="3" borderId="9" xfId="0" applyNumberFormat="1" applyFont="1" applyFill="1" applyBorder="1" applyAlignment="1">
      <alignment horizontal="left"/>
    </xf>
    <xf numFmtId="4" fontId="2" fillId="3" borderId="9" xfId="0" applyNumberFormat="1" applyFont="1" applyFill="1" applyBorder="1" applyAlignment="1">
      <alignment horizontal="right"/>
    </xf>
    <xf numFmtId="164" fontId="2" fillId="3" borderId="9" xfId="0" applyNumberFormat="1" applyFont="1" applyFill="1" applyBorder="1" applyAlignment="1">
      <alignment horizontal="right"/>
    </xf>
    <xf numFmtId="2" fontId="2" fillId="3" borderId="9" xfId="0" applyNumberFormat="1" applyFont="1" applyFill="1" applyBorder="1" applyAlignment="1">
      <alignment horizontal="right"/>
    </xf>
    <xf numFmtId="49" fontId="2" fillId="3" borderId="1" xfId="0" applyNumberFormat="1" applyFont="1" applyFill="1" applyBorder="1" applyAlignment="1">
      <alignment horizontal="left"/>
    </xf>
    <xf numFmtId="49" fontId="1" fillId="3" borderId="9" xfId="0" applyNumberFormat="1" applyFont="1" applyFill="1" applyBorder="1" applyAlignment="1">
      <alignment horizontal="left"/>
    </xf>
    <xf numFmtId="0" fontId="1" fillId="3" borderId="9" xfId="0" applyFont="1" applyFill="1" applyBorder="1" applyAlignment="1">
      <alignment horizontal="left"/>
    </xf>
    <xf numFmtId="4" fontId="1" fillId="3" borderId="9" xfId="0" applyNumberFormat="1" applyFont="1" applyFill="1" applyBorder="1" applyAlignment="1">
      <alignment horizontal="right"/>
    </xf>
    <xf numFmtId="164" fontId="1" fillId="3" borderId="9" xfId="0" applyNumberFormat="1" applyFont="1" applyFill="1" applyBorder="1" applyAlignment="1">
      <alignment horizontal="right"/>
    </xf>
    <xf numFmtId="0" fontId="1" fillId="3" borderId="1" xfId="0" applyFont="1" applyFill="1" applyBorder="1" applyAlignment="1">
      <alignment horizontal="left"/>
    </xf>
    <xf numFmtId="0" fontId="1" fillId="3" borderId="2" xfId="0" applyFont="1" applyFill="1" applyBorder="1" applyAlignment="1">
      <alignment horizontal="left"/>
    </xf>
    <xf numFmtId="15" fontId="1" fillId="3" borderId="2" xfId="0" applyNumberFormat="1" applyFont="1" applyFill="1" applyBorder="1" applyAlignment="1">
      <alignment horizontal="left"/>
    </xf>
    <xf numFmtId="2" fontId="1" fillId="3" borderId="9" xfId="0" applyNumberFormat="1" applyFont="1" applyFill="1" applyBorder="1" applyAlignment="1">
      <alignment horizontal="right"/>
    </xf>
    <xf numFmtId="15" fontId="0" fillId="0" borderId="0" xfId="0" applyNumberFormat="1"/>
    <xf numFmtId="0" fontId="4" fillId="0" borderId="0" xfId="1"/>
    <xf numFmtId="15" fontId="1" fillId="3" borderId="2" xfId="0" applyNumberFormat="1" applyFont="1" applyFill="1" applyBorder="1" applyAlignment="1">
      <alignment horizontal="left"/>
    </xf>
    <xf numFmtId="0" fontId="6" fillId="4" borderId="0" xfId="1" applyFont="1" applyFill="1"/>
    <xf numFmtId="0" fontId="8" fillId="3" borderId="0" xfId="1" applyFont="1" applyFill="1" applyAlignment="1">
      <alignment horizontal="left"/>
    </xf>
    <xf numFmtId="49" fontId="9" fillId="3" borderId="11" xfId="1" applyNumberFormat="1" applyFont="1" applyFill="1" applyBorder="1" applyAlignment="1">
      <alignment horizontal="left"/>
    </xf>
    <xf numFmtId="49" fontId="8" fillId="3" borderId="11" xfId="1" applyNumberFormat="1" applyFont="1" applyFill="1" applyBorder="1" applyAlignment="1">
      <alignment horizontal="left"/>
    </xf>
    <xf numFmtId="49" fontId="8" fillId="3" borderId="0" xfId="1" applyNumberFormat="1" applyFont="1" applyFill="1" applyAlignment="1">
      <alignment horizontal="left"/>
    </xf>
    <xf numFmtId="49" fontId="8" fillId="3" borderId="15" xfId="1" applyNumberFormat="1" applyFont="1" applyFill="1" applyBorder="1" applyAlignment="1">
      <alignment horizontal="left"/>
    </xf>
    <xf numFmtId="2" fontId="10" fillId="5" borderId="16" xfId="0" applyNumberFormat="1" applyFont="1" applyFill="1" applyBorder="1" applyAlignment="1">
      <alignment horizontal="right"/>
    </xf>
    <xf numFmtId="0" fontId="8" fillId="3" borderId="15" xfId="1" applyFont="1" applyFill="1" applyBorder="1" applyAlignment="1">
      <alignment horizontal="left"/>
    </xf>
    <xf numFmtId="10" fontId="10" fillId="5" borderId="16" xfId="2" applyNumberFormat="1" applyFont="1" applyFill="1" applyBorder="1" applyAlignment="1">
      <alignment horizontal="right"/>
    </xf>
    <xf numFmtId="49" fontId="8" fillId="3" borderId="17" xfId="1" applyNumberFormat="1" applyFont="1" applyFill="1" applyBorder="1" applyAlignment="1">
      <alignment horizontal="left"/>
    </xf>
    <xf numFmtId="49" fontId="7" fillId="3" borderId="18" xfId="1" applyNumberFormat="1" applyFont="1" applyFill="1" applyBorder="1" applyAlignment="1">
      <alignment horizontal="left"/>
    </xf>
    <xf numFmtId="49" fontId="7" fillId="3" borderId="9" xfId="1" applyNumberFormat="1" applyFont="1" applyFill="1" applyBorder="1" applyAlignment="1">
      <alignment horizontal="center" vertical="center"/>
    </xf>
    <xf numFmtId="49" fontId="8" fillId="3" borderId="19" xfId="1" applyNumberFormat="1" applyFont="1" applyFill="1" applyBorder="1" applyAlignment="1">
      <alignment horizontal="left"/>
    </xf>
    <xf numFmtId="165" fontId="8" fillId="3" borderId="12" xfId="1" applyNumberFormat="1" applyFont="1" applyFill="1" applyBorder="1" applyAlignment="1">
      <alignment horizontal="center" vertical="center"/>
    </xf>
    <xf numFmtId="165" fontId="8" fillId="3" borderId="20" xfId="1" applyNumberFormat="1" applyFont="1" applyFill="1" applyBorder="1" applyAlignment="1">
      <alignment horizontal="center" vertical="center"/>
    </xf>
    <xf numFmtId="49" fontId="8" fillId="3" borderId="21" xfId="1" applyNumberFormat="1" applyFont="1" applyFill="1" applyBorder="1" applyAlignment="1">
      <alignment horizontal="left"/>
    </xf>
    <xf numFmtId="165" fontId="8" fillId="3" borderId="22" xfId="1" applyNumberFormat="1" applyFont="1" applyFill="1" applyBorder="1" applyAlignment="1">
      <alignment horizontal="center" vertical="center"/>
    </xf>
    <xf numFmtId="165" fontId="8" fillId="3" borderId="23" xfId="1" applyNumberFormat="1" applyFont="1" applyFill="1" applyBorder="1" applyAlignment="1">
      <alignment horizontal="center" vertical="center"/>
    </xf>
    <xf numFmtId="49" fontId="8" fillId="3" borderId="11" xfId="3" applyNumberFormat="1" applyFont="1" applyFill="1" applyBorder="1" applyAlignment="1">
      <alignment horizontal="left"/>
    </xf>
    <xf numFmtId="165" fontId="8" fillId="3" borderId="0" xfId="1" applyNumberFormat="1" applyFont="1" applyFill="1" applyAlignment="1">
      <alignment horizontal="center" vertical="center"/>
    </xf>
    <xf numFmtId="49" fontId="7" fillId="3" borderId="14" xfId="1" applyNumberFormat="1" applyFont="1" applyFill="1" applyBorder="1" applyAlignment="1">
      <alignment horizontal="left"/>
    </xf>
    <xf numFmtId="0" fontId="7" fillId="3" borderId="3" xfId="1" applyFont="1" applyFill="1" applyBorder="1" applyAlignment="1">
      <alignment horizontal="left"/>
    </xf>
    <xf numFmtId="49" fontId="7" fillId="3" borderId="9" xfId="1" applyNumberFormat="1" applyFont="1" applyFill="1" applyBorder="1" applyAlignment="1">
      <alignment horizontal="center"/>
    </xf>
    <xf numFmtId="49" fontId="8" fillId="3" borderId="12" xfId="1" applyNumberFormat="1" applyFont="1" applyFill="1" applyBorder="1" applyAlignment="1">
      <alignment horizontal="left"/>
    </xf>
    <xf numFmtId="49" fontId="8" fillId="3" borderId="12" xfId="1" applyNumberFormat="1" applyFont="1" applyFill="1" applyBorder="1" applyAlignment="1">
      <alignment horizontal="center"/>
    </xf>
    <xf numFmtId="49" fontId="8" fillId="3" borderId="13" xfId="1" applyNumberFormat="1" applyFont="1" applyFill="1" applyBorder="1" applyAlignment="1">
      <alignment horizontal="left"/>
    </xf>
    <xf numFmtId="49" fontId="8" fillId="3" borderId="13" xfId="1" applyNumberFormat="1" applyFont="1" applyFill="1" applyBorder="1" applyAlignment="1">
      <alignment horizontal="center"/>
    </xf>
    <xf numFmtId="49" fontId="8" fillId="3" borderId="9" xfId="0" applyNumberFormat="1" applyFont="1" applyFill="1" applyBorder="1" applyAlignment="1">
      <alignment horizontal="left"/>
    </xf>
    <xf numFmtId="0" fontId="8" fillId="3" borderId="9" xfId="0" applyFont="1" applyFill="1" applyBorder="1" applyAlignment="1">
      <alignment horizontal="left"/>
    </xf>
    <xf numFmtId="49" fontId="8" fillId="3" borderId="9" xfId="0" applyNumberFormat="1" applyFont="1" applyFill="1" applyBorder="1" applyAlignment="1">
      <alignment horizontal="right"/>
    </xf>
    <xf numFmtId="0" fontId="8" fillId="3" borderId="9" xfId="0" applyFont="1" applyFill="1" applyBorder="1" applyAlignment="1">
      <alignment horizontal="right"/>
    </xf>
    <xf numFmtId="4" fontId="0" fillId="0" borderId="0" xfId="0" applyNumberFormat="1"/>
    <xf numFmtId="4" fontId="8" fillId="3" borderId="9" xfId="0" applyNumberFormat="1" applyFont="1" applyFill="1" applyBorder="1" applyAlignment="1">
      <alignment horizontal="right"/>
    </xf>
    <xf numFmtId="164" fontId="8" fillId="3" borderId="9" xfId="0" applyNumberFormat="1" applyFont="1" applyFill="1" applyBorder="1" applyAlignment="1">
      <alignment horizontal="right"/>
    </xf>
    <xf numFmtId="49" fontId="1" fillId="3" borderId="9" xfId="0" applyNumberFormat="1" applyFont="1" applyFill="1" applyBorder="1" applyAlignment="1">
      <alignment horizontal="center"/>
    </xf>
    <xf numFmtId="15" fontId="1" fillId="3" borderId="2" xfId="0" applyNumberFormat="1" applyFont="1" applyFill="1" applyBorder="1" applyAlignment="1">
      <alignment horizontal="left"/>
    </xf>
    <xf numFmtId="15" fontId="1"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49" fontId="1" fillId="2" borderId="5" xfId="0" applyNumberFormat="1" applyFont="1" applyFill="1" applyBorder="1" applyAlignment="1">
      <alignment horizontal="center"/>
    </xf>
    <xf numFmtId="49" fontId="1" fillId="2" borderId="7" xfId="0" applyNumberFormat="1" applyFont="1" applyFill="1" applyBorder="1" applyAlignment="1">
      <alignment horizontal="left"/>
    </xf>
    <xf numFmtId="0" fontId="1" fillId="3" borderId="9" xfId="0" applyFont="1" applyFill="1" applyBorder="1" applyAlignment="1">
      <alignment horizontal="center" wrapText="1"/>
    </xf>
    <xf numFmtId="49" fontId="7" fillId="2" borderId="15" xfId="0" applyNumberFormat="1" applyFont="1" applyFill="1" applyBorder="1" applyAlignment="1">
      <alignment horizontal="center"/>
    </xf>
    <xf numFmtId="49" fontId="7" fillId="3" borderId="1" xfId="1" applyNumberFormat="1" applyFont="1" applyFill="1" applyBorder="1" applyAlignment="1">
      <alignment horizontal="center"/>
    </xf>
    <xf numFmtId="49" fontId="7" fillId="3" borderId="2" xfId="1" applyNumberFormat="1" applyFont="1" applyFill="1" applyBorder="1" applyAlignment="1">
      <alignment horizontal="center"/>
    </xf>
    <xf numFmtId="49" fontId="8" fillId="3" borderId="24" xfId="1" applyNumberFormat="1" applyFont="1" applyFill="1" applyBorder="1" applyAlignment="1">
      <alignment horizontal="left" vertical="top" wrapText="1"/>
    </xf>
    <xf numFmtId="49" fontId="8" fillId="3" borderId="0" xfId="1" applyNumberFormat="1" applyFont="1" applyFill="1" applyBorder="1" applyAlignment="1">
      <alignment horizontal="left" vertical="top" wrapText="1"/>
    </xf>
    <xf numFmtId="49" fontId="7" fillId="3" borderId="24" xfId="1" applyNumberFormat="1" applyFont="1" applyFill="1" applyBorder="1" applyAlignment="1">
      <alignment horizontal="left"/>
    </xf>
    <xf numFmtId="49" fontId="7" fillId="3" borderId="0" xfId="1" applyNumberFormat="1" applyFont="1" applyFill="1" applyBorder="1" applyAlignment="1">
      <alignment horizontal="left"/>
    </xf>
  </cellXfs>
  <cellStyles count="4">
    <cellStyle name="Normal" xfId="0" builtinId="0"/>
    <cellStyle name="Normal 2" xfId="1" xr:uid="{F42D0CA4-DD3D-4927-8D6F-D6812860EEDA}"/>
    <cellStyle name="Normal 3" xfId="3" xr:uid="{EDEA9026-07D5-425D-96F0-212E91D7F7A2}"/>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121920</xdr:colOff>
      <xdr:row>70</xdr:row>
      <xdr:rowOff>137160</xdr:rowOff>
    </xdr:from>
    <xdr:to>
      <xdr:col>6</xdr:col>
      <xdr:colOff>687070</xdr:colOff>
      <xdr:row>89</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15194280"/>
          <a:ext cx="10709910" cy="3162300"/>
        </a:xfrm>
        <a:prstGeom prst="rect">
          <a:avLst/>
        </a:prstGeom>
        <a:noFill/>
        <a:ln>
          <a:noFill/>
        </a:ln>
      </xdr:spPr>
    </xdr:pic>
    <xdr:clientData/>
  </xdr:twoCellAnchor>
  <xdr:twoCellAnchor editAs="oneCell">
    <xdr:from>
      <xdr:col>2</xdr:col>
      <xdr:colOff>1258570</xdr:colOff>
      <xdr:row>73</xdr:row>
      <xdr:rowOff>120650</xdr:rowOff>
    </xdr:from>
    <xdr:to>
      <xdr:col>4</xdr:col>
      <xdr:colOff>645160</xdr:colOff>
      <xdr:row>82</xdr:row>
      <xdr:rowOff>44450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020" y="15392400"/>
          <a:ext cx="2307590" cy="1352550"/>
        </a:xfrm>
        <a:prstGeom prst="rect">
          <a:avLst/>
        </a:prstGeom>
        <a:noFill/>
        <a:ln>
          <a:noFill/>
        </a:ln>
      </xdr:spPr>
    </xdr:pic>
    <xdr:clientData/>
  </xdr:twoCellAnchor>
  <xdr:twoCellAnchor editAs="oneCell">
    <xdr:from>
      <xdr:col>4</xdr:col>
      <xdr:colOff>927100</xdr:colOff>
      <xdr:row>73</xdr:row>
      <xdr:rowOff>39370</xdr:rowOff>
    </xdr:from>
    <xdr:to>
      <xdr:col>6</xdr:col>
      <xdr:colOff>242023</xdr:colOff>
      <xdr:row>80</xdr:row>
      <xdr:rowOff>153670</xdr:rowOff>
    </xdr:to>
    <xdr:pic>
      <xdr:nvPicPr>
        <xdr:cNvPr id="4" name="Graphic 8">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3">
          <a:extLst>
            <a:ext uri="{96DAC541-7B7A-43D3-8B79-37D633B846F1}">
              <asvg:svgBlip xmlns:asvg="http://schemas.microsoft.com/office/drawing/2016/SVG/main" r:embed="rId4"/>
            </a:ext>
          </a:extLst>
        </a:blip>
        <a:srcRect b="19675"/>
        <a:stretch/>
      </xdr:blipFill>
      <xdr:spPr>
        <a:xfrm>
          <a:off x="8337550" y="15311120"/>
          <a:ext cx="2235923" cy="1225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xdr:colOff>
          <xdr:row>0</xdr:row>
          <xdr:rowOff>60960</xdr:rowOff>
        </xdr:from>
        <xdr:to>
          <xdr:col>2</xdr:col>
          <xdr:colOff>388620</xdr:colOff>
          <xdr:row>22</xdr:row>
          <xdr:rowOff>121920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99060</xdr:colOff>
      <xdr:row>23</xdr:row>
      <xdr:rowOff>106680</xdr:rowOff>
    </xdr:from>
    <xdr:to>
      <xdr:col>0</xdr:col>
      <xdr:colOff>3299460</xdr:colOff>
      <xdr:row>32</xdr:row>
      <xdr:rowOff>72390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3962400"/>
          <a:ext cx="3200400" cy="1474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5.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5730D-C317-4F12-A37F-F04B2F24AEAC}">
  <dimension ref="A1:J66"/>
  <sheetViews>
    <sheetView showGridLines="0" tabSelected="1" workbookViewId="0">
      <selection sqref="A1:I1"/>
    </sheetView>
  </sheetViews>
  <sheetFormatPr defaultRowHeight="13.2" x14ac:dyDescent="0.25"/>
  <cols>
    <col min="1" max="1" width="43.33203125" customWidth="1"/>
    <col min="2" max="7" width="20.88671875" customWidth="1"/>
    <col min="8" max="9" width="10.109375" customWidth="1"/>
    <col min="10" max="10" width="10.6640625" style="32" customWidth="1"/>
    <col min="11" max="11" width="4.6640625" customWidth="1"/>
  </cols>
  <sheetData>
    <row r="1" spans="1:10" s="2" customFormat="1" ht="24" customHeight="1" x14ac:dyDescent="0.25">
      <c r="A1" s="71" t="s">
        <v>0</v>
      </c>
      <c r="B1" s="71"/>
      <c r="C1" s="71"/>
      <c r="D1" s="71"/>
      <c r="E1" s="71"/>
      <c r="F1" s="71"/>
      <c r="G1" s="71"/>
      <c r="H1" s="71"/>
      <c r="I1" s="71"/>
      <c r="J1" s="1"/>
    </row>
    <row r="2" spans="1:10" s="2" customFormat="1" ht="24" customHeight="1" x14ac:dyDescent="0.25">
      <c r="A2" s="72" t="s">
        <v>1</v>
      </c>
      <c r="B2" s="72"/>
      <c r="C2" s="72"/>
      <c r="D2" s="72"/>
      <c r="E2" s="72"/>
      <c r="F2" s="72"/>
      <c r="G2" s="72"/>
      <c r="H2" s="72"/>
      <c r="I2" s="72"/>
      <c r="J2" s="1"/>
    </row>
    <row r="3" spans="1:10" s="2" customFormat="1" ht="24" customHeight="1" x14ac:dyDescent="0.25">
      <c r="A3" s="76" t="s">
        <v>92</v>
      </c>
      <c r="B3" s="76"/>
      <c r="C3" s="76"/>
      <c r="D3" s="76"/>
      <c r="E3" s="76"/>
      <c r="F3" s="76"/>
      <c r="G3" s="76"/>
      <c r="H3" s="76"/>
      <c r="I3" s="76"/>
      <c r="J3" s="76"/>
    </row>
    <row r="4" spans="1:10" s="2" customFormat="1" ht="18.149999999999999" customHeight="1" x14ac:dyDescent="0.25">
      <c r="A4" s="73" t="s">
        <v>2</v>
      </c>
      <c r="B4" s="73"/>
      <c r="C4" s="73"/>
      <c r="D4" s="73"/>
      <c r="E4" s="73"/>
      <c r="F4" s="73"/>
      <c r="G4" s="73"/>
      <c r="H4" s="73"/>
      <c r="I4" s="73"/>
      <c r="J4" s="3"/>
    </row>
    <row r="5" spans="1:10" s="2" customFormat="1" ht="18.149999999999999" customHeight="1" x14ac:dyDescent="0.25">
      <c r="A5" s="74"/>
      <c r="B5" s="74"/>
      <c r="C5" s="74"/>
      <c r="D5" s="74"/>
      <c r="E5" s="74"/>
      <c r="F5" s="74"/>
      <c r="G5" s="74"/>
      <c r="H5" s="74"/>
      <c r="I5" s="74"/>
      <c r="J5" s="4"/>
    </row>
    <row r="6" spans="1:10" s="2" customFormat="1" ht="18.149999999999999" customHeight="1" x14ac:dyDescent="0.25">
      <c r="A6" s="69" t="s">
        <v>3</v>
      </c>
      <c r="B6" s="69" t="s">
        <v>4</v>
      </c>
      <c r="C6" s="69" t="s">
        <v>5</v>
      </c>
      <c r="D6" s="69" t="s">
        <v>6</v>
      </c>
      <c r="E6" s="75" t="s">
        <v>7</v>
      </c>
      <c r="F6" s="69" t="s">
        <v>8</v>
      </c>
      <c r="G6" s="69" t="s">
        <v>9</v>
      </c>
      <c r="H6" s="5" t="s">
        <v>10</v>
      </c>
      <c r="I6" s="6"/>
      <c r="J6" s="70" t="s">
        <v>11</v>
      </c>
    </row>
    <row r="7" spans="1:10" s="2" customFormat="1" ht="18.149999999999999" customHeight="1" x14ac:dyDescent="0.25">
      <c r="A7" s="69"/>
      <c r="B7" s="69"/>
      <c r="C7" s="69"/>
      <c r="D7" s="69"/>
      <c r="E7" s="75"/>
      <c r="F7" s="69"/>
      <c r="G7" s="69"/>
      <c r="H7" s="7" t="s">
        <v>12</v>
      </c>
      <c r="I7" s="8" t="s">
        <v>13</v>
      </c>
      <c r="J7" s="70"/>
    </row>
    <row r="8" spans="1:10" s="2" customFormat="1" ht="18.149999999999999" customHeight="1" x14ac:dyDescent="0.25">
      <c r="A8" s="9" t="s">
        <v>14</v>
      </c>
      <c r="B8" s="10"/>
      <c r="C8" s="10"/>
      <c r="D8" s="10"/>
      <c r="E8" s="10"/>
      <c r="F8" s="10"/>
      <c r="G8" s="10"/>
      <c r="H8" s="11"/>
      <c r="I8" s="12"/>
      <c r="J8" s="13"/>
    </row>
    <row r="9" spans="1:10" s="2" customFormat="1" ht="18.149999999999999" customHeight="1" x14ac:dyDescent="0.25">
      <c r="A9" s="9" t="s">
        <v>15</v>
      </c>
      <c r="B9" s="10"/>
      <c r="C9" s="10"/>
      <c r="D9" s="10"/>
      <c r="E9" s="10"/>
      <c r="F9" s="10"/>
      <c r="G9" s="10"/>
      <c r="H9" s="11"/>
      <c r="I9" s="12"/>
      <c r="J9" s="13"/>
    </row>
    <row r="10" spans="1:10" s="2" customFormat="1" ht="18.149999999999999" customHeight="1" x14ac:dyDescent="0.25">
      <c r="A10" s="14" t="s">
        <v>16</v>
      </c>
      <c r="B10" s="15"/>
      <c r="C10" s="15"/>
      <c r="D10" s="15"/>
      <c r="E10" s="15"/>
      <c r="F10" s="15"/>
      <c r="G10" s="15"/>
      <c r="H10" s="16"/>
      <c r="I10" s="17"/>
      <c r="J10" s="18"/>
    </row>
    <row r="11" spans="1:10" s="2" customFormat="1" ht="18.149999999999999" customHeight="1" x14ac:dyDescent="0.2">
      <c r="A11" s="19" t="s">
        <v>17</v>
      </c>
      <c r="B11" s="19" t="s">
        <v>18</v>
      </c>
      <c r="C11" s="19" t="s">
        <v>19</v>
      </c>
      <c r="D11" s="20">
        <v>30000</v>
      </c>
      <c r="E11" s="20">
        <v>30984.158852500001</v>
      </c>
      <c r="F11" s="21">
        <v>6.9000000000000006E-2</v>
      </c>
      <c r="G11" s="22">
        <v>7.6398999999999999</v>
      </c>
      <c r="H11" s="23"/>
      <c r="I11" s="12"/>
      <c r="J11" s="13">
        <v>46129</v>
      </c>
    </row>
    <row r="12" spans="1:10" s="2" customFormat="1" ht="18.149999999999999" customHeight="1" x14ac:dyDescent="0.2">
      <c r="A12" s="19" t="s">
        <v>20</v>
      </c>
      <c r="B12" s="19" t="s">
        <v>21</v>
      </c>
      <c r="C12" s="19" t="s">
        <v>19</v>
      </c>
      <c r="D12" s="20">
        <v>2750</v>
      </c>
      <c r="E12" s="20">
        <v>27119.0645902</v>
      </c>
      <c r="F12" s="21">
        <v>6.0400000000000002E-2</v>
      </c>
      <c r="G12" s="22">
        <v>7.78</v>
      </c>
      <c r="H12" s="23"/>
      <c r="I12" s="12"/>
      <c r="J12" s="13">
        <v>45917</v>
      </c>
    </row>
    <row r="13" spans="1:10" s="2" customFormat="1" ht="18.149999999999999" customHeight="1" x14ac:dyDescent="0.2">
      <c r="A13" s="19" t="s">
        <v>22</v>
      </c>
      <c r="B13" s="19" t="s">
        <v>23</v>
      </c>
      <c r="C13" s="19" t="s">
        <v>19</v>
      </c>
      <c r="D13" s="20">
        <v>2250</v>
      </c>
      <c r="E13" s="20">
        <v>22726.987088999998</v>
      </c>
      <c r="F13" s="21">
        <v>5.0599999999999999E-2</v>
      </c>
      <c r="G13" s="22">
        <v>7.7935999999999996</v>
      </c>
      <c r="H13" s="23"/>
      <c r="I13" s="12"/>
      <c r="J13" s="13">
        <v>46022</v>
      </c>
    </row>
    <row r="14" spans="1:10" s="2" customFormat="1" ht="18.149999999999999" customHeight="1" x14ac:dyDescent="0.2">
      <c r="A14" s="19" t="s">
        <v>24</v>
      </c>
      <c r="B14" s="19" t="s">
        <v>25</v>
      </c>
      <c r="C14" s="19" t="s">
        <v>26</v>
      </c>
      <c r="D14" s="20">
        <v>2250</v>
      </c>
      <c r="E14" s="20">
        <v>22514.5110246</v>
      </c>
      <c r="F14" s="21">
        <v>5.0200000000000002E-2</v>
      </c>
      <c r="G14" s="22">
        <v>7.8036000000000003</v>
      </c>
      <c r="H14" s="23"/>
      <c r="I14" s="12"/>
      <c r="J14" s="13">
        <v>46080</v>
      </c>
    </row>
    <row r="15" spans="1:10" s="2" customFormat="1" ht="18.149999999999999" customHeight="1" x14ac:dyDescent="0.2">
      <c r="A15" s="19" t="s">
        <v>27</v>
      </c>
      <c r="B15" s="19" t="s">
        <v>28</v>
      </c>
      <c r="C15" s="19" t="s">
        <v>19</v>
      </c>
      <c r="D15" s="20">
        <v>1750</v>
      </c>
      <c r="E15" s="20">
        <v>18325.5174315</v>
      </c>
      <c r="F15" s="21">
        <v>4.0800000000000003E-2</v>
      </c>
      <c r="G15" s="22">
        <v>7.8049999999999997</v>
      </c>
      <c r="H15" s="23"/>
      <c r="I15" s="12"/>
      <c r="J15" s="13">
        <v>46052</v>
      </c>
    </row>
    <row r="16" spans="1:10" s="2" customFormat="1" ht="18.149999999999999" customHeight="1" x14ac:dyDescent="0.2">
      <c r="A16" s="19" t="s">
        <v>29</v>
      </c>
      <c r="B16" s="19" t="s">
        <v>30</v>
      </c>
      <c r="C16" s="19" t="s">
        <v>19</v>
      </c>
      <c r="D16" s="20">
        <v>17500</v>
      </c>
      <c r="E16" s="20">
        <v>17865.620040999998</v>
      </c>
      <c r="F16" s="21">
        <v>3.9800000000000002E-2</v>
      </c>
      <c r="G16" s="22">
        <v>7.6449999999999996</v>
      </c>
      <c r="H16" s="23"/>
      <c r="I16" s="12"/>
      <c r="J16" s="13">
        <v>46226</v>
      </c>
    </row>
    <row r="17" spans="1:10" s="2" customFormat="1" ht="18.149999999999999" customHeight="1" x14ac:dyDescent="0.2">
      <c r="A17" s="19" t="s">
        <v>24</v>
      </c>
      <c r="B17" s="19" t="s">
        <v>31</v>
      </c>
      <c r="C17" s="19" t="s">
        <v>26</v>
      </c>
      <c r="D17" s="20">
        <v>1500</v>
      </c>
      <c r="E17" s="20">
        <v>15958.0374658</v>
      </c>
      <c r="F17" s="21">
        <v>3.56E-2</v>
      </c>
      <c r="G17" s="22">
        <v>7.8037000000000001</v>
      </c>
      <c r="H17" s="23"/>
      <c r="I17" s="12"/>
      <c r="J17" s="13">
        <v>46034</v>
      </c>
    </row>
    <row r="18" spans="1:10" s="2" customFormat="1" ht="18.149999999999999" customHeight="1" x14ac:dyDescent="0.2">
      <c r="A18" s="19" t="s">
        <v>32</v>
      </c>
      <c r="B18" s="19" t="s">
        <v>33</v>
      </c>
      <c r="C18" s="19" t="s">
        <v>26</v>
      </c>
      <c r="D18" s="20">
        <v>1500</v>
      </c>
      <c r="E18" s="20">
        <v>15385.614590200001</v>
      </c>
      <c r="F18" s="21">
        <v>3.4299999999999997E-2</v>
      </c>
      <c r="G18" s="22">
        <v>7.66</v>
      </c>
      <c r="H18" s="23"/>
      <c r="I18" s="12"/>
      <c r="J18" s="13">
        <v>45722</v>
      </c>
    </row>
    <row r="19" spans="1:10" s="2" customFormat="1" ht="18.149999999999999" customHeight="1" x14ac:dyDescent="0.2">
      <c r="A19" s="19" t="s">
        <v>34</v>
      </c>
      <c r="B19" s="19" t="s">
        <v>35</v>
      </c>
      <c r="C19" s="19" t="s">
        <v>19</v>
      </c>
      <c r="D19" s="20">
        <v>12500</v>
      </c>
      <c r="E19" s="20">
        <v>12484.8644809</v>
      </c>
      <c r="F19" s="21">
        <v>2.7799999999999998E-2</v>
      </c>
      <c r="G19" s="22">
        <v>7.6349999999999998</v>
      </c>
      <c r="H19" s="23"/>
      <c r="I19" s="12"/>
      <c r="J19" s="13">
        <v>46130</v>
      </c>
    </row>
    <row r="20" spans="1:10" s="2" customFormat="1" ht="18.149999999999999" customHeight="1" x14ac:dyDescent="0.2">
      <c r="A20" s="19" t="s">
        <v>22</v>
      </c>
      <c r="B20" s="19" t="s">
        <v>36</v>
      </c>
      <c r="C20" s="19" t="s">
        <v>37</v>
      </c>
      <c r="D20" s="20">
        <v>1150</v>
      </c>
      <c r="E20" s="20">
        <v>11655.0151164</v>
      </c>
      <c r="F20" s="21">
        <v>2.5999999999999999E-2</v>
      </c>
      <c r="G20" s="22">
        <v>7.7935999999999996</v>
      </c>
      <c r="H20" s="23"/>
      <c r="I20" s="12"/>
      <c r="J20" s="13">
        <v>46011</v>
      </c>
    </row>
    <row r="21" spans="1:10" s="2" customFormat="1" ht="18.149999999999999" customHeight="1" x14ac:dyDescent="0.2">
      <c r="A21" s="19" t="s">
        <v>27</v>
      </c>
      <c r="B21" s="19" t="s">
        <v>38</v>
      </c>
      <c r="C21" s="19" t="s">
        <v>19</v>
      </c>
      <c r="D21" s="20">
        <v>1000</v>
      </c>
      <c r="E21" s="20">
        <v>10608.1778082</v>
      </c>
      <c r="F21" s="21">
        <v>2.3599999999999999E-2</v>
      </c>
      <c r="G21" s="22">
        <v>7.82</v>
      </c>
      <c r="H21" s="23"/>
      <c r="I21" s="12"/>
      <c r="J21" s="13">
        <v>46008</v>
      </c>
    </row>
    <row r="22" spans="1:10" s="2" customFormat="1" ht="18.149999999999999" customHeight="1" x14ac:dyDescent="0.2">
      <c r="A22" s="19" t="s">
        <v>39</v>
      </c>
      <c r="B22" s="19" t="s">
        <v>40</v>
      </c>
      <c r="C22" s="19" t="s">
        <v>19</v>
      </c>
      <c r="D22" s="20">
        <v>1000</v>
      </c>
      <c r="E22" s="20">
        <v>10507.239863000001</v>
      </c>
      <c r="F22" s="21">
        <v>2.3400000000000001E-2</v>
      </c>
      <c r="G22" s="22">
        <v>7.88</v>
      </c>
      <c r="H22" s="23"/>
      <c r="I22" s="12"/>
      <c r="J22" s="13">
        <v>46417</v>
      </c>
    </row>
    <row r="23" spans="1:10" s="2" customFormat="1" ht="18.149999999999999" customHeight="1" x14ac:dyDescent="0.2">
      <c r="A23" s="19" t="s">
        <v>41</v>
      </c>
      <c r="B23" s="19" t="s">
        <v>42</v>
      </c>
      <c r="C23" s="19" t="s">
        <v>19</v>
      </c>
      <c r="D23" s="20">
        <v>1000</v>
      </c>
      <c r="E23" s="20">
        <v>10224.326393400001</v>
      </c>
      <c r="F23" s="21">
        <v>2.2800000000000001E-2</v>
      </c>
      <c r="G23" s="22">
        <v>7.6726000000000001</v>
      </c>
      <c r="H23" s="23"/>
      <c r="I23" s="12"/>
      <c r="J23" s="13">
        <v>45813</v>
      </c>
    </row>
    <row r="24" spans="1:10" s="2" customFormat="1" ht="18.149999999999999" customHeight="1" x14ac:dyDescent="0.2">
      <c r="A24" s="19" t="s">
        <v>34</v>
      </c>
      <c r="B24" s="19" t="s">
        <v>43</v>
      </c>
      <c r="C24" s="19" t="s">
        <v>19</v>
      </c>
      <c r="D24" s="20">
        <v>9500</v>
      </c>
      <c r="E24" s="20">
        <v>9511.7918879999997</v>
      </c>
      <c r="F24" s="21">
        <v>2.12E-2</v>
      </c>
      <c r="G24" s="22">
        <v>7.6349999999999998</v>
      </c>
      <c r="H24" s="23"/>
      <c r="I24" s="12"/>
      <c r="J24" s="13">
        <v>46127</v>
      </c>
    </row>
    <row r="25" spans="1:10" s="2" customFormat="1" ht="18.149999999999999" customHeight="1" x14ac:dyDescent="0.2">
      <c r="A25" s="19" t="s">
        <v>44</v>
      </c>
      <c r="B25" s="19" t="s">
        <v>45</v>
      </c>
      <c r="C25" s="19" t="s">
        <v>37</v>
      </c>
      <c r="D25" s="20">
        <v>900</v>
      </c>
      <c r="E25" s="20">
        <v>9087.5586392999994</v>
      </c>
      <c r="F25" s="21">
        <v>2.0199999999999999E-2</v>
      </c>
      <c r="G25" s="22">
        <v>7.9050000000000002</v>
      </c>
      <c r="H25" s="23"/>
      <c r="I25" s="12"/>
      <c r="J25" s="13">
        <v>46286</v>
      </c>
    </row>
    <row r="26" spans="1:10" s="2" customFormat="1" ht="18.149999999999999" customHeight="1" x14ac:dyDescent="0.2">
      <c r="A26" s="19" t="s">
        <v>46</v>
      </c>
      <c r="B26" s="19" t="s">
        <v>47</v>
      </c>
      <c r="C26" s="19" t="s">
        <v>19</v>
      </c>
      <c r="D26" s="20">
        <v>7500</v>
      </c>
      <c r="E26" s="20">
        <v>7889.8621233000003</v>
      </c>
      <c r="F26" s="21">
        <v>1.7600000000000001E-2</v>
      </c>
      <c r="G26" s="22">
        <v>7.79</v>
      </c>
      <c r="H26" s="23"/>
      <c r="I26" s="12"/>
      <c r="J26" s="13">
        <v>46081</v>
      </c>
    </row>
    <row r="27" spans="1:10" s="2" customFormat="1" ht="18.149999999999999" customHeight="1" x14ac:dyDescent="0.2">
      <c r="A27" s="19" t="s">
        <v>27</v>
      </c>
      <c r="B27" s="19" t="s">
        <v>48</v>
      </c>
      <c r="C27" s="19" t="s">
        <v>19</v>
      </c>
      <c r="D27" s="20">
        <v>7500</v>
      </c>
      <c r="E27" s="20">
        <v>7810.1140984000003</v>
      </c>
      <c r="F27" s="21">
        <v>1.7399999999999999E-2</v>
      </c>
      <c r="G27" s="22">
        <v>7.8049999999999997</v>
      </c>
      <c r="H27" s="23"/>
      <c r="I27" s="12"/>
      <c r="J27" s="13">
        <v>46100</v>
      </c>
    </row>
    <row r="28" spans="1:10" s="2" customFormat="1" ht="18.149999999999999" customHeight="1" x14ac:dyDescent="0.2">
      <c r="A28" s="19" t="s">
        <v>32</v>
      </c>
      <c r="B28" s="19" t="s">
        <v>49</v>
      </c>
      <c r="C28" s="19" t="s">
        <v>19</v>
      </c>
      <c r="D28" s="20">
        <v>750</v>
      </c>
      <c r="E28" s="20">
        <v>7486.5008219000001</v>
      </c>
      <c r="F28" s="21">
        <v>1.67E-2</v>
      </c>
      <c r="G28" s="22">
        <v>7.7149999999999999</v>
      </c>
      <c r="H28" s="23"/>
      <c r="I28" s="12"/>
      <c r="J28" s="13">
        <v>46436</v>
      </c>
    </row>
    <row r="29" spans="1:10" s="2" customFormat="1" ht="18.149999999999999" customHeight="1" x14ac:dyDescent="0.2">
      <c r="A29" s="19" t="s">
        <v>34</v>
      </c>
      <c r="B29" s="19" t="s">
        <v>50</v>
      </c>
      <c r="C29" s="19" t="s">
        <v>19</v>
      </c>
      <c r="D29" s="20">
        <v>6500</v>
      </c>
      <c r="E29" s="20">
        <v>6633.5751066000003</v>
      </c>
      <c r="F29" s="21">
        <v>1.4800000000000001E-2</v>
      </c>
      <c r="G29" s="22">
        <v>7.66</v>
      </c>
      <c r="H29" s="23"/>
      <c r="I29" s="12"/>
      <c r="J29" s="13">
        <v>46310</v>
      </c>
    </row>
    <row r="30" spans="1:10" s="2" customFormat="1" ht="18.149999999999999" customHeight="1" x14ac:dyDescent="0.2">
      <c r="A30" s="19" t="s">
        <v>20</v>
      </c>
      <c r="B30" s="19" t="s">
        <v>51</v>
      </c>
      <c r="C30" s="19" t="s">
        <v>19</v>
      </c>
      <c r="D30" s="20">
        <v>600</v>
      </c>
      <c r="E30" s="20">
        <v>6264.6779999999999</v>
      </c>
      <c r="F30" s="21">
        <v>1.4E-2</v>
      </c>
      <c r="G30" s="22">
        <v>7.8150000000000004</v>
      </c>
      <c r="H30" s="23"/>
      <c r="I30" s="12"/>
      <c r="J30" s="13">
        <v>46144</v>
      </c>
    </row>
    <row r="31" spans="1:10" s="2" customFormat="1" ht="18.149999999999999" customHeight="1" x14ac:dyDescent="0.2">
      <c r="A31" s="19" t="s">
        <v>24</v>
      </c>
      <c r="B31" s="19" t="s">
        <v>52</v>
      </c>
      <c r="C31" s="19" t="s">
        <v>26</v>
      </c>
      <c r="D31" s="20">
        <v>500</v>
      </c>
      <c r="E31" s="20">
        <v>5326.8539725999999</v>
      </c>
      <c r="F31" s="21">
        <v>1.1900000000000001E-2</v>
      </c>
      <c r="G31" s="22">
        <v>7.8186999999999998</v>
      </c>
      <c r="H31" s="23"/>
      <c r="I31" s="12"/>
      <c r="J31" s="13">
        <v>45986</v>
      </c>
    </row>
    <row r="32" spans="1:10" s="2" customFormat="1" ht="18.149999999999999" customHeight="1" x14ac:dyDescent="0.2">
      <c r="A32" s="19" t="s">
        <v>20</v>
      </c>
      <c r="B32" s="19" t="s">
        <v>53</v>
      </c>
      <c r="C32" s="19" t="s">
        <v>19</v>
      </c>
      <c r="D32" s="20">
        <v>500</v>
      </c>
      <c r="E32" s="20">
        <v>5296.5870548000003</v>
      </c>
      <c r="F32" s="21">
        <v>1.18E-2</v>
      </c>
      <c r="G32" s="22">
        <v>7.8150000000000004</v>
      </c>
      <c r="H32" s="23"/>
      <c r="I32" s="12"/>
      <c r="J32" s="13">
        <v>46037</v>
      </c>
    </row>
    <row r="33" spans="1:10" s="2" customFormat="1" ht="18.149999999999999" customHeight="1" x14ac:dyDescent="0.2">
      <c r="A33" s="19" t="s">
        <v>29</v>
      </c>
      <c r="B33" s="19" t="s">
        <v>54</v>
      </c>
      <c r="C33" s="19" t="s">
        <v>19</v>
      </c>
      <c r="D33" s="20">
        <v>500</v>
      </c>
      <c r="E33" s="20">
        <v>5115.9016393000002</v>
      </c>
      <c r="F33" s="21">
        <v>1.14E-2</v>
      </c>
      <c r="G33" s="22">
        <v>7.7149999999999999</v>
      </c>
      <c r="H33" s="23"/>
      <c r="I33" s="12"/>
      <c r="J33" s="13">
        <v>45876</v>
      </c>
    </row>
    <row r="34" spans="1:10" s="2" customFormat="1" ht="18.149999999999999" customHeight="1" x14ac:dyDescent="0.2">
      <c r="A34" s="19" t="s">
        <v>41</v>
      </c>
      <c r="B34" s="19" t="s">
        <v>55</v>
      </c>
      <c r="C34" s="19" t="s">
        <v>19</v>
      </c>
      <c r="D34" s="20">
        <v>500</v>
      </c>
      <c r="E34" s="20">
        <v>5027.2754645000005</v>
      </c>
      <c r="F34" s="21">
        <v>1.12E-2</v>
      </c>
      <c r="G34" s="22">
        <v>7.61</v>
      </c>
      <c r="H34" s="23"/>
      <c r="I34" s="12"/>
      <c r="J34" s="13">
        <v>46099</v>
      </c>
    </row>
    <row r="35" spans="1:10" s="2" customFormat="1" ht="18.149999999999999" customHeight="1" x14ac:dyDescent="0.2">
      <c r="A35" s="19" t="s">
        <v>27</v>
      </c>
      <c r="B35" s="19" t="s">
        <v>56</v>
      </c>
      <c r="C35" s="19" t="s">
        <v>19</v>
      </c>
      <c r="D35" s="20">
        <v>500</v>
      </c>
      <c r="E35" s="20">
        <v>4903.4280328000004</v>
      </c>
      <c r="F35" s="21">
        <v>1.09E-2</v>
      </c>
      <c r="G35" s="22">
        <v>7.82</v>
      </c>
      <c r="H35" s="23"/>
      <c r="I35" s="12"/>
      <c r="J35" s="13">
        <v>45869</v>
      </c>
    </row>
    <row r="36" spans="1:10" s="2" customFormat="1" ht="18.149999999999999" customHeight="1" x14ac:dyDescent="0.2">
      <c r="A36" s="19" t="s">
        <v>17</v>
      </c>
      <c r="B36" s="19" t="s">
        <v>57</v>
      </c>
      <c r="C36" s="19" t="s">
        <v>19</v>
      </c>
      <c r="D36" s="20">
        <v>500</v>
      </c>
      <c r="E36" s="20">
        <v>4816.8171038</v>
      </c>
      <c r="F36" s="21">
        <v>1.0699999999999999E-2</v>
      </c>
      <c r="G36" s="22">
        <v>7.68</v>
      </c>
      <c r="H36" s="23"/>
      <c r="I36" s="12"/>
      <c r="J36" s="13">
        <v>45945</v>
      </c>
    </row>
    <row r="37" spans="1:10" s="2" customFormat="1" ht="18.149999999999999" customHeight="1" x14ac:dyDescent="0.2">
      <c r="A37" s="19" t="s">
        <v>32</v>
      </c>
      <c r="B37" s="19" t="s">
        <v>58</v>
      </c>
      <c r="C37" s="19" t="s">
        <v>26</v>
      </c>
      <c r="D37" s="20">
        <v>500</v>
      </c>
      <c r="E37" s="20">
        <v>4815.1563933999996</v>
      </c>
      <c r="F37" s="21">
        <v>1.0699999999999999E-2</v>
      </c>
      <c r="G37" s="22">
        <v>7.6950000000000003</v>
      </c>
      <c r="H37" s="23"/>
      <c r="I37" s="12"/>
      <c r="J37" s="13">
        <v>45950</v>
      </c>
    </row>
    <row r="38" spans="1:10" s="2" customFormat="1" ht="18.149999999999999" customHeight="1" x14ac:dyDescent="0.2">
      <c r="A38" s="19" t="s">
        <v>59</v>
      </c>
      <c r="B38" s="19" t="s">
        <v>60</v>
      </c>
      <c r="C38" s="19" t="s">
        <v>19</v>
      </c>
      <c r="D38" s="20">
        <v>400</v>
      </c>
      <c r="E38" s="20">
        <v>3976.3372021999999</v>
      </c>
      <c r="F38" s="21">
        <v>8.8999999999999999E-3</v>
      </c>
      <c r="G38" s="22">
        <v>7.6974999999999998</v>
      </c>
      <c r="H38" s="23"/>
      <c r="I38" s="12"/>
      <c r="J38" s="13">
        <v>46312</v>
      </c>
    </row>
    <row r="39" spans="1:10" s="2" customFormat="1" ht="18.149999999999999" customHeight="1" x14ac:dyDescent="0.2">
      <c r="A39" s="19" t="s">
        <v>41</v>
      </c>
      <c r="B39" s="19" t="s">
        <v>61</v>
      </c>
      <c r="C39" s="19" t="s">
        <v>19</v>
      </c>
      <c r="D39" s="20">
        <v>400</v>
      </c>
      <c r="E39" s="20">
        <v>3907.6525246000001</v>
      </c>
      <c r="F39" s="21">
        <v>8.6999999999999994E-3</v>
      </c>
      <c r="G39" s="22">
        <v>7.67</v>
      </c>
      <c r="H39" s="23"/>
      <c r="I39" s="12"/>
      <c r="J39" s="13">
        <v>45912</v>
      </c>
    </row>
    <row r="40" spans="1:10" s="2" customFormat="1" ht="18.149999999999999" customHeight="1" x14ac:dyDescent="0.2">
      <c r="A40" s="19" t="s">
        <v>17</v>
      </c>
      <c r="B40" s="19" t="s">
        <v>62</v>
      </c>
      <c r="C40" s="19" t="s">
        <v>19</v>
      </c>
      <c r="D40" s="20">
        <v>350</v>
      </c>
      <c r="E40" s="20">
        <v>3666.9052649999999</v>
      </c>
      <c r="F40" s="21">
        <v>8.2000000000000007E-3</v>
      </c>
      <c r="G40" s="22">
        <v>7.6395999999999997</v>
      </c>
      <c r="H40" s="23"/>
      <c r="I40" s="12"/>
      <c r="J40" s="13">
        <v>46147</v>
      </c>
    </row>
    <row r="41" spans="1:10" s="2" customFormat="1" ht="18.149999999999999" customHeight="1" x14ac:dyDescent="0.2">
      <c r="A41" s="19" t="s">
        <v>34</v>
      </c>
      <c r="B41" s="19" t="s">
        <v>63</v>
      </c>
      <c r="C41" s="19" t="s">
        <v>19</v>
      </c>
      <c r="D41" s="20">
        <v>3500</v>
      </c>
      <c r="E41" s="20">
        <v>3568.8600328000002</v>
      </c>
      <c r="F41" s="21">
        <v>8.0000000000000002E-3</v>
      </c>
      <c r="G41" s="22">
        <v>7.66</v>
      </c>
      <c r="H41" s="23"/>
      <c r="I41" s="12"/>
      <c r="J41" s="13">
        <v>46310</v>
      </c>
    </row>
    <row r="42" spans="1:10" s="2" customFormat="1" ht="18.149999999999999" customHeight="1" x14ac:dyDescent="0.2">
      <c r="A42" s="19" t="s">
        <v>41</v>
      </c>
      <c r="B42" s="19" t="s">
        <v>64</v>
      </c>
      <c r="C42" s="19" t="s">
        <v>19</v>
      </c>
      <c r="D42" s="20">
        <v>300</v>
      </c>
      <c r="E42" s="20">
        <v>2968.2085573999998</v>
      </c>
      <c r="F42" s="21">
        <v>6.6E-3</v>
      </c>
      <c r="G42" s="22">
        <v>7.67</v>
      </c>
      <c r="H42" s="23"/>
      <c r="I42" s="12"/>
      <c r="J42" s="13">
        <v>45828</v>
      </c>
    </row>
    <row r="43" spans="1:10" s="2" customFormat="1" ht="18.149999999999999" customHeight="1" x14ac:dyDescent="0.2">
      <c r="A43" s="19" t="s">
        <v>34</v>
      </c>
      <c r="B43" s="19" t="s">
        <v>65</v>
      </c>
      <c r="C43" s="19" t="s">
        <v>19</v>
      </c>
      <c r="D43" s="20">
        <v>250</v>
      </c>
      <c r="E43" s="20">
        <v>2588.2974043999998</v>
      </c>
      <c r="F43" s="21">
        <v>5.7999999999999996E-3</v>
      </c>
      <c r="G43" s="22">
        <v>7.66</v>
      </c>
      <c r="H43" s="23"/>
      <c r="I43" s="12"/>
      <c r="J43" s="13">
        <v>46535</v>
      </c>
    </row>
    <row r="44" spans="1:10" s="2" customFormat="1" ht="18.149999999999999" customHeight="1" x14ac:dyDescent="0.2">
      <c r="A44" s="19" t="s">
        <v>59</v>
      </c>
      <c r="B44" s="19" t="s">
        <v>66</v>
      </c>
      <c r="C44" s="19" t="s">
        <v>19</v>
      </c>
      <c r="D44" s="20">
        <v>250</v>
      </c>
      <c r="E44" s="20">
        <v>2535.2705738</v>
      </c>
      <c r="F44" s="21">
        <v>5.5999999999999999E-3</v>
      </c>
      <c r="G44" s="22">
        <v>7.6974999999999998</v>
      </c>
      <c r="H44" s="23"/>
      <c r="I44" s="12"/>
      <c r="J44" s="13">
        <v>46557</v>
      </c>
    </row>
    <row r="45" spans="1:10" s="2" customFormat="1" ht="18.149999999999999" customHeight="1" x14ac:dyDescent="0.2">
      <c r="A45" s="19" t="s">
        <v>59</v>
      </c>
      <c r="B45" s="19" t="s">
        <v>67</v>
      </c>
      <c r="C45" s="19" t="s">
        <v>19</v>
      </c>
      <c r="D45" s="20">
        <v>80</v>
      </c>
      <c r="E45" s="20">
        <v>1040.9826066000001</v>
      </c>
      <c r="F45" s="21">
        <v>2.3E-3</v>
      </c>
      <c r="G45" s="22">
        <v>7.7024999999999997</v>
      </c>
      <c r="H45" s="23"/>
      <c r="I45" s="12"/>
      <c r="J45" s="13">
        <v>45846</v>
      </c>
    </row>
    <row r="46" spans="1:10" s="2" customFormat="1" ht="18.149999999999999" customHeight="1" x14ac:dyDescent="0.2">
      <c r="A46" s="19" t="s">
        <v>59</v>
      </c>
      <c r="B46" s="19" t="s">
        <v>68</v>
      </c>
      <c r="C46" s="19" t="s">
        <v>19</v>
      </c>
      <c r="D46" s="20">
        <v>100</v>
      </c>
      <c r="E46" s="20">
        <v>1024.4758905000001</v>
      </c>
      <c r="F46" s="21">
        <v>2.3E-3</v>
      </c>
      <c r="G46" s="22">
        <v>7.7024999999999997</v>
      </c>
      <c r="H46" s="23"/>
      <c r="I46" s="12"/>
      <c r="J46" s="13">
        <v>45950</v>
      </c>
    </row>
    <row r="47" spans="1:10" s="2" customFormat="1" ht="18.149999999999999" customHeight="1" x14ac:dyDescent="0.2">
      <c r="A47" s="19" t="s">
        <v>69</v>
      </c>
      <c r="B47" s="19" t="s">
        <v>70</v>
      </c>
      <c r="C47" s="19" t="s">
        <v>19</v>
      </c>
      <c r="D47" s="20">
        <v>50</v>
      </c>
      <c r="E47" s="20">
        <v>528.99317210000004</v>
      </c>
      <c r="F47" s="21">
        <v>1.1999999999999999E-3</v>
      </c>
      <c r="G47" s="22">
        <v>7.82</v>
      </c>
      <c r="H47" s="23"/>
      <c r="I47" s="12"/>
      <c r="J47" s="13">
        <v>46140</v>
      </c>
    </row>
    <row r="48" spans="1:10" s="2" customFormat="1" ht="18.149999999999999" customHeight="1" x14ac:dyDescent="0.25">
      <c r="A48" s="24" t="s">
        <v>71</v>
      </c>
      <c r="B48" s="25"/>
      <c r="C48" s="25"/>
      <c r="D48" s="24"/>
      <c r="E48" s="26">
        <v>342151.2183148</v>
      </c>
      <c r="F48" s="27">
        <v>0.76239999999999997</v>
      </c>
      <c r="G48" s="25"/>
      <c r="H48" s="28"/>
      <c r="I48" s="29"/>
      <c r="J48" s="30"/>
    </row>
    <row r="49" spans="1:10" s="2" customFormat="1" ht="18.149999999999999" customHeight="1" x14ac:dyDescent="0.25">
      <c r="A49" s="14" t="s">
        <v>72</v>
      </c>
      <c r="B49" s="15"/>
      <c r="C49" s="15"/>
      <c r="D49" s="15"/>
      <c r="E49" s="15"/>
      <c r="F49" s="15"/>
      <c r="G49" s="15"/>
      <c r="H49" s="16"/>
      <c r="I49" s="17"/>
      <c r="J49" s="18"/>
    </row>
    <row r="50" spans="1:10" s="2" customFormat="1" ht="18.149999999999999" customHeight="1" x14ac:dyDescent="0.2">
      <c r="A50" s="19" t="s">
        <v>73</v>
      </c>
      <c r="B50" s="19" t="s">
        <v>74</v>
      </c>
      <c r="C50" s="19" t="s">
        <v>75</v>
      </c>
      <c r="D50" s="20">
        <v>43500000</v>
      </c>
      <c r="E50" s="20">
        <v>44707.385999999999</v>
      </c>
      <c r="F50" s="21">
        <v>9.9599999999999994E-2</v>
      </c>
      <c r="G50" s="22">
        <v>7.3471000000000002</v>
      </c>
      <c r="H50" s="11"/>
      <c r="I50" s="12"/>
      <c r="J50" s="13">
        <v>46558</v>
      </c>
    </row>
    <row r="51" spans="1:10" s="2" customFormat="1" ht="18.149999999999999" customHeight="1" x14ac:dyDescent="0.2">
      <c r="A51" s="19" t="s">
        <v>76</v>
      </c>
      <c r="B51" s="19" t="s">
        <v>77</v>
      </c>
      <c r="C51" s="19" t="s">
        <v>75</v>
      </c>
      <c r="D51" s="20">
        <v>30000000</v>
      </c>
      <c r="E51" s="20">
        <v>28961.141666700001</v>
      </c>
      <c r="F51" s="21">
        <v>6.4500000000000002E-2</v>
      </c>
      <c r="G51" s="22">
        <v>7.3342000000000001</v>
      </c>
      <c r="H51" s="11"/>
      <c r="I51" s="12"/>
      <c r="J51" s="13">
        <v>46124</v>
      </c>
    </row>
    <row r="52" spans="1:10" s="2" customFormat="1" ht="18.149999999999999" customHeight="1" x14ac:dyDescent="0.2">
      <c r="A52" s="19" t="s">
        <v>78</v>
      </c>
      <c r="B52" s="19" t="s">
        <v>79</v>
      </c>
      <c r="C52" s="19" t="s">
        <v>75</v>
      </c>
      <c r="D52" s="20">
        <v>28500000</v>
      </c>
      <c r="E52" s="20">
        <v>28031.026166700001</v>
      </c>
      <c r="F52" s="21">
        <v>6.2399999999999997E-2</v>
      </c>
      <c r="G52" s="22">
        <v>7.3400999999999996</v>
      </c>
      <c r="H52" s="11"/>
      <c r="I52" s="12"/>
      <c r="J52" s="13">
        <v>46341</v>
      </c>
    </row>
    <row r="53" spans="1:10" s="2" customFormat="1" ht="19.649999999999999" customHeight="1" x14ac:dyDescent="0.25">
      <c r="A53" s="24" t="s">
        <v>71</v>
      </c>
      <c r="B53" s="25"/>
      <c r="C53" s="25"/>
      <c r="D53" s="24"/>
      <c r="E53" s="26">
        <v>101699.5538334</v>
      </c>
      <c r="F53" s="27">
        <v>0.22650000000000001</v>
      </c>
      <c r="G53" s="25"/>
      <c r="H53" s="28"/>
      <c r="I53" s="29"/>
      <c r="J53" s="30"/>
    </row>
    <row r="54" spans="1:10" s="2" customFormat="1" ht="19.649999999999999" customHeight="1" x14ac:dyDescent="0.25">
      <c r="A54" s="24" t="s">
        <v>118</v>
      </c>
      <c r="B54" s="25"/>
      <c r="C54" s="25"/>
      <c r="D54" s="24"/>
      <c r="E54" s="26"/>
      <c r="F54" s="27"/>
      <c r="G54" s="25"/>
      <c r="H54" s="28"/>
      <c r="I54" s="29"/>
      <c r="J54" s="34"/>
    </row>
    <row r="55" spans="1:10" s="2" customFormat="1" ht="19.649999999999999" customHeight="1" x14ac:dyDescent="0.25">
      <c r="A55" s="62" t="s">
        <v>119</v>
      </c>
      <c r="B55" s="63" t="s">
        <v>120</v>
      </c>
      <c r="C55" s="10" t="s">
        <v>121</v>
      </c>
      <c r="D55" s="64">
        <v>11443.6278</v>
      </c>
      <c r="E55" s="67">
        <v>1144.9544384000001</v>
      </c>
      <c r="F55" s="68">
        <v>2.5508184954852208E-3</v>
      </c>
      <c r="G55" s="65">
        <v>7.11</v>
      </c>
      <c r="H55" s="28"/>
      <c r="I55" s="29"/>
      <c r="J55" s="34"/>
    </row>
    <row r="56" spans="1:10" s="2" customFormat="1" ht="19.649999999999999" customHeight="1" x14ac:dyDescent="0.25">
      <c r="A56" s="24" t="s">
        <v>71</v>
      </c>
      <c r="B56" s="25"/>
      <c r="C56" s="25"/>
      <c r="D56" s="24"/>
      <c r="E56" s="26">
        <f>SUM(E55)</f>
        <v>1144.9544384000001</v>
      </c>
      <c r="F56" s="27">
        <f>SUM(F55)</f>
        <v>2.5508184954852208E-3</v>
      </c>
      <c r="G56" s="25"/>
      <c r="H56" s="28"/>
      <c r="I56" s="29"/>
      <c r="J56" s="34"/>
    </row>
    <row r="57" spans="1:10" s="2" customFormat="1" ht="18.149999999999999" customHeight="1" x14ac:dyDescent="0.25">
      <c r="A57" s="24" t="s">
        <v>80</v>
      </c>
      <c r="B57" s="19"/>
      <c r="C57" s="19"/>
      <c r="D57" s="19"/>
      <c r="E57" s="26">
        <v>4144.4229023999997</v>
      </c>
      <c r="F57" s="27">
        <v>9.1999999999999998E-3</v>
      </c>
      <c r="G57" s="31">
        <v>6.7595999999999998</v>
      </c>
      <c r="H57" s="11"/>
      <c r="I57" s="12"/>
      <c r="J57" s="13">
        <v>45231</v>
      </c>
    </row>
    <row r="58" spans="1:10" s="2" customFormat="1" ht="18.149999999999999" customHeight="1" x14ac:dyDescent="0.2">
      <c r="A58" s="19" t="s">
        <v>81</v>
      </c>
      <c r="B58" s="10"/>
      <c r="C58" s="10"/>
      <c r="D58" s="10"/>
      <c r="E58" s="20">
        <v>-282.48265520003224</v>
      </c>
      <c r="F58" s="21">
        <v>-6.2933681670770709E-4</v>
      </c>
      <c r="G58" s="22">
        <v>6.7595999999999998</v>
      </c>
      <c r="H58" s="11"/>
      <c r="I58" s="12"/>
      <c r="J58" s="13"/>
    </row>
    <row r="59" spans="1:10" s="2" customFormat="1" ht="18.149999999999999" customHeight="1" x14ac:dyDescent="0.25">
      <c r="A59" s="24" t="s">
        <v>82</v>
      </c>
      <c r="B59" s="10"/>
      <c r="C59" s="10"/>
      <c r="D59" s="10"/>
      <c r="E59" s="26">
        <v>448857.66683379997</v>
      </c>
      <c r="F59" s="27">
        <v>1</v>
      </c>
      <c r="G59" s="10"/>
      <c r="H59" s="11"/>
      <c r="I59" s="12"/>
      <c r="J59" s="13"/>
    </row>
    <row r="60" spans="1:10" x14ac:dyDescent="0.25">
      <c r="A60" s="35" t="s">
        <v>93</v>
      </c>
      <c r="B60" s="36"/>
      <c r="C60" s="36"/>
      <c r="D60" s="36"/>
      <c r="E60" s="66"/>
      <c r="F60" s="66"/>
    </row>
    <row r="61" spans="1:10" x14ac:dyDescent="0.25">
      <c r="A61" s="37" t="s">
        <v>94</v>
      </c>
      <c r="B61" s="36"/>
      <c r="C61" s="36"/>
      <c r="D61" s="36"/>
    </row>
    <row r="62" spans="1:10" x14ac:dyDescent="0.25">
      <c r="A62" s="37" t="s">
        <v>95</v>
      </c>
      <c r="B62" s="36"/>
      <c r="C62" s="36"/>
      <c r="D62" s="36"/>
    </row>
    <row r="63" spans="1:10" x14ac:dyDescent="0.25">
      <c r="A63" s="39"/>
      <c r="B63" s="36"/>
      <c r="C63" s="36"/>
      <c r="D63" s="36"/>
    </row>
    <row r="64" spans="1:10" x14ac:dyDescent="0.25">
      <c r="A64" s="40" t="s">
        <v>96</v>
      </c>
      <c r="B64" s="43">
        <v>7.6646441829067297E-2</v>
      </c>
      <c r="C64" s="36"/>
      <c r="D64" s="36"/>
    </row>
    <row r="65" spans="1:4" x14ac:dyDescent="0.25">
      <c r="A65" s="40" t="s">
        <v>97</v>
      </c>
      <c r="B65" s="41">
        <v>27.15</v>
      </c>
      <c r="C65" s="36"/>
      <c r="D65" s="36"/>
    </row>
    <row r="66" spans="1:4" x14ac:dyDescent="0.25">
      <c r="A66" s="40" t="s">
        <v>98</v>
      </c>
      <c r="B66" s="42"/>
      <c r="C66" s="36"/>
      <c r="D66" s="36"/>
    </row>
  </sheetData>
  <mergeCells count="13">
    <mergeCell ref="F6:F7"/>
    <mergeCell ref="G6:G7"/>
    <mergeCell ref="J6:J7"/>
    <mergeCell ref="A1:I1"/>
    <mergeCell ref="A2:I2"/>
    <mergeCell ref="A4:I4"/>
    <mergeCell ref="A5:I5"/>
    <mergeCell ref="A6:A7"/>
    <mergeCell ref="B6:B7"/>
    <mergeCell ref="C6:C7"/>
    <mergeCell ref="D6:D7"/>
    <mergeCell ref="E6:E7"/>
    <mergeCell ref="A3:J3"/>
  </mergeCells>
  <pageMargins left="0.7" right="0.7" top="0.75" bottom="0.75" header="0.3" footer="0.3"/>
  <pageSetup paperSize="9" orientation="portrait" r:id="rId1"/>
  <headerFooter alignWithMargins="0">
    <oddFooter>&amp;C_x000D_&amp;1#&amp;"Calibri"&amp;10&amp;K000000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797B8-AB2B-45C4-97E4-9525F99C3AF2}">
  <dimension ref="A1:J31"/>
  <sheetViews>
    <sheetView showGridLines="0" workbookViewId="0">
      <selection sqref="A1:B1"/>
    </sheetView>
  </sheetViews>
  <sheetFormatPr defaultRowHeight="13.2" x14ac:dyDescent="0.25"/>
  <cols>
    <col min="1" max="1" width="25.109375" customWidth="1"/>
    <col min="2" max="2" width="19.5546875" customWidth="1"/>
    <col min="3" max="3" width="18.77734375" customWidth="1"/>
  </cols>
  <sheetData>
    <row r="1" spans="1:4" x14ac:dyDescent="0.25">
      <c r="A1" s="81" t="s">
        <v>99</v>
      </c>
      <c r="B1" s="82"/>
      <c r="C1" s="36"/>
      <c r="D1" s="36"/>
    </row>
    <row r="2" spans="1:4" x14ac:dyDescent="0.25">
      <c r="A2" s="38" t="s">
        <v>83</v>
      </c>
      <c r="B2" s="36"/>
      <c r="C2" s="36"/>
      <c r="D2" s="36"/>
    </row>
    <row r="3" spans="1:4" x14ac:dyDescent="0.25">
      <c r="A3" s="44" t="s">
        <v>84</v>
      </c>
      <c r="B3" s="36"/>
      <c r="C3" s="36"/>
      <c r="D3" s="36"/>
    </row>
    <row r="4" spans="1:4" x14ac:dyDescent="0.25">
      <c r="A4" s="45" t="s">
        <v>85</v>
      </c>
      <c r="B4" s="46" t="s">
        <v>110</v>
      </c>
      <c r="C4" s="46" t="s">
        <v>100</v>
      </c>
      <c r="D4" s="36"/>
    </row>
    <row r="5" spans="1:4" x14ac:dyDescent="0.25">
      <c r="A5" s="47" t="s">
        <v>101</v>
      </c>
      <c r="B5" s="48">
        <v>11.1907</v>
      </c>
      <c r="C5" s="49">
        <v>11.187900000000001</v>
      </c>
      <c r="D5" s="36"/>
    </row>
    <row r="6" spans="1:4" x14ac:dyDescent="0.25">
      <c r="A6" s="47" t="s">
        <v>102</v>
      </c>
      <c r="B6" s="48">
        <v>22.352</v>
      </c>
      <c r="C6" s="49">
        <v>22.297599999999999</v>
      </c>
      <c r="D6" s="36"/>
    </row>
    <row r="7" spans="1:4" x14ac:dyDescent="0.25">
      <c r="A7" s="47" t="s">
        <v>103</v>
      </c>
      <c r="B7" s="48">
        <v>11.2075</v>
      </c>
      <c r="C7" s="49">
        <v>11.2502</v>
      </c>
      <c r="D7" s="36"/>
    </row>
    <row r="8" spans="1:4" x14ac:dyDescent="0.25">
      <c r="A8" s="47" t="s">
        <v>104</v>
      </c>
      <c r="B8" s="48">
        <v>10.3545</v>
      </c>
      <c r="C8" s="49">
        <v>10.350899999999999</v>
      </c>
      <c r="D8" s="36"/>
    </row>
    <row r="9" spans="1:4" x14ac:dyDescent="0.25">
      <c r="A9" s="47" t="s">
        <v>105</v>
      </c>
      <c r="B9" s="48">
        <v>11.116</v>
      </c>
      <c r="C9" s="49">
        <v>11.112299999999999</v>
      </c>
      <c r="D9" s="36"/>
    </row>
    <row r="10" spans="1:4" x14ac:dyDescent="0.25">
      <c r="A10" s="47" t="s">
        <v>106</v>
      </c>
      <c r="B10" s="48">
        <v>21.354800000000001</v>
      </c>
      <c r="C10" s="49">
        <v>21.306799999999999</v>
      </c>
      <c r="D10" s="36"/>
    </row>
    <row r="11" spans="1:4" x14ac:dyDescent="0.25">
      <c r="A11" s="47" t="s">
        <v>107</v>
      </c>
      <c r="B11" s="48">
        <v>10.6349</v>
      </c>
      <c r="C11" s="49">
        <v>10.680899999999999</v>
      </c>
      <c r="D11" s="36"/>
    </row>
    <row r="12" spans="1:4" x14ac:dyDescent="0.25">
      <c r="A12" s="50" t="s">
        <v>108</v>
      </c>
      <c r="B12" s="51">
        <v>10.3269</v>
      </c>
      <c r="C12" s="52">
        <v>10.322900000000001</v>
      </c>
      <c r="D12" s="36"/>
    </row>
    <row r="13" spans="1:4" x14ac:dyDescent="0.25">
      <c r="A13" s="53" t="s">
        <v>111</v>
      </c>
      <c r="B13" s="54"/>
      <c r="C13" s="54"/>
      <c r="D13" s="36"/>
    </row>
    <row r="14" spans="1:4" x14ac:dyDescent="0.25">
      <c r="A14" s="38" t="s">
        <v>112</v>
      </c>
      <c r="B14" s="36"/>
      <c r="C14" s="36"/>
      <c r="D14" s="36"/>
    </row>
    <row r="15" spans="1:4" x14ac:dyDescent="0.25">
      <c r="A15" s="38" t="s">
        <v>113</v>
      </c>
      <c r="B15" s="36"/>
      <c r="C15" s="36"/>
      <c r="D15" s="36"/>
    </row>
    <row r="16" spans="1:4" x14ac:dyDescent="0.25">
      <c r="A16" s="38" t="s">
        <v>114</v>
      </c>
      <c r="B16" s="36"/>
      <c r="C16" s="36"/>
      <c r="D16" s="36"/>
    </row>
    <row r="17" spans="1:10" x14ac:dyDescent="0.25">
      <c r="A17" s="55" t="s">
        <v>85</v>
      </c>
      <c r="B17" s="77" t="s">
        <v>86</v>
      </c>
      <c r="C17" s="78"/>
      <c r="D17" s="36"/>
    </row>
    <row r="18" spans="1:10" x14ac:dyDescent="0.25">
      <c r="A18" s="56"/>
      <c r="B18" s="57" t="s">
        <v>87</v>
      </c>
      <c r="C18" s="57" t="s">
        <v>88</v>
      </c>
      <c r="D18" s="36"/>
    </row>
    <row r="19" spans="1:10" x14ac:dyDescent="0.25">
      <c r="A19" s="58" t="s">
        <v>101</v>
      </c>
      <c r="B19" s="59">
        <v>2.4532109999999999E-2</v>
      </c>
      <c r="C19" s="59">
        <v>2.4532109999999999E-2</v>
      </c>
      <c r="D19" s="36"/>
    </row>
    <row r="20" spans="1:10" x14ac:dyDescent="0.25">
      <c r="A20" s="58" t="s">
        <v>103</v>
      </c>
      <c r="B20" s="59">
        <v>7.0000000000000007E-2</v>
      </c>
      <c r="C20" s="59">
        <v>7.0000000000000007E-2</v>
      </c>
      <c r="D20" s="36"/>
    </row>
    <row r="21" spans="1:10" x14ac:dyDescent="0.25">
      <c r="A21" s="58" t="s">
        <v>104</v>
      </c>
      <c r="B21" s="59">
        <v>2.165127E-2</v>
      </c>
      <c r="C21" s="59">
        <v>2.165127E-2</v>
      </c>
      <c r="D21" s="36"/>
    </row>
    <row r="22" spans="1:10" x14ac:dyDescent="0.25">
      <c r="A22" s="58" t="s">
        <v>105</v>
      </c>
      <c r="B22" s="59">
        <v>2.1372600000000002E-2</v>
      </c>
      <c r="C22" s="59">
        <v>2.1372600000000002E-2</v>
      </c>
      <c r="D22" s="36"/>
    </row>
    <row r="23" spans="1:10" x14ac:dyDescent="0.25">
      <c r="A23" s="58" t="s">
        <v>107</v>
      </c>
      <c r="B23" s="59">
        <v>7.0000000000000007E-2</v>
      </c>
      <c r="C23" s="59">
        <v>7.0000000000000007E-2</v>
      </c>
      <c r="D23" s="36"/>
    </row>
    <row r="24" spans="1:10" x14ac:dyDescent="0.25">
      <c r="A24" s="60" t="s">
        <v>108</v>
      </c>
      <c r="B24" s="61">
        <v>1.9236219999999998E-2</v>
      </c>
      <c r="C24" s="61">
        <v>1.9236219999999998E-2</v>
      </c>
      <c r="D24" s="36"/>
    </row>
    <row r="25" spans="1:10" x14ac:dyDescent="0.25">
      <c r="A25" s="38" t="s">
        <v>115</v>
      </c>
      <c r="B25" s="36"/>
      <c r="C25" s="36"/>
      <c r="D25" s="36"/>
    </row>
    <row r="26" spans="1:10" x14ac:dyDescent="0.25">
      <c r="A26" s="38" t="s">
        <v>117</v>
      </c>
      <c r="B26" s="36"/>
      <c r="C26" s="36"/>
      <c r="D26" s="36"/>
    </row>
    <row r="27" spans="1:10" x14ac:dyDescent="0.25">
      <c r="A27" s="38" t="s">
        <v>116</v>
      </c>
      <c r="B27" s="36"/>
      <c r="C27" s="36"/>
      <c r="D27" s="36"/>
    </row>
    <row r="28" spans="1:10" x14ac:dyDescent="0.25">
      <c r="A28" s="38" t="s">
        <v>89</v>
      </c>
      <c r="B28" s="36"/>
      <c r="C28" s="36"/>
      <c r="D28" s="36"/>
    </row>
    <row r="29" spans="1:10" x14ac:dyDescent="0.25">
      <c r="A29" s="38" t="s">
        <v>90</v>
      </c>
      <c r="B29" s="36"/>
      <c r="C29" s="36"/>
      <c r="D29" s="36"/>
    </row>
    <row r="30" spans="1:10" x14ac:dyDescent="0.25">
      <c r="A30" s="38" t="s">
        <v>91</v>
      </c>
      <c r="B30" s="36"/>
      <c r="C30" s="36"/>
      <c r="D30" s="36"/>
    </row>
    <row r="31" spans="1:10" ht="25.8" customHeight="1" x14ac:dyDescent="0.25">
      <c r="A31" s="79" t="s">
        <v>109</v>
      </c>
      <c r="B31" s="80"/>
      <c r="C31" s="80"/>
      <c r="D31" s="80"/>
      <c r="E31" s="80"/>
      <c r="F31" s="80"/>
      <c r="G31" s="80"/>
      <c r="H31" s="80"/>
      <c r="I31" s="80"/>
      <c r="J31" s="80"/>
    </row>
  </sheetData>
  <mergeCells count="3">
    <mergeCell ref="B17:C17"/>
    <mergeCell ref="A31:J31"/>
    <mergeCell ref="A1:B1"/>
  </mergeCells>
  <pageMargins left="0.7" right="0.7" top="0.75" bottom="0.75" header="0.3" footer="0.3"/>
  <headerFooter>
    <oddFooter>&amp;C_x000D_&amp;1#&amp;"Calibri"&amp;10&amp;K000000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40155-23D3-4EB7-9A4E-91592B19CD19}">
  <dimension ref="A1"/>
  <sheetViews>
    <sheetView showGridLines="0" workbookViewId="0"/>
  </sheetViews>
  <sheetFormatPr defaultColWidth="8.88671875" defaultRowHeight="13.2" x14ac:dyDescent="0.25"/>
  <cols>
    <col min="1" max="1" width="125.5546875" style="33" bestFit="1" customWidth="1"/>
    <col min="2" max="16384" width="8.88671875" style="33"/>
  </cols>
  <sheetData/>
  <pageMargins left="0.7" right="0.7" top="0.75" bottom="0.75" header="0.3" footer="0.3"/>
  <pageSetup paperSize="9" orientation="portrait" r:id="rId1"/>
  <headerFooter>
    <oddFooter>&amp;C_x000D_&amp;1#&amp;"Calibri"&amp;10&amp;K000000 PUBLIC</oddFooter>
  </headerFooter>
  <drawing r:id="rId2"/>
  <legacyDrawing r:id="rId3"/>
  <oleObjects>
    <mc:AlternateContent xmlns:mc="http://schemas.openxmlformats.org/markup-compatibility/2006">
      <mc:Choice Requires="x14">
        <oleObject progId="Excel.Sheet.12" shapeId="1026" r:id="rId4">
          <objectPr defaultSize="0" autoPict="0" r:id="rId5">
            <anchor moveWithCells="1">
              <from>
                <xdr:col>0</xdr:col>
                <xdr:colOff>68580</xdr:colOff>
                <xdr:row>0</xdr:row>
                <xdr:rowOff>60960</xdr:rowOff>
              </from>
              <to>
                <xdr:col>2</xdr:col>
                <xdr:colOff>388620</xdr:colOff>
                <xdr:row>22</xdr:row>
                <xdr:rowOff>121920</xdr:rowOff>
              </to>
            </anchor>
          </objectPr>
        </oleObject>
      </mc:Choice>
      <mc:Fallback>
        <oleObject progId="Excel.Sheet.12" shapeId="102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HDLBPDF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Banking and PSU Debt Fund 31102023</dc:title>
  <dc:subject>HSBC Banking and PSU Debt Fund 31102023</dc:subject>
  <dc:creator>HSBC MUTUAL FUND</dc:creator>
  <cp:keywords>HSBC Banking and PSU Debt Fund 31102023</cp:keywords>
  <dcterms:created xsi:type="dcterms:W3CDTF">2023-11-01T07:07:14Z</dcterms:created>
  <dcterms:modified xsi:type="dcterms:W3CDTF">2023-11-03T04:39:42Z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2023-11-01T07:07:37Z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bb2652af-3c76-4311-8d43-34b78c95e579</vt:lpwstr>
  </property>
  <property fmtid="{D5CDD505-2E9C-101B-9397-08002B2CF9AE}" pid="8" name="MSIP_Label_d291669d-c62a-41f9-9790-e463798003d8_ContentBits">
    <vt:lpwstr>0</vt:lpwstr>
  </property>
  <property fmtid="{D5CDD505-2E9C-101B-9397-08002B2CF9AE}" pid="9" name="_AdHocReviewCycleID">
    <vt:i4>-1933610742</vt:i4>
  </property>
  <property fmtid="{D5CDD505-2E9C-101B-9397-08002B2CF9AE}" pid="10" name="_NewReviewCycle">
    <vt:lpwstr/>
  </property>
  <property fmtid="{D5CDD505-2E9C-101B-9397-08002B2CF9AE}" pid="11" name="_EmailSubject">
    <vt:lpwstr>EXTERNAL: HSBC : Fortnightly Debt portfolio for Oct 2023 -EM-</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2023-11-03T04:37:05Z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cd9a69b4-b2ef-4d07-9cf4-b397abc9f759</vt:lpwstr>
  </property>
  <property fmtid="{D5CDD505-2E9C-101B-9397-08002B2CF9AE}" pid="21" name="MSIP_Label_3486a02c-2dfb-4efe-823f-aa2d1f0e6ab7_ContentBits">
    <vt:lpwstr>2</vt:lpwstr>
  </property>
</Properties>
</file>