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5.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1.xml" ContentType="application/vnd.openxmlformats-officedocument.spreadsheetml.worksheet+xml"/>
  <Override PartName="/xl/worksheets/sheet20.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14.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5.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drawings/drawing13.xml" ContentType="application/vnd.openxmlformats-officedocument.drawing+xml"/>
  <Override PartName="/xl/drawings/drawing12.xml" ContentType="application/vnd.openxmlformats-officedocument.drawing+xml"/>
  <Override PartName="/xl/drawings/drawing6.xml" ContentType="application/vnd.openxmlformats-officedocument.drawing+xml"/>
  <Override PartName="/xl/drawings/drawing11.xml" ContentType="application/vnd.openxmlformats-officedocument.drawing+xml"/>
  <Override PartName="/xl/drawings/drawing7.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Buy Side screening new\Local Screening\AMFI  Recon\2021-2022\"/>
    </mc:Choice>
  </mc:AlternateContent>
  <bookViews>
    <workbookView xWindow="-120" yWindow="-120" windowWidth="20730" windowHeight="11160" tabRatio="882" firstSheet="1" activeTab="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state="hidden" r:id="rId10"/>
    <sheet name="HFT131" sheetId="20" r:id="rId11"/>
    <sheet name="HFT132" sheetId="21" r:id="rId12"/>
    <sheet name="HFT133" sheetId="22" r:id="rId13"/>
    <sheet name="HFT134" sheetId="23" r:id="rId14"/>
    <sheet name="HFT135" sheetId="24" r:id="rId15"/>
    <sheet name="HFT136" sheetId="25" r:id="rId16"/>
    <sheet name="HFT137" sheetId="26" r:id="rId17"/>
    <sheet name="HFT139" sheetId="27" r:id="rId18"/>
    <sheet name="HFT140" sheetId="28" r:id="rId19"/>
    <sheet name="HCF" sheetId="29" r:id="rId20"/>
    <sheet name="Disclaimer" sheetId="30" r:id="rId21"/>
  </sheets>
  <definedNames>
    <definedName name="_xlnm._FilterDatabase" localSheetId="1" hidden="1">HCBF!$B$5:$G$15</definedName>
    <definedName name="_xlnm._FilterDatabase" localSheetId="19" hidden="1">HCF!$B$5:$G$50</definedName>
    <definedName name="_xlnm._FilterDatabase" localSheetId="2" hidden="1">HFDF!$B$5:$G$17</definedName>
    <definedName name="_xlnm._FilterDatabase" localSheetId="9" hidden="1">'HFT130'!$B$5:$G$14</definedName>
    <definedName name="_xlnm._FilterDatabase" localSheetId="10" hidden="1">'HFT131'!$B$5:$G$10</definedName>
    <definedName name="_xlnm._FilterDatabase" localSheetId="11" hidden="1">'HFT132'!$B$5:$G$10</definedName>
    <definedName name="_xlnm._FilterDatabase" localSheetId="12" hidden="1">'HFT133'!$B$5:$G$10</definedName>
    <definedName name="_xlnm._FilterDatabase" localSheetId="13" hidden="1">'HFT134'!$B$5:$G$35</definedName>
    <definedName name="_xlnm._FilterDatabase" localSheetId="14" hidden="1">'HFT135'!$B$5:$G$36</definedName>
    <definedName name="_xlnm._FilterDatabase" localSheetId="15" hidden="1">'HFT136'!$B$5:$G$35</definedName>
    <definedName name="_xlnm._FilterDatabase" localSheetId="16" hidden="1">'HFT137'!$B$5:$G$36</definedName>
    <definedName name="_xlnm._FilterDatabase" localSheetId="17" hidden="1">'HFT139'!$B$5:$G$30</definedName>
    <definedName name="_xlnm._FilterDatabase" localSheetId="18" hidden="1">'HFT140'!$B$5:$G$29</definedName>
    <definedName name="_xlnm._FilterDatabase" localSheetId="3" hidden="1">'HIF-IP'!$B$5:$G$22</definedName>
    <definedName name="_xlnm._FilterDatabase" localSheetId="6" hidden="1">HIFSP!$B$5:$G$29</definedName>
    <definedName name="_xlnm._FilterDatabase" localSheetId="4" hidden="1">HMIP!$B$5:$G$55</definedName>
    <definedName name="_xlnm._FilterDatabase" localSheetId="5" hidden="1">HOF!$B$5:$G$10</definedName>
    <definedName name="_xlnm._FilterDatabase" localSheetId="7" hidden="1">HUDF!$B$5:$G$38</definedName>
    <definedName name="_xlnm._FilterDatabase" localSheetId="8" hidden="1">HUSBF!$B$5:$G$32</definedName>
    <definedName name="_xlnm.Print_Area" localSheetId="1">HCBF!$B$1:$H$78</definedName>
    <definedName name="_xlnm.Print_Area" localSheetId="19">HCF!$B$1:$H$118</definedName>
    <definedName name="_xlnm.Print_Area" localSheetId="2">HFDF!$B$1:$H$66</definedName>
    <definedName name="_xlnm.Print_Area" localSheetId="9">'HFT130'!$B$1:$H$52</definedName>
    <definedName name="_xlnm.Print_Area" localSheetId="10">'HFT131'!$B$1:$H$46</definedName>
    <definedName name="_xlnm.Print_Area" localSheetId="11">'HFT132'!$B$1:$H$45</definedName>
    <definedName name="_xlnm.Print_Area" localSheetId="12">'HFT133'!$B$1:$H$46</definedName>
    <definedName name="_xlnm.Print_Area" localSheetId="13">'HFT134'!$B$1:$H$72</definedName>
    <definedName name="_xlnm.Print_Area" localSheetId="14">'HFT135'!$B$1:$H$72</definedName>
    <definedName name="_xlnm.Print_Area" localSheetId="15">'HFT136'!$B$1:$H$71</definedName>
    <definedName name="_xlnm.Print_Area" localSheetId="16">'HFT137'!$B$1:$H$76</definedName>
    <definedName name="_xlnm.Print_Area" localSheetId="17">'HFT139'!$B$1:$H$68</definedName>
    <definedName name="_xlnm.Print_Area" localSheetId="18">'HFT140'!$B$1:$H$69</definedName>
    <definedName name="_xlnm.Print_Area" localSheetId="3">'HIF-IP'!$B$1:$H$60</definedName>
    <definedName name="_xlnm.Print_Area" localSheetId="6">HIFSP!$B$1:$H$86</definedName>
    <definedName name="_xlnm.Print_Area" localSheetId="4">HMIP!$B$1:$H$108</definedName>
    <definedName name="_xlnm.Print_Area" localSheetId="5">HOF!$B$1:$H$60</definedName>
    <definedName name="_xlnm.Print_Area" localSheetId="7">HUDF!$B$1:$H$95</definedName>
    <definedName name="_xlnm.Print_Area" localSheetId="8">HUSBF!$B$1:$H$92</definedName>
    <definedName name="SchemeDescription" localSheetId="19">HCF!$T$1:$W$29</definedName>
    <definedName name="SchemeDescription" localSheetId="2">HFDF!$T$1:$W$10</definedName>
    <definedName name="SchemeDescription" localSheetId="9">'HFT130'!$T$1:$W$8</definedName>
    <definedName name="SchemeDescription" localSheetId="10">'HFT131'!$T$1:$W$8</definedName>
    <definedName name="SchemeDescription" localSheetId="11">'HFT132'!$T$1:$W$8</definedName>
    <definedName name="SchemeDescription" localSheetId="12">'HFT133'!$T$1:$W$8</definedName>
    <definedName name="SchemeDescription" localSheetId="13">'HFT134'!$T$1:$W$8</definedName>
    <definedName name="SchemeDescription" localSheetId="14">'HFT135'!$T$1:$W$8</definedName>
    <definedName name="SchemeDescription" localSheetId="15">'HFT136'!$T$1:$W$8</definedName>
    <definedName name="SchemeDescription" localSheetId="16">'HFT137'!$T$1:$W$8</definedName>
    <definedName name="SchemeDescription" localSheetId="17">'HFT139'!$T$1:$W$8</definedName>
    <definedName name="SchemeDescription" localSheetId="18">'HFT140'!$T$1:$W$8</definedName>
    <definedName name="SchemeDescription" localSheetId="3">'HIF-IP'!$T$1:$W$13</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9">HCF!$B$84:$E$88</definedName>
    <definedName name="SchemeDescription_2" localSheetId="2">HFDF!$B$20:$E$21</definedName>
    <definedName name="SchemeDescription_2" localSheetId="9">'HFT130'!$B$32:$E$36</definedName>
    <definedName name="SchemeDescription_2" localSheetId="10">'HFT131'!$B$25:$E$29</definedName>
    <definedName name="SchemeDescription_2" localSheetId="11">'HFT132'!$B$26:$E$30</definedName>
    <definedName name="SchemeDescription_2" localSheetId="12">'HFT133'!$B$27:$E$31</definedName>
    <definedName name="SchemeDescription_2" localSheetId="13">'HFT134'!$B$61:$E$65</definedName>
    <definedName name="SchemeDescription_2" localSheetId="14">'HFT135'!$B$54:$E$58</definedName>
    <definedName name="SchemeDescription_2" localSheetId="15">'HFT136'!$B$61:$E$65</definedName>
    <definedName name="SchemeDescription_2" localSheetId="16">'HFT137'!$B$67:$E$71</definedName>
    <definedName name="SchemeDescription_2" localSheetId="17">'HFT139'!$B$56:$E$60</definedName>
    <definedName name="SchemeDescription_2" localSheetId="18">'HFT140'!$B$60:$E$64</definedName>
    <definedName name="SchemeDescription_2" localSheetId="3">'HIF-IP'!#REF!</definedName>
    <definedName name="SchemeDescription_2" localSheetId="6">HIFSP!$B$43:$E$48</definedName>
    <definedName name="SchemeDescription_2" localSheetId="4">HMIP!$B$68:$E$72</definedName>
    <definedName name="SchemeDescription_2" localSheetId="5">HOF!$B$27:$E$31</definedName>
    <definedName name="SchemeDescription_2" localSheetId="7">HUDF!$B$62:$E$66</definedName>
    <definedName name="SchemeDescription_2" localSheetId="8">HUSBF!$B$48:$E$51</definedName>
    <definedName name="SchemeDescription_2">HCBF!$B$32:$E$33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4" i="2" l="1"/>
  <c r="D53" i="2"/>
  <c r="D52" i="2"/>
  <c r="D51" i="2"/>
  <c r="D50" i="2"/>
  <c r="D49" i="2"/>
  <c r="D92" i="29"/>
  <c r="D91" i="29"/>
  <c r="D90" i="29"/>
  <c r="D89" i="29"/>
  <c r="D88" i="29"/>
  <c r="D87" i="29"/>
  <c r="D86" i="29"/>
  <c r="D85" i="29"/>
  <c r="D84" i="29"/>
  <c r="D83" i="29"/>
  <c r="D82" i="29"/>
  <c r="D66" i="10"/>
  <c r="D65" i="10"/>
  <c r="D64" i="10"/>
  <c r="D63" i="10"/>
  <c r="D62" i="10"/>
  <c r="D61" i="10"/>
  <c r="D60" i="10"/>
  <c r="D59" i="10"/>
  <c r="D71" i="9"/>
  <c r="D70" i="9"/>
  <c r="D69" i="9"/>
  <c r="D68" i="9"/>
  <c r="D67" i="9"/>
  <c r="D66" i="9"/>
  <c r="D58" i="8"/>
  <c r="D57" i="8"/>
  <c r="D56" i="8"/>
  <c r="D55" i="8"/>
  <c r="D54" i="8"/>
  <c r="D35" i="7"/>
  <c r="D34" i="7"/>
  <c r="D33" i="7"/>
  <c r="D32" i="7"/>
  <c r="D31" i="7"/>
  <c r="D82" i="6"/>
  <c r="D81" i="6"/>
  <c r="D80" i="6"/>
  <c r="D79" i="6"/>
</calcChain>
</file>

<file path=xl/sharedStrings.xml><?xml version="1.0" encoding="utf-8"?>
<sst xmlns="http://schemas.openxmlformats.org/spreadsheetml/2006/main" count="2005" uniqueCount="680">
  <si>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</si>
  <si>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</si>
  <si>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</si>
  <si>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</si>
  <si>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</si>
  <si>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</si>
  <si>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</si>
  <si>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</si>
  <si>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</si>
  <si>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</si>
  <si>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</si>
  <si>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</si>
  <si>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</si>
  <si>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</si>
  <si>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</si>
  <si>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</si>
  <si>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</si>
  <si>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</si>
  <si>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</si>
  <si>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</si>
  <si>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</si>
  <si>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</si>
  <si>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</si>
  <si>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</si>
  <si>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</si>
  <si>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</si>
  <si>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</si>
  <si>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</si>
  <si>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</si>
  <si>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</si>
  <si>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</si>
  <si>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</si>
  <si>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</si>
  <si>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</si>
  <si>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</si>
  <si>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</si>
  <si>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</si>
  <si>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</si>
  <si>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</si>
  <si>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</si>
  <si>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</si>
  <si>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</si>
  <si>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</si>
  <si>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</si>
  <si>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INE020B08BV7</t>
  </si>
  <si>
    <t>CRISIL AAA</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</si>
  <si>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</si>
  <si>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</si>
  <si>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</si>
  <si>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</si>
  <si>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</si>
  <si>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</si>
  <si>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</si>
  <si>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</si>
  <si>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</si>
  <si>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</si>
  <si>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6.79% GOVT OF INDIA RED 15-05-2027</t>
  </si>
  <si>
    <t>IN0020170026</t>
  </si>
  <si>
    <t>6.19% GOVT OF INDIA RED 16-09-2034</t>
  </si>
  <si>
    <t>IN0020200096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</si>
  <si>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</si>
  <si>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</si>
  <si>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</si>
  <si>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</si>
  <si>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</si>
  <si>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</si>
  <si>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</si>
  <si>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</si>
  <si>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</si>
  <si>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</si>
  <si>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</si>
  <si>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</si>
  <si>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</si>
  <si>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</si>
  <si>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</si>
  <si>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</si>
  <si>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</si>
  <si>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</si>
  <si>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</si>
  <si>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</si>
  <si>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</si>
  <si>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</si>
  <si>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</si>
  <si>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</si>
  <si>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</si>
  <si>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</si>
  <si>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</si>
  <si>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</si>
  <si>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</si>
  <si>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</si>
  <si>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</si>
  <si>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</si>
  <si>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</si>
  <si>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</si>
  <si>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</si>
  <si>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</si>
  <si>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</si>
  <si>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</si>
  <si>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</si>
  <si>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</si>
  <si>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</si>
  <si>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</si>
  <si>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</si>
  <si>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</si>
  <si>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</si>
  <si>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DLF Ltd.</t>
  </si>
  <si>
    <t>INE271C01023</t>
  </si>
  <si>
    <t>CONSTRUCTION</t>
  </si>
  <si>
    <t>Titan Company Ltd.</t>
  </si>
  <si>
    <t>INE280A01028</t>
  </si>
  <si>
    <t>CONSUMER DURABLES</t>
  </si>
  <si>
    <t>Adani Ports &amp; Special Economic Zone Ltd.</t>
  </si>
  <si>
    <t>INE742F01042</t>
  </si>
  <si>
    <t>TRANSPORTATION</t>
  </si>
  <si>
    <t>SBI Life Insurance Company Ltd.</t>
  </si>
  <si>
    <t>INE123W01016</t>
  </si>
  <si>
    <t>Mphasis Ltd.</t>
  </si>
  <si>
    <t>INE356A01018</t>
  </si>
  <si>
    <t>Voltas Ltd.</t>
  </si>
  <si>
    <t>INE226A01021</t>
  </si>
  <si>
    <t>Privately Placed/Unlisted</t>
  </si>
  <si>
    <t>National Bank for Agriculture &amp; Rural Development**</t>
  </si>
  <si>
    <t>INE261F08BI5</t>
  </si>
  <si>
    <t>HDB Financial Services Ltd.**</t>
  </si>
  <si>
    <t>INE756I07CO6</t>
  </si>
  <si>
    <t>Housing Development Finance Corporation Ltd.**</t>
  </si>
  <si>
    <t>INE001A07RW5</t>
  </si>
  <si>
    <t>Larsen &amp; Toubro Ltd.**</t>
  </si>
  <si>
    <t>INE018A08AR3</t>
  </si>
  <si>
    <t>Grasim Industries Ltd.**</t>
  </si>
  <si>
    <t>INE047A08133</t>
  </si>
  <si>
    <t>Power Finance Corporation Ltd.**</t>
  </si>
  <si>
    <t>Kotak Mahindra Prime Ltd.**</t>
  </si>
  <si>
    <t>INE916DA7QQ6</t>
  </si>
  <si>
    <t>Energy Efficiency Services Ltd.**</t>
  </si>
  <si>
    <t>INE688V08031</t>
  </si>
  <si>
    <t>CARE A+</t>
  </si>
  <si>
    <t>Housing &amp; Urban Development Corp Ltd.**</t>
  </si>
  <si>
    <t>INE031A08715</t>
  </si>
  <si>
    <t>CARE AAA</t>
  </si>
  <si>
    <t>LIC Housing Finance Ltd.**</t>
  </si>
  <si>
    <t>REC Ltd.**</t>
  </si>
  <si>
    <t>INE020B08CA9</t>
  </si>
  <si>
    <t>INE134E08IJ0</t>
  </si>
  <si>
    <t>Money Market Instruments</t>
  </si>
  <si>
    <t>Certificate of Deposit</t>
  </si>
  <si>
    <t>CRISIL A1+</t>
  </si>
  <si>
    <t>Commercial Paper</t>
  </si>
  <si>
    <t>Tata Capital Financial Services Ltd.**</t>
  </si>
  <si>
    <t>CARE A1+</t>
  </si>
  <si>
    <t>Reliance Industries Ltd.**</t>
  </si>
  <si>
    <t>[ICRA]A1+</t>
  </si>
  <si>
    <t>Treasury Bill</t>
  </si>
  <si>
    <t>INE261F08AI7</t>
  </si>
  <si>
    <t>INE002A08575</t>
  </si>
  <si>
    <t>INE020B08AB1</t>
  </si>
  <si>
    <t>Aditya Birla Finance Ltd.**</t>
  </si>
  <si>
    <t>[ICRA]AAA</t>
  </si>
  <si>
    <t>NTPC Ltd.**</t>
  </si>
  <si>
    <t>Bajaj Housing Finance**</t>
  </si>
  <si>
    <t>Small Industries Development Bank of India**</t>
  </si>
  <si>
    <t>Bajaj Finance Ltd.**</t>
  </si>
  <si>
    <t>Power Grid Corporation of India Ltd.**</t>
  </si>
  <si>
    <t>Vedanta Ltd.**</t>
  </si>
  <si>
    <t>INE556F08JF7</t>
  </si>
  <si>
    <t>L &amp; T Finance Ltd.**</t>
  </si>
  <si>
    <t>INE027E07642</t>
  </si>
  <si>
    <t>INE053F09HR2</t>
  </si>
  <si>
    <t>INE020B08AW7</t>
  </si>
  <si>
    <t>INE134E08DQ6</t>
  </si>
  <si>
    <t>INE752E07JU6</t>
  </si>
  <si>
    <t>INE916DA7PO3</t>
  </si>
  <si>
    <t>INE134E08DN3</t>
  </si>
  <si>
    <t>INE756I07CQ1</t>
  </si>
  <si>
    <t>INE001A07SF8</t>
  </si>
  <si>
    <t>INE733E07KB4</t>
  </si>
  <si>
    <t>8.15% RAJASTHAN SDL RED 23-06-2021</t>
  </si>
  <si>
    <t>IN2920160073</t>
  </si>
  <si>
    <t>INE110L07070</t>
  </si>
  <si>
    <t>INE115A07LX4</t>
  </si>
  <si>
    <t>Sundaram Finance Ltd.**</t>
  </si>
  <si>
    <t>INE916DA7PZ9</t>
  </si>
  <si>
    <t>INE261F08AM9</t>
  </si>
  <si>
    <t>INE134E08IM4</t>
  </si>
  <si>
    <t>INE205A07154</t>
  </si>
  <si>
    <t>INE694L07123</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</si>
  <si>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</si>
  <si>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</si>
  <si>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</si>
  <si>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</si>
  <si>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</si>
  <si>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</si>
  <si>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</si>
  <si>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</si>
  <si>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</si>
  <si>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</si>
  <si>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</si>
  <si>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</si>
  <si>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</si>
  <si>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</si>
  <si>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</si>
  <si>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</si>
  <si>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</si>
  <si>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</si>
  <si>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</si>
  <si>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</si>
  <si>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</si>
  <si>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</si>
  <si>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</si>
  <si>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</si>
  <si>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</si>
  <si>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</si>
  <si>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</si>
  <si>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</si>
  <si>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</si>
  <si>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</si>
  <si>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</si>
  <si>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</si>
  <si>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</si>
  <si>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</si>
  <si>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Fitch A1+</t>
  </si>
  <si>
    <t>HDFC Securities Ltd.**</t>
  </si>
  <si>
    <t>ICICI Securities Ltd.**</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</si>
  <si>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</si>
  <si>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</si>
  <si>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</si>
  <si>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</si>
  <si>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</si>
  <si>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</si>
  <si>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</si>
  <si>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</si>
  <si>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</si>
  <si>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</si>
  <si>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</si>
  <si>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</si>
  <si>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</si>
  <si>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</si>
  <si>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</si>
  <si>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</si>
  <si>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</si>
  <si>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</si>
  <si>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</si>
  <si>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</si>
  <si>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</si>
  <si>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</si>
  <si>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</si>
  <si>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</si>
  <si>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</si>
  <si>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131 (A Close-Ended Income Scheme)</t>
  </si>
  <si>
    <t>HSBC FIXED TERM SERIES 132 (A Close-Ended Income Scheme)</t>
  </si>
  <si>
    <t>HSBC FIXED TERM SERIES 133 (A Close-Ended Income Scheme)</t>
  </si>
  <si>
    <t>HSBC FIXED TERM SERIES 134 (A Close-Ended Income Scheme)</t>
  </si>
  <si>
    <t>HSBC FIXED TERM SERIES 135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</si>
  <si>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</si>
  <si>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</si>
  <si>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</si>
  <si>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</si>
  <si>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</si>
  <si>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</si>
  <si>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</si>
  <si>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</si>
  <si>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</si>
  <si>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</si>
  <si>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</si>
  <si>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</si>
  <si>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</si>
  <si>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Regular Option - Growth ##</t>
  </si>
  <si>
    <t>Growth Option ****</t>
  </si>
  <si>
    <t>Direct Plan - Growth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</si>
  <si>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</si>
  <si>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</si>
  <si>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</si>
  <si>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</si>
  <si>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</si>
  <si>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</si>
  <si>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xml:space="preserve">## Plan(s) discontinued from accepting subscriptions w.e.f. October 01, 2012 </t>
  </si>
  <si>
    <t>**** Earlier known as Regular Plan</t>
  </si>
  <si>
    <t>(2) The aggregate value of illiquid equity shares of the Scheme and its percentage to Net Asset Value is Nil.</t>
  </si>
  <si>
    <t>(3) Option wise per unit Net Asset Values are as follows:</t>
  </si>
  <si>
    <t>(4) Details of Schemes having exposure in Derivatives is as follows :</t>
  </si>
  <si>
    <t>(11) No. of instances of deviation from valuation guidelines is Nil</t>
  </si>
  <si>
    <t xml:space="preserve">(12) Investment in Partly paid Bonds / NCD’s : Nil </t>
  </si>
  <si>
    <t>Institutional Option - Growth ##</t>
  </si>
  <si>
    <t>Institutional Option - Weekly Dividend ##</t>
  </si>
  <si>
    <t>## Plan(s) discontinued from accepting subscriptions w.e.f. October 01, 2012</t>
  </si>
  <si>
    <t>Dividend Option</t>
  </si>
  <si>
    <t>Direct Plan - Dividend Option</t>
  </si>
  <si>
    <t>(1) Securities in default beyond its maturity date is Nil</t>
  </si>
  <si>
    <t>(1) Securities in default beyond its maturity date is Nil:</t>
  </si>
  <si>
    <t>Institutional Option - Monthly Dividend ##</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</si>
  <si>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</si>
  <si>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</si>
  <si>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</si>
  <si>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</si>
  <si>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</si>
  <si>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</si>
  <si>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</si>
  <si>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</si>
  <si>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</si>
  <si>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</si>
  <si>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</si>
  <si>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</si>
  <si>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</si>
  <si>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</si>
  <si>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</si>
  <si>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</si>
  <si>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 investment in debt &amp; money market instruments with overnight maturity</t>
  </si>
  <si>
    <t>• income over short term and high liquidity</t>
  </si>
  <si>
    <t>•  Investment in diversified portfolio of fixed income securities such that the Macaulay duration of the portfolio is between 1 year to 3 years.</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</si>
  <si>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</si>
  <si>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</si>
  <si>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</si>
  <si>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</si>
  <si>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</si>
  <si>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</si>
  <si>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</si>
  <si>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</si>
  <si>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</si>
  <si>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</si>
  <si>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</si>
  <si>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</si>
  <si>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</si>
  <si>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</si>
  <si>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</si>
  <si>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</si>
  <si>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</si>
  <si>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</si>
  <si>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</si>
  <si>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</si>
  <si>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</si>
  <si>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</si>
  <si>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</si>
  <si>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</si>
  <si>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</si>
  <si>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</si>
  <si>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</si>
  <si>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</si>
  <si>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</si>
  <si>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</si>
  <si>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</si>
  <si>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</si>
  <si>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</si>
  <si>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</si>
  <si>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</si>
  <si>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</si>
  <si>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</si>
  <si>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</si>
  <si>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</si>
  <si>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</si>
  <si>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</si>
  <si>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</si>
  <si>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HFT135G</t>
  </si>
  <si>
    <t>HFT135D</t>
  </si>
  <si>
    <t>HFT135GDP</t>
  </si>
  <si>
    <t>HFT135DDP</t>
  </si>
  <si>
    <t>HFT134G</t>
  </si>
  <si>
    <t>HFT134D</t>
  </si>
  <si>
    <t>HFT134GDP</t>
  </si>
  <si>
    <t>HFT134DDP</t>
  </si>
  <si>
    <t>HFT133G</t>
  </si>
  <si>
    <t>HFT133D</t>
  </si>
  <si>
    <t>HFT133GDP</t>
  </si>
  <si>
    <t>HFT133DDP</t>
  </si>
  <si>
    <t>HFT132G</t>
  </si>
  <si>
    <t>HFT132D</t>
  </si>
  <si>
    <t>HFT132GDP</t>
  </si>
  <si>
    <t>HFT132DDP</t>
  </si>
  <si>
    <t>HFT131G</t>
  </si>
  <si>
    <t>HFT131D</t>
  </si>
  <si>
    <t>HFT131GDP</t>
  </si>
  <si>
    <t>HFT131DDP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</si>
  <si>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</si>
  <si>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</si>
  <si>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</si>
  <si>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</si>
  <si>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</si>
  <si>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</si>
  <si>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</si>
  <si>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</si>
  <si>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</si>
  <si>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</si>
  <si>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</si>
  <si>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</si>
  <si>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</si>
  <si>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</si>
  <si>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</si>
  <si>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</si>
  <si>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</si>
  <si>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</si>
  <si>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</si>
  <si>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</si>
  <si>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</si>
  <si>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</si>
  <si>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</si>
  <si>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</si>
  <si>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</si>
  <si>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</si>
  <si>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</si>
  <si>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</si>
  <si>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</si>
  <si>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</si>
  <si>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</si>
  <si>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</si>
  <si>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</si>
  <si>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</si>
  <si>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</si>
  <si>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</si>
  <si>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</si>
  <si>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</si>
  <si>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</si>
  <si>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</si>
  <si>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</si>
  <si>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</si>
  <si>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</si>
  <si>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</si>
  <si>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</si>
  <si>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</si>
  <si>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</si>
  <si>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</si>
  <si>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</si>
  <si>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</si>
  <si>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</si>
  <si>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</si>
  <si>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</si>
  <si>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</si>
  <si>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</si>
  <si>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</si>
  <si>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</si>
  <si>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</si>
  <si>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</si>
  <si>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</si>
  <si>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</si>
  <si>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</si>
  <si>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</si>
  <si>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</si>
  <si>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</si>
  <si>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</si>
  <si>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</si>
  <si>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</si>
  <si>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</si>
  <si>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</si>
  <si>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</si>
  <si>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</si>
  <si>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</si>
  <si>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INE115A07OW0</t>
  </si>
  <si>
    <t>INE756I07DC9</t>
  </si>
  <si>
    <t>INE242A08452</t>
  </si>
  <si>
    <t>Export Import Bank of India**</t>
  </si>
  <si>
    <t>INE261F08CI3</t>
  </si>
  <si>
    <t>INE756I07DJ4</t>
  </si>
  <si>
    <t>8.21% Haryana SDL RED 31-03-2026</t>
  </si>
  <si>
    <t>IN1620150186</t>
  </si>
  <si>
    <t>8.19% RAJASTHAN SDL RED 23-06-2026</t>
  </si>
  <si>
    <t>IN2920160123</t>
  </si>
  <si>
    <t>Dr. Reddy's Laboratories Ltd.</t>
  </si>
  <si>
    <t>INE089A01023</t>
  </si>
  <si>
    <t>INE134E08KP3</t>
  </si>
  <si>
    <t>8.58% GUJARAT SDL RED 23-01-2023</t>
  </si>
  <si>
    <t>IN1520120131</t>
  </si>
  <si>
    <t>8.6% MADHYA PRADESH SDL RED 23-01-2023</t>
  </si>
  <si>
    <t>IN2120120026</t>
  </si>
  <si>
    <t>8.59% ANDHRA PRADESH SDL RED 23-01-2023</t>
  </si>
  <si>
    <t>IN1020120177</t>
  </si>
  <si>
    <t>8.66% WEST BENGAL SDL RED 20-03-2023</t>
  </si>
  <si>
    <t>IN3420120153</t>
  </si>
  <si>
    <t>INE115A07OK5</t>
  </si>
  <si>
    <t>CRISIL AA-</t>
  </si>
  <si>
    <t>Reverse Repos</t>
  </si>
  <si>
    <t>Treps</t>
  </si>
  <si>
    <t>8.65% UTTAR PRADESH SDL 10-03-2024</t>
  </si>
  <si>
    <t>IN3320150508</t>
  </si>
  <si>
    <t>8.73% UTTAR PRADESH SDL 31-12-2022</t>
  </si>
  <si>
    <t>IN3320140269</t>
  </si>
  <si>
    <t>CRISIL AA- (CE)</t>
  </si>
  <si>
    <t>7.17% GOVT OF INDIA RED 08-01-2028</t>
  </si>
  <si>
    <t>IN0020170174</t>
  </si>
  <si>
    <t>8.5% JAMMU &amp; KASHMIR SDL RED 30-03-2025</t>
  </si>
  <si>
    <t>IN1820150101</t>
  </si>
  <si>
    <t>INE514E16BT0</t>
  </si>
  <si>
    <t>INE028A16CH2</t>
  </si>
  <si>
    <t>!</t>
  </si>
  <si>
    <t>INE660A07QQ2</t>
  </si>
  <si>
    <t>JB Chemicals &amp; Pharmaceuticals Ltd.</t>
  </si>
  <si>
    <t>INE572A01028</t>
  </si>
  <si>
    <t>Axis Bank Ltd.**</t>
  </si>
  <si>
    <t>INE238A168U9</t>
  </si>
  <si>
    <t>INE238A169U7</t>
  </si>
  <si>
    <t>INE296A07RM2</t>
  </si>
  <si>
    <t>Shree Cement Ltd.</t>
  </si>
  <si>
    <t>INE070A01015</t>
  </si>
  <si>
    <t>Ashok Leyland Ltd.</t>
  </si>
  <si>
    <t>INE208A01029</t>
  </si>
  <si>
    <t>INE028A16CE9</t>
  </si>
  <si>
    <t>INE001A14XE7</t>
  </si>
  <si>
    <t>Kotak Securities Ltd.**</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</si>
  <si>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</si>
  <si>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 Talwandi Sabo Power Ltd - The issuer is a subsidiary of Vedanta and the bonds have an unconditional and irrevocable guarantee from Vedanta (parent). The credit enhancement in the rating is derived from the guarantee of the promoter Vedanta. It is a secured NCD.</t>
  </si>
  <si>
    <t>INE134E08KG2</t>
  </si>
  <si>
    <t>Tata Motors Ltd.</t>
  </si>
  <si>
    <t>INE155A01022</t>
  </si>
  <si>
    <t>INE906B07FE6</t>
  </si>
  <si>
    <t>Tata Capital Housing Finance Ltd.**</t>
  </si>
  <si>
    <t>INE027E07691</t>
  </si>
  <si>
    <t>NHPC Ltd.**</t>
  </si>
  <si>
    <t>INE848E07815</t>
  </si>
  <si>
    <t>INE660A07PN1</t>
  </si>
  <si>
    <t>(7) The Average Maturity Period of the Portfolio has been 0.00 months.</t>
  </si>
  <si>
    <t>State Bank of India</t>
  </si>
  <si>
    <t>INE062A01020</t>
  </si>
  <si>
    <t>INE756I07CC1</t>
  </si>
  <si>
    <t>INE261F16587</t>
  </si>
  <si>
    <t>INE115A14CZ4</t>
  </si>
  <si>
    <t>INE033L14LJ1</t>
  </si>
  <si>
    <t>INE002A14HJ7</t>
  </si>
  <si>
    <t>INE763G14JT6</t>
  </si>
  <si>
    <t>INE028E14HX5</t>
  </si>
  <si>
    <t>INE763G14JR0</t>
  </si>
  <si>
    <t>INE700G14454</t>
  </si>
  <si>
    <t>* Nav has been considered as of 26 February 2021(Last Business Days).</t>
  </si>
  <si>
    <t>Indian Oil Corporation Ltd.**</t>
  </si>
  <si>
    <t>Total Net Assets as on 15-Mar-2021</t>
  </si>
  <si>
    <t>7.59% GOVT OF INDIA RED 11-01-2026</t>
  </si>
  <si>
    <t>IN0020150093</t>
  </si>
  <si>
    <t>5.15% GOVT OF INDIA RED  09-11-2025</t>
  </si>
  <si>
    <t>IN0020200278</t>
  </si>
  <si>
    <t>Mahindra &amp; Mahindra Ltd.</t>
  </si>
  <si>
    <t>INE101A01026</t>
  </si>
  <si>
    <t>INE134E08GT3</t>
  </si>
  <si>
    <t>8.20% GOVT OF INDIA RED 15-02-2022</t>
  </si>
  <si>
    <t>IN0020060037</t>
  </si>
  <si>
    <t>8.79% GOVT OF INDIA RED 08-11-2021</t>
  </si>
  <si>
    <t>IN0020110030</t>
  </si>
  <si>
    <t>Bank of Baroda^</t>
  </si>
  <si>
    <t>Axis Bank Ltd.^</t>
  </si>
  <si>
    <t>Hindustan Petroleum Corporation Ltd.**</t>
  </si>
  <si>
    <t>INE700G14470</t>
  </si>
  <si>
    <t>INE763G14JY6</t>
  </si>
  <si>
    <t>91 DAYS TBILL RED 03-06-2021</t>
  </si>
  <si>
    <t>IN002020X506</t>
  </si>
  <si>
    <t>Fortnightly Portfolio Statement as of March 15,2021</t>
  </si>
  <si>
    <t>(3) The total outstanding exposure in derivative instruments as on March 15, 2021 is Nil.</t>
  </si>
  <si>
    <t>(4) The total market value of investments in foreign securities / American Depositary Receipts / Global Depositary Receipts as on March 15, 2021 is Nil.</t>
  </si>
  <si>
    <t>(5) No dividend was declared during the fortnight ended March 15,2021.</t>
  </si>
  <si>
    <t>(8) Investment in Repo in Corporate Debt Securities during the fortnight ended March 15, 2021 is Nil.</t>
  </si>
  <si>
    <t>(6) No bonus was declared during the fortnight ended March 15, 2021.</t>
  </si>
  <si>
    <t>Reliance Industries Ltd.^</t>
  </si>
  <si>
    <t>INE556F08JQ4</t>
  </si>
  <si>
    <t>INE031A08822</t>
  </si>
  <si>
    <t>6.64% GOVT OF INDIA RED 16-06-2035</t>
  </si>
  <si>
    <t>IN0020210020</t>
  </si>
  <si>
    <t>6.68% GOVT OF INDIA RED 17-09-2031</t>
  </si>
  <si>
    <t>IN0020170042</t>
  </si>
  <si>
    <t>CEMENT &amp; CEMENT PRODUCTS</t>
  </si>
  <si>
    <t>CHEMICALS</t>
  </si>
  <si>
    <t>INSURANCE</t>
  </si>
  <si>
    <t>8.15% GOVT OF INDIA RED 11-06-2022</t>
  </si>
  <si>
    <t>IN0020120013</t>
  </si>
  <si>
    <t>5.22% GOVT OF INDIA RED 15-06-2025</t>
  </si>
  <si>
    <t>IN0020200112</t>
  </si>
  <si>
    <t>National Highways Authority of India**</t>
  </si>
  <si>
    <t>INE514E14PM0</t>
  </si>
  <si>
    <t>182 DAYS TBILL RED 07-10-2021</t>
  </si>
  <si>
    <t>IN002021Y015</t>
  </si>
  <si>
    <t>LIC Housing Finance Ltd.^</t>
  </si>
  <si>
    <t>8.35% GOVT OF INDIA RED 14-05-2022</t>
  </si>
  <si>
    <t>IN0020020072</t>
  </si>
  <si>
    <t>INE020B08BN4</t>
  </si>
  <si>
    <t>INE261F16546</t>
  </si>
  <si>
    <t>INE261F16553</t>
  </si>
  <si>
    <t>INE238A168V7</t>
  </si>
  <si>
    <t>364 DAYS TBILL RED 30-03-2022</t>
  </si>
  <si>
    <t>IN002020Z527</t>
  </si>
  <si>
    <t>INE115A07ON9</t>
  </si>
  <si>
    <t>INE028A16CG4</t>
  </si>
  <si>
    <t>INE261F16538</t>
  </si>
  <si>
    <t>INE094A14GP3</t>
  </si>
  <si>
    <t>INE115A14CQ3</t>
  </si>
  <si>
    <t>364 DAYS TBILL RED 27-05-2021</t>
  </si>
  <si>
    <t>IN002020Z089</t>
  </si>
  <si>
    <t>364 DAYS TBILL RED 17-06-2021</t>
  </si>
  <si>
    <t>IN002020Z113</t>
  </si>
  <si>
    <t>364 DAYS TBILL RED 03-06-2021</t>
  </si>
  <si>
    <t>IN002020Z097</t>
  </si>
  <si>
    <t>364 DAYS TBILL RED 24-06-2021</t>
  </si>
  <si>
    <t>IN002020Z121</t>
  </si>
  <si>
    <t xml:space="preserve">Quarterly IDCW Option </t>
  </si>
  <si>
    <t>Half Yearly IDCW Option</t>
  </si>
  <si>
    <t>Direct Plan  Monthly IDCW Option</t>
  </si>
  <si>
    <t>Direct Plan  Quartterly IDCW Option</t>
  </si>
  <si>
    <t>Direct Plan  Half Yearly IDCW Option</t>
  </si>
  <si>
    <t>Regular Option - Monthly IDCW ##</t>
  </si>
  <si>
    <t>Regular Option - Fortnightly IDCW ##</t>
  </si>
  <si>
    <t>Regular Option - Quarterly IDCW ##</t>
  </si>
  <si>
    <t>Regular Option - Half Yearly IDCW ##</t>
  </si>
  <si>
    <t>Fortnightly IDCW Option ****</t>
  </si>
  <si>
    <t>Monthly IDCW Option ****</t>
  </si>
  <si>
    <t>Quarterly IDCW Option ****</t>
  </si>
  <si>
    <t>Half Yearly IDCW Option ****</t>
  </si>
  <si>
    <t>Direct Plan - Fortnightly IDCW Option</t>
  </si>
  <si>
    <t>Direct Plan - Monthly IDCW Option</t>
  </si>
  <si>
    <t>Direct Plan - Quarterly IDCW Option</t>
  </si>
  <si>
    <t>Direct Plan - Half Yearly IDCW Option</t>
  </si>
  <si>
    <t>Monthly IDCW Option</t>
  </si>
  <si>
    <t>Quarterly IDCW Option</t>
  </si>
  <si>
    <t>Daily IDCW Option</t>
  </si>
  <si>
    <t>Weekly IDCW Option</t>
  </si>
  <si>
    <t>Direct Plan - Daily IDCW Option</t>
  </si>
  <si>
    <t>Direct Plan - Weekly IDCW Option</t>
  </si>
  <si>
    <t>Weekly IDCW Option ****</t>
  </si>
  <si>
    <t>Quarterly IDCW Option****</t>
  </si>
  <si>
    <t>Direct Plan  Daily IDCW Option</t>
  </si>
  <si>
    <t>Direct Plan  Weekly IDCW Option</t>
  </si>
  <si>
    <t>Regular Option - Daily IDCW ##</t>
  </si>
  <si>
    <t>Regular Option - Weekly IDCW ##</t>
  </si>
  <si>
    <t>Daily IDCW Option ****</t>
  </si>
  <si>
    <t>IDCW Option</t>
  </si>
  <si>
    <t>Direct Plan - IDCW Option</t>
  </si>
  <si>
    <t>Institutional Option - Daily IDCW ##</t>
  </si>
  <si>
    <t>Unclaimed IDCW Above 3 years</t>
  </si>
  <si>
    <t>Unclaimed IDCW Below 3 years</t>
  </si>
  <si>
    <t>Fortnightly Portfolio Statement as of April 30,2021</t>
  </si>
  <si>
    <t>Total Net Assets as on 30-Apr-2021</t>
  </si>
  <si>
    <t>** Securities are classified as non-traded on the basis of Traded data as on April 30,2021 provided by CRISIL and ICRA.</t>
  </si>
  <si>
    <t>INE756I07CV1</t>
  </si>
  <si>
    <t>INE001A07SC5</t>
  </si>
  <si>
    <t>INE261F14HJ8</t>
  </si>
  <si>
    <t>182 DAYS TBILL RED 14-10-2021</t>
  </si>
  <si>
    <t>IN002021Y023</t>
  </si>
  <si>
    <t>National Bank for Agriculture &amp; Rural Development^</t>
  </si>
  <si>
    <t>^ Securities are classified as traded on the basis of Traded data as on April 30,2021 provided by CRISIL and ICRA.</t>
  </si>
  <si>
    <t>Housing Development Finance Corporation Ltd.^</t>
  </si>
  <si>
    <t>INE238A160W2</t>
  </si>
  <si>
    <t>Talwandi Sabo Power Ltd.** $</t>
  </si>
  <si>
    <t>INE020B08641</t>
  </si>
  <si>
    <t>Bank of Baroda**</t>
  </si>
  <si>
    <t>INE094A14GV1</t>
  </si>
  <si>
    <t>INE831R14BW9</t>
  </si>
  <si>
    <t>91 DAYS TBILL RED 29-07-2021</t>
  </si>
  <si>
    <t>IN002021X041</t>
  </si>
  <si>
    <t>91 DAYS TBILL RED 22-07-2021</t>
  </si>
  <si>
    <t>IN002021X033</t>
  </si>
  <si>
    <t>182 DAYS TBILL RED 22-07-2021</t>
  </si>
  <si>
    <t>IN002020Y421</t>
  </si>
  <si>
    <t>(3) The total outstanding exposure in derivative instruments as on April 30, 2021 is Nil.</t>
  </si>
  <si>
    <t>(4) The total market value of investments in foreign securities / American Depositary Receipts / Global Depositary Receipts as on April 30, 2021 is Nil.</t>
  </si>
  <si>
    <t>(5) No dividend was declared during the fortnight ended April 30,2021.</t>
  </si>
  <si>
    <t>^^ No dividend was distributed during the fortnight ended April 30, 2021.</t>
  </si>
  <si>
    <t>(6) No bonus was declared  during the fortnight ended April 30, 2021.</t>
  </si>
  <si>
    <t>(8) Investment in Repo in Corporate Debt Securities during the fortnight ended April 30, 2021 is Nil.</t>
  </si>
  <si>
    <t xml:space="preserve">     a. Hedging Positions through Futures as on April 30, 2021 is Nil</t>
  </si>
  <si>
    <t xml:space="preserve">         For the period ended April 30, 2021, hedging transactions through futures which have been squared off/expired is Nil.</t>
  </si>
  <si>
    <t xml:space="preserve">     b. Other than Hedging Positions through Futures as on April 30, 2021 is Nil.</t>
  </si>
  <si>
    <t xml:space="preserve">         For the period ended April 30, 2021, non-hedging transactions through futures which have been squared off/expired is Nil.</t>
  </si>
  <si>
    <t xml:space="preserve">     c. Hedging Positions through Options as on April 30, 2021 is Nil.</t>
  </si>
  <si>
    <t xml:space="preserve">     d. Other than Hedging Positions through Options as on April 30, 2021 is Nil.</t>
  </si>
  <si>
    <t xml:space="preserve">     e. Hedging Positions through swaps as on April 30, 2021 is Nil.</t>
  </si>
  <si>
    <t>^^ No dividend was distributed during the fortnight ended ended April 30, 2021.</t>
  </si>
  <si>
    <t>(7) The total market value of investments in foreign securities / American Depositary Receipts / Global Depositary Receipts as on April 30, 2021 is Nil.</t>
  </si>
  <si>
    <t>(10) Investment in Repo in Corporate Debt Securities during the fortnight ended April 30, 2021 is Nil.</t>
  </si>
  <si>
    <t>(6) No bonus was declared during the fortnight ended April 30, 2021.</t>
  </si>
  <si>
    <t>(7) The Average Maturity Period of the Portfolio has been 33.43 months.</t>
  </si>
  <si>
    <t>(7) The Average Maturity Period of the Portfolio has been 96.45 months.</t>
  </si>
  <si>
    <t>(7) The Average Maturity Period of the Portfolio has been 88.51 months.</t>
  </si>
  <si>
    <t>(9) The Average Maturity Period for debt portion of the Portfolio has been 67.54 months.</t>
  </si>
  <si>
    <t>(7) The Average Maturity Period of the Portfolio has been 0.07 months.</t>
  </si>
  <si>
    <t>(7) The Average Maturity Period of the Portfolio has been 5.44 months.</t>
  </si>
  <si>
    <t>(7) The Average Maturity Period of the Portfolio has been 10.09 months.</t>
  </si>
  <si>
    <t>(7) The Average Maturity Period of the Portfolio has been 1.49 months.</t>
  </si>
  <si>
    <t>(7) The Average Maturity Period of the Portfolio has been 2.03 months.</t>
  </si>
  <si>
    <t>(7) The Average Maturity Period of the Portfolio has been 3.20 months.</t>
  </si>
  <si>
    <t>(7) The Average Maturity Period of the Portfolio has been 9.97 months.</t>
  </si>
  <si>
    <t>(7) The Average Maturity Period of the Portfolio has been 10.37 months.</t>
  </si>
  <si>
    <t>(7) The Average Maturity Period of the Portfolio has been 10.97 months.</t>
  </si>
  <si>
    <t>(7) The Average Maturity Period of the Portfolio has been 1.29 months.</t>
  </si>
  <si>
    <t>(7) The Average Maturity Period of the Portfolio has been 22.60 months.</t>
  </si>
  <si>
    <t>(8) The portfolio turnover ratio of the Scheme for the fortnight ended April 30, 2021 is 1.56 times.</t>
  </si>
  <si>
    <t>^^</t>
  </si>
  <si>
    <t>As on 30 April 2021</t>
  </si>
  <si>
    <t>As on 15 April 2021</t>
  </si>
  <si>
    <t>(5) The dividends declared during the fortnight ended April 30, 2021 under the Income Distribution cum Capital Withdrawal (IDCW) Options of the Scheme are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</si>
</sst>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0.0000"/>
    <numFmt numFmtId="168" formatCode="_-* #,##0.0000_-;\-* #,##0.0000_-;_-* &quot;-&quot;??_-;_-@_-"/>
  </numFmts>
  <fonts count="2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rgb="FFFFFF0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0" fillId="0" borderId="0"/>
    <xf numFmtId="164" fontId="22" fillId="0" borderId="0" applyFont="0" applyFill="0" applyBorder="0" applyAlignment="0" applyProtection="0"/>
    <xf numFmtId="0" fontId="20" fillId="0" borderId="0" applyNumberFormat="0" applyFill="0" applyBorder="0" applyAlignment="0" applyProtection="0"/>
    <xf numFmtId="0" fontId="25" fillId="0" borderId="0">
      <alignment vertical="top"/>
    </xf>
    <xf numFmtId="0" fontId="22" fillId="0" borderId="0"/>
  </cellStyleXfs>
  <cellXfs count="203">
    <xf numFmtId="0" fontId="0" fillId="0" borderId="0" xfId="0"/>
    <xf numFmtId="0" fontId="17" fillId="3" borderId="0" xfId="0" applyFont="1" applyFill="1"/>
    <xf numFmtId="4" fontId="17" fillId="3" borderId="0" xfId="0" applyNumberFormat="1" applyFont="1" applyFill="1"/>
    <xf numFmtId="43" fontId="17" fillId="3" borderId="0" xfId="0" applyNumberFormat="1" applyFont="1" applyFill="1"/>
    <xf numFmtId="0" fontId="19" fillId="3" borderId="0" xfId="0" applyFont="1" applyFill="1"/>
    <xf numFmtId="0" fontId="0" fillId="0" borderId="0" xfId="0" applyAlignment="1">
      <alignment horizontal="left" vertical="center"/>
    </xf>
    <xf numFmtId="0" fontId="16" fillId="0" borderId="1" xfId="0" applyFont="1" applyBorder="1" applyAlignment="1">
      <alignment horizontal="left" vertical="center"/>
    </xf>
    <xf numFmtId="0" fontId="15"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8" fillId="3" borderId="3" xfId="0" applyFont="1" applyFill="1" applyBorder="1"/>
    <xf numFmtId="4" fontId="18" fillId="3" borderId="3" xfId="0" applyNumberFormat="1" applyFont="1" applyFill="1" applyBorder="1"/>
    <xf numFmtId="0" fontId="18" fillId="3" borderId="4" xfId="0" applyFont="1" applyFill="1" applyBorder="1"/>
    <xf numFmtId="4" fontId="18" fillId="3" borderId="4" xfId="0" applyNumberFormat="1" applyFont="1" applyFill="1" applyBorder="1"/>
    <xf numFmtId="43" fontId="18" fillId="3" borderId="4" xfId="0" applyNumberFormat="1" applyFont="1" applyFill="1" applyBorder="1"/>
    <xf numFmtId="0" fontId="21" fillId="3" borderId="2" xfId="0" applyFont="1" applyFill="1" applyBorder="1" applyAlignment="1">
      <alignment horizontal="left" vertical="top" readingOrder="1"/>
    </xf>
    <xf numFmtId="0" fontId="24" fillId="0" borderId="0" xfId="0" applyFont="1" applyFill="1" applyBorder="1" applyAlignment="1">
      <alignment vertical="center" wrapText="1"/>
    </xf>
    <xf numFmtId="0" fontId="20" fillId="0" borderId="9" xfId="0" applyFont="1" applyFill="1" applyBorder="1" applyAlignment="1">
      <alignment horizontal="left" vertical="top" readingOrder="1"/>
    </xf>
    <xf numFmtId="0" fontId="21" fillId="0" borderId="7" xfId="0" applyFont="1" applyFill="1" applyBorder="1" applyAlignment="1">
      <alignment horizontal="left" vertical="top" readingOrder="1"/>
    </xf>
    <xf numFmtId="0" fontId="21" fillId="0" borderId="7" xfId="0" applyFont="1" applyFill="1" applyBorder="1" applyAlignment="1">
      <alignment horizontal="center" vertical="top" wrapText="1" readingOrder="1"/>
    </xf>
    <xf numFmtId="0" fontId="20" fillId="0" borderId="3" xfId="0" applyFont="1" applyFill="1" applyBorder="1" applyAlignment="1">
      <alignment horizontal="left" vertical="top" readingOrder="1"/>
    </xf>
    <xf numFmtId="165" fontId="14" fillId="0" borderId="10" xfId="0" applyNumberFormat="1" applyFont="1" applyFill="1" applyBorder="1" applyAlignment="1">
      <alignment horizontal="center"/>
    </xf>
    <xf numFmtId="165" fontId="14" fillId="0" borderId="3" xfId="0" applyNumberFormat="1" applyFont="1" applyFill="1" applyBorder="1" applyAlignment="1">
      <alignment horizontal="center"/>
    </xf>
    <xf numFmtId="0" fontId="20" fillId="0" borderId="4" xfId="0" applyFont="1" applyFill="1" applyBorder="1" applyAlignment="1">
      <alignment horizontal="left" vertical="top" readingOrder="1"/>
    </xf>
    <xf numFmtId="165" fontId="14" fillId="0" borderId="4" xfId="0" applyNumberFormat="1" applyFont="1" applyFill="1" applyBorder="1" applyAlignment="1">
      <alignment horizontal="center"/>
    </xf>
    <xf numFmtId="0" fontId="20" fillId="0" borderId="0" xfId="0" applyFont="1" applyFill="1" applyBorder="1" applyAlignment="1">
      <alignment horizontal="left" vertical="top" readingOrder="1"/>
    </xf>
    <xf numFmtId="0" fontId="25" fillId="0" borderId="0" xfId="0" applyFont="1" applyFill="1" applyBorder="1" applyAlignment="1">
      <alignment vertical="top" readingOrder="1"/>
    </xf>
    <xf numFmtId="43" fontId="20" fillId="0" borderId="0" xfId="1" applyNumberFormat="1" applyFill="1" applyBorder="1" applyAlignment="1">
      <alignment vertical="top" readingOrder="1"/>
    </xf>
    <xf numFmtId="0" fontId="20" fillId="0" borderId="0" xfId="0" applyFont="1" applyFill="1" applyBorder="1" applyAlignment="1">
      <alignment vertical="top" readingOrder="1"/>
    </xf>
    <xf numFmtId="0" fontId="20" fillId="0" borderId="0" xfId="1" applyFill="1" applyBorder="1" applyAlignment="1">
      <alignment vertical="top" readingOrder="1"/>
    </xf>
    <xf numFmtId="0" fontId="14" fillId="3" borderId="0" xfId="0" applyFont="1" applyFill="1"/>
    <xf numFmtId="4" fontId="14" fillId="3" borderId="0" xfId="0" applyNumberFormat="1" applyFont="1" applyFill="1"/>
    <xf numFmtId="43" fontId="14" fillId="3" borderId="0" xfId="0" applyNumberFormat="1" applyFont="1" applyFill="1"/>
    <xf numFmtId="0" fontId="20" fillId="0" borderId="2" xfId="0" applyFont="1" applyFill="1" applyBorder="1" applyAlignment="1">
      <alignment horizontal="left" vertical="top" wrapText="1" readingOrder="1"/>
    </xf>
    <xf numFmtId="0" fontId="21" fillId="0" borderId="2" xfId="0" quotePrefix="1" applyFont="1" applyFill="1" applyBorder="1" applyAlignment="1">
      <alignment vertical="top" readingOrder="1"/>
    </xf>
    <xf numFmtId="0" fontId="20" fillId="0" borderId="11" xfId="0" applyFont="1" applyFill="1" applyBorder="1" applyAlignment="1">
      <alignment horizontal="left" vertical="top" readingOrder="1"/>
    </xf>
    <xf numFmtId="0" fontId="20" fillId="0" borderId="9" xfId="0" applyFont="1" applyFill="1" applyBorder="1" applyAlignment="1">
      <alignment vertical="top" readingOrder="1"/>
    </xf>
    <xf numFmtId="43" fontId="14" fillId="3" borderId="0" xfId="0" applyNumberFormat="1" applyFont="1" applyFill="1" applyAlignment="1"/>
    <xf numFmtId="0" fontId="21" fillId="0" borderId="12" xfId="0" applyFont="1" applyFill="1" applyBorder="1" applyAlignment="1">
      <alignment horizontal="left" vertical="top" readingOrder="1"/>
    </xf>
    <xf numFmtId="0" fontId="20" fillId="0" borderId="14" xfId="0" applyFont="1" applyFill="1" applyBorder="1" applyAlignment="1">
      <alignment horizontal="left" vertical="top" readingOrder="1"/>
    </xf>
    <xf numFmtId="0" fontId="20" fillId="0" borderId="2" xfId="0" applyFont="1" applyFill="1" applyBorder="1" applyAlignment="1">
      <alignment horizontal="left" vertical="top" readingOrder="1"/>
    </xf>
    <xf numFmtId="165" fontId="20" fillId="0" borderId="0" xfId="0" quotePrefix="1" applyNumberFormat="1" applyFont="1" applyFill="1" applyBorder="1" applyAlignment="1">
      <alignment horizontal="center" vertical="top" readingOrder="1"/>
    </xf>
    <xf numFmtId="43" fontId="21" fillId="0" borderId="0" xfId="1" applyNumberFormat="1" applyFont="1" applyFill="1" applyBorder="1" applyAlignment="1">
      <alignment vertical="top" readingOrder="1"/>
    </xf>
    <xf numFmtId="0" fontId="25" fillId="0" borderId="2" xfId="0" applyFont="1" applyFill="1" applyBorder="1" applyAlignment="1">
      <alignment horizontal="left" vertical="top" readingOrder="1"/>
    </xf>
    <xf numFmtId="0" fontId="25" fillId="0" borderId="0" xfId="0" applyFont="1" applyFill="1" applyBorder="1" applyAlignment="1">
      <alignment horizontal="left" vertical="top" readingOrder="1"/>
    </xf>
    <xf numFmtId="0" fontId="20" fillId="0" borderId="2" xfId="0" applyFont="1" applyFill="1" applyBorder="1" applyAlignment="1">
      <alignment vertical="top" readingOrder="1"/>
    </xf>
    <xf numFmtId="166" fontId="21" fillId="0" borderId="7"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14" fillId="3" borderId="0" xfId="0" applyNumberFormat="1" applyFont="1" applyFill="1" applyBorder="1"/>
    <xf numFmtId="43" fontId="14" fillId="0" borderId="0" xfId="0" applyNumberFormat="1" applyFont="1" applyFill="1" applyBorder="1"/>
    <xf numFmtId="0" fontId="21" fillId="0" borderId="2" xfId="0" applyFont="1" applyFill="1" applyBorder="1" applyAlignment="1">
      <alignment horizontal="left" vertical="top" readingOrder="1"/>
    </xf>
    <xf numFmtId="0" fontId="14" fillId="0" borderId="2" xfId="3" applyFont="1" applyFill="1" applyBorder="1" applyAlignment="1">
      <alignment vertical="top" readingOrder="1"/>
    </xf>
    <xf numFmtId="0" fontId="21" fillId="0" borderId="10" xfId="0" applyFont="1" applyFill="1" applyBorder="1" applyAlignment="1">
      <alignment horizontal="left" vertical="top" readingOrder="1"/>
    </xf>
    <xf numFmtId="0" fontId="20" fillId="0" borderId="10" xfId="0" applyFont="1" applyFill="1" applyBorder="1" applyAlignment="1">
      <alignment horizontal="left" vertical="top" readingOrder="1"/>
    </xf>
    <xf numFmtId="167" fontId="21" fillId="0" borderId="0" xfId="0" quotePrefix="1" applyNumberFormat="1" applyFont="1" applyFill="1" applyBorder="1" applyAlignment="1">
      <alignment horizontal="center" vertical="top" readingOrder="1"/>
    </xf>
    <xf numFmtId="43" fontId="18" fillId="3" borderId="0" xfId="0" applyNumberFormat="1" applyFont="1" applyFill="1"/>
    <xf numFmtId="43" fontId="14" fillId="0" borderId="0" xfId="0" applyNumberFormat="1" applyFont="1" applyFill="1"/>
    <xf numFmtId="0" fontId="14" fillId="0" borderId="0" xfId="0" applyFont="1" applyFill="1"/>
    <xf numFmtId="4" fontId="14" fillId="0" borderId="0" xfId="0" applyNumberFormat="1" applyFont="1" applyFill="1"/>
    <xf numFmtId="0" fontId="20" fillId="0" borderId="2" xfId="0" applyFont="1" applyFill="1" applyBorder="1" applyAlignment="1">
      <alignment vertical="top" wrapText="1" readingOrder="1"/>
    </xf>
    <xf numFmtId="0" fontId="21" fillId="0" borderId="12" xfId="0" applyFont="1" applyFill="1" applyBorder="1" applyAlignment="1">
      <alignment vertical="top" readingOrder="1"/>
    </xf>
    <xf numFmtId="0" fontId="21" fillId="0" borderId="14" xfId="0" applyFont="1" applyFill="1" applyBorder="1" applyAlignment="1">
      <alignment vertical="top" readingOrder="1"/>
    </xf>
    <xf numFmtId="0" fontId="21" fillId="0" borderId="11" xfId="0" applyFont="1" applyFill="1" applyBorder="1" applyAlignment="1">
      <alignment horizontal="center" vertical="top" readingOrder="1"/>
    </xf>
    <xf numFmtId="166" fontId="21" fillId="0" borderId="7" xfId="0" applyNumberFormat="1" applyFont="1" applyFill="1" applyBorder="1" applyAlignment="1">
      <alignment vertical="top" readingOrder="1"/>
    </xf>
    <xf numFmtId="0" fontId="14" fillId="0" borderId="2" xfId="0" applyFont="1" applyFill="1" applyBorder="1" applyAlignment="1">
      <alignment horizontal="left" vertical="top" readingOrder="1"/>
    </xf>
    <xf numFmtId="165" fontId="14" fillId="0" borderId="16" xfId="0" applyNumberFormat="1" applyFont="1" applyFill="1" applyBorder="1" applyAlignment="1">
      <alignment horizontal="center"/>
    </xf>
    <xf numFmtId="165" fontId="14" fillId="0" borderId="17" xfId="0" applyNumberFormat="1" applyFont="1" applyFill="1" applyBorder="1" applyAlignment="1">
      <alignment horizontal="center"/>
    </xf>
    <xf numFmtId="0" fontId="20" fillId="0" borderId="0" xfId="0" applyFont="1" applyFill="1" applyBorder="1" applyAlignment="1">
      <alignment horizontal="left" vertical="top" wrapText="1" readingOrder="1"/>
    </xf>
    <xf numFmtId="0" fontId="15" fillId="0" borderId="7" xfId="0" applyFont="1" applyFill="1" applyBorder="1" applyAlignment="1"/>
    <xf numFmtId="0" fontId="20" fillId="0" borderId="0" xfId="0" quotePrefix="1" applyFont="1" applyFill="1" applyBorder="1" applyAlignment="1">
      <alignment horizontal="left" vertical="top" readingOrder="1"/>
    </xf>
    <xf numFmtId="0" fontId="20" fillId="0" borderId="11" xfId="0" applyFont="1" applyFill="1" applyBorder="1" applyAlignment="1">
      <alignment vertical="top" readingOrder="1"/>
    </xf>
    <xf numFmtId="0" fontId="20" fillId="0" borderId="2" xfId="1" applyFill="1" applyBorder="1" applyAlignment="1">
      <alignment vertical="top" readingOrder="1"/>
    </xf>
    <xf numFmtId="43" fontId="20" fillId="0" borderId="0" xfId="0" applyNumberFormat="1" applyFont="1" applyFill="1" applyBorder="1" applyAlignment="1">
      <alignment vertical="top" readingOrder="1"/>
    </xf>
    <xf numFmtId="0" fontId="14" fillId="3" borderId="0" xfId="0" applyNumberFormat="1" applyFont="1" applyFill="1" applyBorder="1" applyAlignment="1"/>
    <xf numFmtId="0" fontId="23" fillId="0" borderId="0" xfId="0" quotePrefix="1" applyFont="1" applyFill="1" applyBorder="1" applyAlignment="1">
      <alignment horizontal="left" vertical="top" readingOrder="1"/>
    </xf>
    <xf numFmtId="43" fontId="23" fillId="3" borderId="0" xfId="0" applyNumberFormat="1" applyFont="1" applyFill="1"/>
    <xf numFmtId="0" fontId="14" fillId="0" borderId="0" xfId="0" applyFont="1" applyFill="1" applyBorder="1" applyAlignment="1">
      <alignment horizontal="left" vertical="top" readingOrder="1"/>
    </xf>
    <xf numFmtId="0" fontId="20" fillId="0" borderId="0" xfId="1" applyFont="1" applyFill="1" applyBorder="1" applyAlignment="1">
      <alignment vertical="top" readingOrder="1"/>
    </xf>
    <xf numFmtId="0" fontId="14" fillId="0" borderId="0" xfId="0" applyFont="1" applyFill="1" applyBorder="1" applyAlignment="1">
      <alignment vertical="top" readingOrder="1"/>
    </xf>
    <xf numFmtId="0" fontId="0" fillId="0" borderId="9" xfId="0" applyBorder="1"/>
    <xf numFmtId="0" fontId="0" fillId="0" borderId="0" xfId="0" applyBorder="1"/>
    <xf numFmtId="0" fontId="25" fillId="0" borderId="2" xfId="4" applyFont="1" applyFill="1" applyBorder="1" applyAlignment="1">
      <alignment vertical="top" wrapText="1" readingOrder="1"/>
    </xf>
    <xf numFmtId="0" fontId="0" fillId="0" borderId="0" xfId="0" applyFill="1" applyBorder="1" applyAlignment="1">
      <alignment vertical="top" wrapText="1" readingOrder="1"/>
    </xf>
    <xf numFmtId="0" fontId="20" fillId="3" borderId="0" xfId="0" applyFont="1" applyFill="1"/>
    <xf numFmtId="0" fontId="13" fillId="3" borderId="0" xfId="0" applyFont="1" applyFill="1"/>
    <xf numFmtId="4" fontId="13" fillId="3" borderId="0" xfId="0" applyNumberFormat="1" applyFont="1" applyFill="1"/>
    <xf numFmtId="43" fontId="13" fillId="3" borderId="0" xfId="0" applyNumberFormat="1" applyFont="1" applyFill="1"/>
    <xf numFmtId="0" fontId="26" fillId="3" borderId="3" xfId="0" applyFont="1" applyFill="1" applyBorder="1"/>
    <xf numFmtId="0" fontId="20" fillId="0" borderId="0" xfId="0" applyFont="1" applyFill="1" applyBorder="1" applyAlignment="1">
      <alignment horizontal="left" vertical="top" wrapText="1" readingOrder="1"/>
    </xf>
    <xf numFmtId="0" fontId="20" fillId="0" borderId="2" xfId="0" applyFont="1" applyFill="1" applyBorder="1" applyAlignment="1">
      <alignment horizontal="left" vertical="top" readingOrder="1"/>
    </xf>
    <xf numFmtId="165" fontId="20" fillId="0" borderId="0" xfId="0" applyNumberFormat="1" applyFont="1" applyFill="1" applyBorder="1" applyAlignment="1">
      <alignment horizontal="center" vertical="top" readingOrder="1"/>
    </xf>
    <xf numFmtId="165" fontId="14" fillId="0" borderId="0" xfId="0" applyNumberFormat="1" applyFont="1" applyFill="1" applyBorder="1" applyAlignment="1">
      <alignment horizontal="center"/>
    </xf>
    <xf numFmtId="0" fontId="12" fillId="3" borderId="0" xfId="0" applyFont="1" applyFill="1"/>
    <xf numFmtId="165" fontId="14" fillId="0" borderId="15" xfId="0" applyNumberFormat="1" applyFont="1" applyFill="1" applyBorder="1" applyAlignment="1">
      <alignment horizontal="center"/>
    </xf>
    <xf numFmtId="168" fontId="20" fillId="0" borderId="3" xfId="2" quotePrefix="1" applyNumberFormat="1" applyFont="1" applyFill="1" applyBorder="1" applyAlignment="1">
      <alignment horizontal="center" vertical="center" readingOrder="1"/>
    </xf>
    <xf numFmtId="166" fontId="21" fillId="0" borderId="10" xfId="0" applyNumberFormat="1" applyFont="1" applyFill="1" applyBorder="1" applyAlignment="1">
      <alignment horizontal="center" vertical="top" readingOrder="1"/>
    </xf>
    <xf numFmtId="166" fontId="21" fillId="0" borderId="10" xfId="0" applyNumberFormat="1" applyFont="1" applyFill="1" applyBorder="1" applyAlignment="1">
      <alignment vertical="top" readingOrder="1"/>
    </xf>
    <xf numFmtId="4" fontId="0" fillId="0" borderId="0" xfId="0" applyNumberFormat="1"/>
    <xf numFmtId="168" fontId="20" fillId="0" borderId="10" xfId="2" quotePrefix="1" applyNumberFormat="1" applyFont="1" applyFill="1" applyBorder="1" applyAlignment="1">
      <alignment horizontal="center" vertical="center" readingOrder="1"/>
    </xf>
    <xf numFmtId="168" fontId="20" fillId="0" borderId="4" xfId="2" quotePrefix="1" applyNumberFormat="1" applyFont="1" applyFill="1" applyBorder="1" applyAlignment="1">
      <alignment horizontal="center" vertical="center" readingOrder="1"/>
    </xf>
    <xf numFmtId="168" fontId="20" fillId="0" borderId="17" xfId="2" quotePrefix="1" applyNumberFormat="1" applyFont="1" applyFill="1" applyBorder="1" applyAlignment="1">
      <alignment horizontal="center" vertical="center" readingOrder="1"/>
    </xf>
    <xf numFmtId="168" fontId="20" fillId="0" borderId="0" xfId="2" quotePrefix="1" applyNumberFormat="1" applyFont="1" applyFill="1" applyBorder="1" applyAlignment="1">
      <alignment horizontal="center" vertical="center" readingOrder="1"/>
    </xf>
    <xf numFmtId="168" fontId="20" fillId="0" borderId="15" xfId="2" quotePrefix="1" applyNumberFormat="1" applyFont="1" applyFill="1" applyBorder="1" applyAlignment="1">
      <alignment horizontal="center" vertical="center" readingOrder="1"/>
    </xf>
    <xf numFmtId="168" fontId="20" fillId="0" borderId="16" xfId="2" quotePrefix="1" applyNumberFormat="1" applyFont="1" applyFill="1" applyBorder="1" applyAlignment="1">
      <alignment horizontal="center" vertical="center" readingOrder="1"/>
    </xf>
    <xf numFmtId="43" fontId="18" fillId="3" borderId="0" xfId="0" applyNumberFormat="1" applyFont="1" applyFill="1" applyBorder="1"/>
    <xf numFmtId="0" fontId="18" fillId="3" borderId="18" xfId="0" applyFont="1" applyFill="1" applyBorder="1" applyAlignment="1">
      <alignment vertical="top"/>
    </xf>
    <xf numFmtId="4" fontId="18" fillId="3" borderId="18" xfId="0" applyNumberFormat="1" applyFont="1" applyFill="1" applyBorder="1" applyAlignment="1">
      <alignment vertical="top"/>
    </xf>
    <xf numFmtId="43" fontId="18" fillId="3" borderId="18" xfId="0" applyNumberFormat="1" applyFont="1" applyFill="1" applyBorder="1" applyAlignment="1">
      <alignment vertical="top" wrapText="1"/>
    </xf>
    <xf numFmtId="43" fontId="18" fillId="3" borderId="18" xfId="0" applyNumberFormat="1" applyFont="1" applyFill="1" applyBorder="1"/>
    <xf numFmtId="0" fontId="20" fillId="0" borderId="2" xfId="0" applyFont="1" applyFill="1" applyBorder="1" applyAlignment="1">
      <alignment horizontal="left" vertical="top" readingOrder="1"/>
    </xf>
    <xf numFmtId="0" fontId="20" fillId="0" borderId="0" xfId="0" applyFont="1" applyFill="1" applyBorder="1" applyAlignment="1">
      <alignment horizontal="left" vertical="top" readingOrder="1"/>
    </xf>
    <xf numFmtId="0" fontId="20" fillId="0" borderId="0" xfId="0" quotePrefix="1" applyFont="1" applyFill="1" applyBorder="1" applyAlignment="1">
      <alignment horizontal="left" vertical="top" readingOrder="1"/>
    </xf>
    <xf numFmtId="15" fontId="17" fillId="3" borderId="0" xfId="0" applyNumberFormat="1" applyFont="1" applyFill="1"/>
    <xf numFmtId="4" fontId="11" fillId="3" borderId="0" xfId="0" applyNumberFormat="1" applyFont="1" applyFill="1"/>
    <xf numFmtId="0" fontId="10" fillId="3" borderId="0" xfId="0" applyFont="1" applyFill="1"/>
    <xf numFmtId="4" fontId="10" fillId="3" borderId="0" xfId="0" applyNumberFormat="1" applyFont="1" applyFill="1"/>
    <xf numFmtId="43" fontId="10" fillId="3" borderId="0" xfId="0" applyNumberFormat="1" applyFont="1" applyFill="1"/>
    <xf numFmtId="0" fontId="18" fillId="3" borderId="2" xfId="0" applyFont="1" applyFill="1" applyBorder="1"/>
    <xf numFmtId="0" fontId="18" fillId="3" borderId="0" xfId="0" applyFont="1" applyFill="1" applyBorder="1"/>
    <xf numFmtId="4" fontId="18" fillId="3" borderId="0" xfId="0" applyNumberFormat="1" applyFont="1" applyFill="1" applyBorder="1"/>
    <xf numFmtId="0" fontId="20" fillId="0" borderId="0" xfId="0" applyFont="1" applyFill="1" applyBorder="1" applyAlignment="1">
      <alignment horizontal="left" vertical="top" readingOrder="1"/>
    </xf>
    <xf numFmtId="0" fontId="9" fillId="3" borderId="0" xfId="0" applyFont="1" applyFill="1"/>
    <xf numFmtId="4" fontId="9" fillId="3" borderId="0" xfId="0" applyNumberFormat="1" applyFont="1" applyFill="1"/>
    <xf numFmtId="43" fontId="9" fillId="3" borderId="0" xfId="0" applyNumberFormat="1" applyFont="1" applyFill="1"/>
    <xf numFmtId="4" fontId="17" fillId="3" borderId="0" xfId="2" applyNumberFormat="1" applyFont="1" applyFill="1"/>
    <xf numFmtId="4" fontId="13" fillId="3" borderId="0" xfId="2" applyNumberFormat="1" applyFont="1" applyFill="1"/>
    <xf numFmtId="0" fontId="20" fillId="0" borderId="0" xfId="0" applyFont="1" applyFill="1" applyBorder="1" applyAlignment="1">
      <alignment horizontal="left" vertical="top" readingOrder="1"/>
    </xf>
    <xf numFmtId="0" fontId="8" fillId="3" borderId="0" xfId="0" applyFont="1" applyFill="1"/>
    <xf numFmtId="4" fontId="8" fillId="3" borderId="0" xfId="0" applyNumberFormat="1" applyFont="1" applyFill="1"/>
    <xf numFmtId="43" fontId="8" fillId="3" borderId="0" xfId="0" applyNumberFormat="1" applyFont="1" applyFill="1"/>
    <xf numFmtId="0" fontId="7" fillId="3" borderId="0" xfId="0" applyFont="1" applyFill="1"/>
    <xf numFmtId="4" fontId="7" fillId="3" borderId="0" xfId="0" applyNumberFormat="1" applyFont="1" applyFill="1"/>
    <xf numFmtId="43" fontId="7" fillId="3" borderId="0" xfId="0" applyNumberFormat="1" applyFont="1" applyFill="1"/>
    <xf numFmtId="0" fontId="20" fillId="7" borderId="0" xfId="0" applyFont="1" applyFill="1" applyBorder="1" applyAlignment="1">
      <alignment vertical="top" readingOrder="1"/>
    </xf>
    <xf numFmtId="0" fontId="6" fillId="3" borderId="0" xfId="0" applyFont="1" applyFill="1"/>
    <xf numFmtId="0" fontId="20" fillId="0" borderId="2" xfId="0" applyFont="1" applyFill="1" applyBorder="1" applyAlignment="1">
      <alignment horizontal="left" vertical="top" readingOrder="1"/>
    </xf>
    <xf numFmtId="0" fontId="20" fillId="0" borderId="0" xfId="0" applyFont="1" applyFill="1" applyBorder="1" applyAlignment="1">
      <alignment horizontal="left" vertical="top" readingOrder="1"/>
    </xf>
    <xf numFmtId="4" fontId="20" fillId="3" borderId="0" xfId="0" applyNumberFormat="1" applyFont="1" applyFill="1" applyAlignment="1">
      <alignment horizontal="left" vertical="top" wrapText="1"/>
    </xf>
    <xf numFmtId="0" fontId="5" fillId="3" borderId="0" xfId="0" applyFont="1" applyFill="1"/>
    <xf numFmtId="0" fontId="20" fillId="3" borderId="0" xfId="0" applyFont="1" applyFill="1" applyAlignment="1">
      <alignment horizontal="left" vertical="top" wrapText="1"/>
    </xf>
    <xf numFmtId="0" fontId="4" fillId="3" borderId="0" xfId="0" applyFont="1" applyFill="1"/>
    <xf numFmtId="4" fontId="4" fillId="3" borderId="0" xfId="0" applyNumberFormat="1" applyFont="1" applyFill="1"/>
    <xf numFmtId="43" fontId="4" fillId="3" borderId="0" xfId="0" applyNumberFormat="1" applyFont="1" applyFill="1"/>
    <xf numFmtId="0" fontId="3" fillId="3" borderId="3" xfId="0" applyFont="1" applyFill="1" applyBorder="1"/>
    <xf numFmtId="4" fontId="3" fillId="3" borderId="3" xfId="0" applyNumberFormat="1" applyFont="1" applyFill="1" applyBorder="1"/>
    <xf numFmtId="43" fontId="3" fillId="3" borderId="3" xfId="0" applyNumberFormat="1" applyFont="1" applyFill="1" applyBorder="1"/>
    <xf numFmtId="4" fontId="18" fillId="3" borderId="18" xfId="0" applyNumberFormat="1" applyFont="1" applyFill="1" applyBorder="1" applyAlignment="1">
      <alignment horizontal="center" vertical="top" wrapText="1"/>
    </xf>
    <xf numFmtId="0" fontId="3" fillId="6" borderId="2" xfId="0" applyFont="1" applyFill="1" applyBorder="1" applyAlignment="1">
      <alignment horizontal="left" vertical="top" readingOrder="1"/>
    </xf>
    <xf numFmtId="0" fontId="20" fillId="0" borderId="2" xfId="0" applyFont="1" applyFill="1" applyBorder="1" applyAlignment="1">
      <alignment horizontal="left" vertical="top" readingOrder="1"/>
    </xf>
    <xf numFmtId="0" fontId="2" fillId="3" borderId="0" xfId="0" applyFont="1" applyFill="1"/>
    <xf numFmtId="0" fontId="20" fillId="0" borderId="2" xfId="0" quotePrefix="1" applyFont="1" applyFill="1" applyBorder="1" applyAlignment="1">
      <alignment horizontal="left" vertical="top" readingOrder="1"/>
    </xf>
    <xf numFmtId="0" fontId="20" fillId="0" borderId="0" xfId="0" quotePrefix="1" applyFont="1" applyFill="1" applyBorder="1" applyAlignment="1">
      <alignment horizontal="left" vertical="top" readingOrder="1"/>
    </xf>
    <xf numFmtId="0" fontId="20" fillId="0" borderId="2" xfId="0" applyFont="1" applyFill="1" applyBorder="1" applyAlignment="1">
      <alignment horizontal="left" vertical="top" readingOrder="1"/>
    </xf>
    <xf numFmtId="0" fontId="20" fillId="0" borderId="0" xfId="0" applyFont="1" applyFill="1" applyBorder="1" applyAlignment="1">
      <alignment horizontal="left" vertical="top" readingOrder="1"/>
    </xf>
    <xf numFmtId="0" fontId="20" fillId="0" borderId="0" xfId="0" applyFont="1" applyFill="1" applyBorder="1" applyAlignment="1">
      <alignment horizontal="left" vertical="top" wrapText="1" readingOrder="1"/>
    </xf>
    <xf numFmtId="0" fontId="20" fillId="0" borderId="0" xfId="0" quotePrefix="1" applyFont="1" applyFill="1" applyBorder="1" applyAlignment="1">
      <alignment horizontal="left" vertical="top" readingOrder="1"/>
    </xf>
    <xf numFmtId="0" fontId="1" fillId="3" borderId="3" xfId="0" applyFont="1" applyFill="1" applyBorder="1"/>
    <xf numFmtId="4" fontId="1" fillId="3" borderId="3" xfId="0" applyNumberFormat="1" applyFont="1" applyFill="1" applyBorder="1"/>
    <xf numFmtId="43" fontId="1" fillId="3" borderId="3" xfId="0" applyNumberFormat="1" applyFont="1" applyFill="1" applyBorder="1"/>
    <xf numFmtId="0" fontId="1" fillId="3" borderId="0" xfId="0" applyFont="1" applyFill="1"/>
    <xf numFmtId="4" fontId="1" fillId="3" borderId="0" xfId="0" applyNumberFormat="1" applyFont="1" applyFill="1"/>
    <xf numFmtId="43" fontId="1" fillId="3" borderId="0" xfId="0" applyNumberFormat="1" applyFont="1" applyFill="1"/>
    <xf numFmtId="0" fontId="1" fillId="0" borderId="2" xfId="0" applyFont="1" applyFill="1" applyBorder="1" applyAlignment="1">
      <alignment vertical="top" readingOrder="1"/>
    </xf>
    <xf numFmtId="0" fontId="1" fillId="0" borderId="2" xfId="0" applyFont="1" applyFill="1" applyBorder="1" applyAlignment="1">
      <alignment horizontal="left" vertical="top" readingOrder="1"/>
    </xf>
    <xf numFmtId="0" fontId="1" fillId="0" borderId="0" xfId="0" applyFont="1" applyFill="1" applyBorder="1" applyAlignment="1">
      <alignment vertical="top" readingOrder="1"/>
    </xf>
    <xf numFmtId="0" fontId="21" fillId="0" borderId="13" xfId="0" applyFont="1" applyFill="1" applyBorder="1" applyAlignment="1">
      <alignment vertical="top" readingOrder="1"/>
    </xf>
    <xf numFmtId="4" fontId="17" fillId="0" borderId="0" xfId="0" applyNumberFormat="1" applyFont="1" applyFill="1"/>
    <xf numFmtId="43" fontId="17" fillId="0" borderId="0" xfId="0" applyNumberFormat="1" applyFont="1" applyFill="1"/>
    <xf numFmtId="0" fontId="21" fillId="0" borderId="4" xfId="0" applyFont="1" applyFill="1" applyBorder="1" applyAlignment="1">
      <alignment horizontal="left" vertical="top" readingOrder="1"/>
    </xf>
    <xf numFmtId="0" fontId="17" fillId="0" borderId="0" xfId="0" applyFont="1" applyFill="1"/>
    <xf numFmtId="43" fontId="18" fillId="3" borderId="3" xfId="0" applyNumberFormat="1" applyFont="1" applyFill="1" applyBorder="1"/>
    <xf numFmtId="0" fontId="18" fillId="3" borderId="3" xfId="0" applyFont="1" applyFill="1" applyBorder="1" applyAlignment="1">
      <alignment vertical="top"/>
    </xf>
    <xf numFmtId="4" fontId="18" fillId="3" borderId="3" xfId="0" applyNumberFormat="1" applyFont="1" applyFill="1" applyBorder="1" applyAlignment="1">
      <alignment vertical="top"/>
    </xf>
    <xf numFmtId="43" fontId="18" fillId="3" borderId="3" xfId="0" applyNumberFormat="1" applyFont="1" applyFill="1" applyBorder="1" applyAlignment="1">
      <alignment vertical="top" wrapText="1"/>
    </xf>
    <xf numFmtId="4" fontId="18" fillId="3" borderId="3" xfId="0" applyNumberFormat="1" applyFont="1" applyFill="1" applyBorder="1" applyAlignment="1">
      <alignment horizontal="center" vertical="top" wrapText="1"/>
    </xf>
    <xf numFmtId="0" fontId="21" fillId="0" borderId="14" xfId="0" applyFont="1" applyFill="1" applyBorder="1" applyAlignment="1">
      <alignment horizontal="left" vertical="top" readingOrder="1"/>
    </xf>
    <xf numFmtId="4" fontId="17" fillId="0" borderId="0" xfId="2" applyNumberFormat="1" applyFont="1" applyFill="1"/>
    <xf numFmtId="0" fontId="21" fillId="0" borderId="11" xfId="0" applyFont="1" applyFill="1" applyBorder="1" applyAlignment="1">
      <alignment horizontal="left" vertical="top" readingOrder="1"/>
    </xf>
    <xf numFmtId="0" fontId="7" fillId="3" borderId="0" xfId="0" applyFont="1" applyFill="1" applyAlignment="1">
      <alignment horizontal="left" wrapText="1"/>
    </xf>
    <xf numFmtId="0" fontId="18" fillId="3" borderId="0" xfId="0" applyFont="1" applyFill="1" applyAlignment="1">
      <alignment horizontal="center"/>
    </xf>
    <xf numFmtId="0" fontId="18" fillId="3" borderId="2" xfId="0" applyFont="1" applyFill="1" applyBorder="1" applyAlignment="1">
      <alignment horizontal="center" wrapText="1"/>
    </xf>
    <xf numFmtId="0" fontId="18" fillId="3" borderId="0" xfId="0" applyFont="1" applyFill="1" applyBorder="1" applyAlignment="1">
      <alignment horizontal="center" wrapText="1"/>
    </xf>
    <xf numFmtId="0" fontId="20" fillId="0" borderId="2" xfId="0" applyFont="1" applyFill="1" applyBorder="1" applyAlignment="1">
      <alignment horizontal="left" vertical="top" readingOrder="1"/>
    </xf>
    <xf numFmtId="0" fontId="20" fillId="0" borderId="0" xfId="0" applyFont="1" applyFill="1" applyBorder="1" applyAlignment="1">
      <alignment horizontal="left" vertical="top" readingOrder="1"/>
    </xf>
    <xf numFmtId="0" fontId="21" fillId="0" borderId="12" xfId="0" applyFont="1" applyFill="1" applyBorder="1" applyAlignment="1">
      <alignment horizontal="center" vertical="top" readingOrder="1"/>
    </xf>
    <xf numFmtId="0" fontId="21" fillId="0" borderId="13" xfId="0" applyFont="1" applyFill="1" applyBorder="1" applyAlignment="1">
      <alignment horizontal="center" vertical="top" readingOrder="1"/>
    </xf>
    <xf numFmtId="0" fontId="20" fillId="0" borderId="2" xfId="0" applyFont="1" applyBorder="1" applyAlignment="1">
      <alignment horizontal="left" vertical="top" wrapText="1" readingOrder="1"/>
    </xf>
    <xf numFmtId="0" fontId="20" fillId="0" borderId="0" xfId="0" applyFont="1" applyAlignment="1">
      <alignment horizontal="left" vertical="top" wrapText="1" readingOrder="1"/>
    </xf>
    <xf numFmtId="0" fontId="20" fillId="0" borderId="0" xfId="0" applyFont="1" applyFill="1" applyBorder="1" applyAlignment="1">
      <alignment horizontal="left" vertical="top" wrapText="1" readingOrder="1"/>
    </xf>
    <xf numFmtId="0" fontId="21" fillId="5" borderId="8" xfId="1" applyFont="1" applyFill="1" applyBorder="1" applyAlignment="1">
      <alignment horizontal="center" vertical="top" wrapText="1" readingOrder="1"/>
    </xf>
    <xf numFmtId="0" fontId="21" fillId="5" borderId="0" xfId="1" applyFont="1" applyFill="1" applyBorder="1" applyAlignment="1">
      <alignment horizontal="center" vertical="top" wrapText="1" readingOrder="1"/>
    </xf>
    <xf numFmtId="0" fontId="20" fillId="0" borderId="2" xfId="0" applyFont="1" applyFill="1" applyBorder="1" applyAlignment="1">
      <alignment horizontal="left" vertical="top" wrapText="1" readingOrder="1"/>
    </xf>
    <xf numFmtId="0" fontId="21" fillId="0" borderId="14" xfId="0" applyFont="1" applyFill="1" applyBorder="1" applyAlignment="1">
      <alignment horizontal="center" vertical="top" readingOrder="1"/>
    </xf>
    <xf numFmtId="0" fontId="21" fillId="0" borderId="15" xfId="0" applyFont="1" applyFill="1" applyBorder="1" applyAlignment="1">
      <alignment horizontal="center" vertical="top" readingOrder="1"/>
    </xf>
    <xf numFmtId="0" fontId="20" fillId="0" borderId="0" xfId="0" applyFont="1" applyFill="1" applyAlignment="1">
      <alignment horizontal="left" vertical="top" wrapText="1" readingOrder="1"/>
    </xf>
    <xf numFmtId="0" fontId="21" fillId="5" borderId="8" xfId="1" applyFont="1" applyFill="1" applyBorder="1" applyAlignment="1">
      <alignment horizontal="center" vertical="top" readingOrder="1"/>
    </xf>
    <xf numFmtId="0" fontId="21" fillId="5" borderId="0" xfId="1" applyFont="1" applyFill="1" applyBorder="1" applyAlignment="1">
      <alignment horizontal="center" vertical="top" readingOrder="1"/>
    </xf>
    <xf numFmtId="0" fontId="20" fillId="3" borderId="0" xfId="0" applyFont="1" applyFill="1" applyAlignment="1">
      <alignment horizontal="left" wrapText="1"/>
    </xf>
    <xf numFmtId="0" fontId="20" fillId="0" borderId="2" xfId="0" quotePrefix="1" applyFont="1" applyFill="1" applyBorder="1" applyAlignment="1">
      <alignment horizontal="left" vertical="top" readingOrder="1"/>
    </xf>
    <xf numFmtId="0" fontId="20" fillId="0" borderId="0" xfId="0" quotePrefix="1" applyFont="1" applyFill="1" applyBorder="1" applyAlignment="1">
      <alignment horizontal="left" vertical="top" readingOrder="1"/>
    </xf>
    <xf numFmtId="0" fontId="15" fillId="4" borderId="7"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39</xdr:row>
      <xdr:rowOff>152400</xdr:rowOff>
    </xdr:from>
    <xdr:to>
      <xdr:col>1</xdr:col>
      <xdr:colOff>2095500</xdr:colOff>
      <xdr:row>48</xdr:row>
      <xdr:rowOff>28575</xdr:rowOff>
    </xdr:to>
    <xdr:pic>
      <xdr:nvPicPr>
        <xdr:cNvPr id="5" name="Picture 4">
          <a:extLst>
            <a:ext uri="{FF2B5EF4-FFF2-40B4-BE49-F238E27FC236}">
              <a16:creationId xmlns:a16="http://schemas.microsoft.com/office/drawing/2014/main" id="{04F17AB1-F246-43D3-9DCA-348D57DDAD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8458200"/>
          <a:ext cx="1971675" cy="13335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209550</xdr:colOff>
      <xdr:row>33</xdr:row>
      <xdr:rowOff>142875</xdr:rowOff>
    </xdr:from>
    <xdr:to>
      <xdr:col>1</xdr:col>
      <xdr:colOff>2266950</xdr:colOff>
      <xdr:row>42</xdr:row>
      <xdr:rowOff>28575</xdr:rowOff>
    </xdr:to>
    <xdr:pic>
      <xdr:nvPicPr>
        <xdr:cNvPr id="4" name="Picture 3" descr="E:\Wealthtec\2021\1. January 2021\hsbc\low.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6181725"/>
          <a:ext cx="2057400" cy="13430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133350</xdr:colOff>
      <xdr:row>33</xdr:row>
      <xdr:rowOff>28575</xdr:rowOff>
    </xdr:from>
    <xdr:to>
      <xdr:col>1</xdr:col>
      <xdr:colOff>2190750</xdr:colOff>
      <xdr:row>41</xdr:row>
      <xdr:rowOff>76200</xdr:rowOff>
    </xdr:to>
    <xdr:pic>
      <xdr:nvPicPr>
        <xdr:cNvPr id="3" name="Picture 2" descr="E:\Wealthtec\2021\1. January 2021\hsbc\low.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067425"/>
          <a:ext cx="2057400" cy="134302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161925</xdr:colOff>
      <xdr:row>33</xdr:row>
      <xdr:rowOff>133350</xdr:rowOff>
    </xdr:from>
    <xdr:to>
      <xdr:col>1</xdr:col>
      <xdr:colOff>2219325</xdr:colOff>
      <xdr:row>42</xdr:row>
      <xdr:rowOff>19050</xdr:rowOff>
    </xdr:to>
    <xdr:pic>
      <xdr:nvPicPr>
        <xdr:cNvPr id="3" name="Picture 2" descr="E:\Wealthtec\2021\1. January 2021\hsbc\low.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6172200"/>
          <a:ext cx="2057400" cy="13430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180975</xdr:colOff>
      <xdr:row>59</xdr:row>
      <xdr:rowOff>133349</xdr:rowOff>
    </xdr:from>
    <xdr:to>
      <xdr:col>1</xdr:col>
      <xdr:colOff>2133600</xdr:colOff>
      <xdr:row>68</xdr:row>
      <xdr:rowOff>76199</xdr:rowOff>
    </xdr:to>
    <xdr:pic>
      <xdr:nvPicPr>
        <xdr:cNvPr id="3" name="Picture 2">
          <a:extLst>
            <a:ext uri="{FF2B5EF4-FFF2-40B4-BE49-F238E27FC236}">
              <a16:creationId xmlns:a16="http://schemas.microsoft.com/office/drawing/2014/main" id="{169D8C0A-68F4-47F0-98AE-2323495E41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0544174"/>
          <a:ext cx="1952625" cy="140017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66675</xdr:colOff>
      <xdr:row>59</xdr:row>
      <xdr:rowOff>152400</xdr:rowOff>
    </xdr:from>
    <xdr:to>
      <xdr:col>1</xdr:col>
      <xdr:colOff>2066926</xdr:colOff>
      <xdr:row>68</xdr:row>
      <xdr:rowOff>104775</xdr:rowOff>
    </xdr:to>
    <xdr:pic>
      <xdr:nvPicPr>
        <xdr:cNvPr id="3" name="Picture 2">
          <a:extLst>
            <a:ext uri="{FF2B5EF4-FFF2-40B4-BE49-F238E27FC236}">
              <a16:creationId xmlns:a16="http://schemas.microsoft.com/office/drawing/2014/main" id="{DF0DFA78-C7A6-43D8-A5C5-596FCB4D0D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10315575"/>
          <a:ext cx="2000251" cy="14097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104775</xdr:colOff>
      <xdr:row>58</xdr:row>
      <xdr:rowOff>104775</xdr:rowOff>
    </xdr:from>
    <xdr:to>
      <xdr:col>1</xdr:col>
      <xdr:colOff>2181225</xdr:colOff>
      <xdr:row>67</xdr:row>
      <xdr:rowOff>114300</xdr:rowOff>
    </xdr:to>
    <xdr:pic>
      <xdr:nvPicPr>
        <xdr:cNvPr id="4" name="Picture 3">
          <a:extLst>
            <a:ext uri="{FF2B5EF4-FFF2-40B4-BE49-F238E27FC236}">
              <a16:creationId xmlns:a16="http://schemas.microsoft.com/office/drawing/2014/main" id="{C9140D04-3773-4409-A359-D607991870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534650"/>
          <a:ext cx="2076450" cy="146685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104775</xdr:colOff>
      <xdr:row>63</xdr:row>
      <xdr:rowOff>123825</xdr:rowOff>
    </xdr:from>
    <xdr:to>
      <xdr:col>1</xdr:col>
      <xdr:colOff>2105025</xdr:colOff>
      <xdr:row>72</xdr:row>
      <xdr:rowOff>123826</xdr:rowOff>
    </xdr:to>
    <xdr:pic>
      <xdr:nvPicPr>
        <xdr:cNvPr id="4" name="Picture 3">
          <a:extLst>
            <a:ext uri="{FF2B5EF4-FFF2-40B4-BE49-F238E27FC236}">
              <a16:creationId xmlns:a16="http://schemas.microsoft.com/office/drawing/2014/main" id="{D6E84038-119A-432C-B9E4-468CB8353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725150"/>
          <a:ext cx="2000250" cy="1457326"/>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47625</xdr:colOff>
      <xdr:row>55</xdr:row>
      <xdr:rowOff>152399</xdr:rowOff>
    </xdr:from>
    <xdr:to>
      <xdr:col>1</xdr:col>
      <xdr:colOff>1981200</xdr:colOff>
      <xdr:row>64</xdr:row>
      <xdr:rowOff>114299</xdr:rowOff>
    </xdr:to>
    <xdr:pic>
      <xdr:nvPicPr>
        <xdr:cNvPr id="4" name="Picture 3">
          <a:extLst>
            <a:ext uri="{FF2B5EF4-FFF2-40B4-BE49-F238E27FC236}">
              <a16:creationId xmlns:a16="http://schemas.microsoft.com/office/drawing/2014/main" id="{0DA38714-E12A-4874-85A0-6B2B18DA9E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620249"/>
          <a:ext cx="1933575" cy="141922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9524</xdr:colOff>
      <xdr:row>56</xdr:row>
      <xdr:rowOff>152400</xdr:rowOff>
    </xdr:from>
    <xdr:to>
      <xdr:col>1</xdr:col>
      <xdr:colOff>2076449</xdr:colOff>
      <xdr:row>65</xdr:row>
      <xdr:rowOff>123825</xdr:rowOff>
    </xdr:to>
    <xdr:pic>
      <xdr:nvPicPr>
        <xdr:cNvPr id="4" name="Picture 3">
          <a:extLst>
            <a:ext uri="{FF2B5EF4-FFF2-40B4-BE49-F238E27FC236}">
              <a16:creationId xmlns:a16="http://schemas.microsoft.com/office/drawing/2014/main" id="{76665398-6C1A-41BE-BD85-786AAF023B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4" y="9791700"/>
          <a:ext cx="2066925" cy="1428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65</xdr:row>
      <xdr:rowOff>142875</xdr:rowOff>
    </xdr:from>
    <xdr:to>
      <xdr:col>1</xdr:col>
      <xdr:colOff>2105024</xdr:colOff>
      <xdr:row>74</xdr:row>
      <xdr:rowOff>104775</xdr:rowOff>
    </xdr:to>
    <xdr:pic>
      <xdr:nvPicPr>
        <xdr:cNvPr id="3" name="Picture 2">
          <a:extLst>
            <a:ext uri="{FF2B5EF4-FFF2-40B4-BE49-F238E27FC236}">
              <a16:creationId xmlns:a16="http://schemas.microsoft.com/office/drawing/2014/main" id="{0F6AB6AA-034C-4207-A425-D916AA8AB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12982575"/>
          <a:ext cx="2047874" cy="141922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104775</xdr:colOff>
      <xdr:row>105</xdr:row>
      <xdr:rowOff>85725</xdr:rowOff>
    </xdr:from>
    <xdr:to>
      <xdr:col>1</xdr:col>
      <xdr:colOff>2124075</xdr:colOff>
      <xdr:row>114</xdr:row>
      <xdr:rowOff>85725</xdr:rowOff>
    </xdr:to>
    <xdr:pic>
      <xdr:nvPicPr>
        <xdr:cNvPr id="4" name="Picture 3">
          <a:extLst>
            <a:ext uri="{FF2B5EF4-FFF2-40B4-BE49-F238E27FC236}">
              <a16:creationId xmlns:a16="http://schemas.microsoft.com/office/drawing/2014/main" id="{382159CE-CFB8-47BF-B7A1-56CAE2DD1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5935325"/>
          <a:ext cx="2019300" cy="1457325"/>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53</xdr:row>
      <xdr:rowOff>152400</xdr:rowOff>
    </xdr:from>
    <xdr:to>
      <xdr:col>1</xdr:col>
      <xdr:colOff>2012950</xdr:colOff>
      <xdr:row>62</xdr:row>
      <xdr:rowOff>66675</xdr:rowOff>
    </xdr:to>
    <xdr:pic>
      <xdr:nvPicPr>
        <xdr:cNvPr id="3" name="Picture 2">
          <a:extLst>
            <a:ext uri="{FF2B5EF4-FFF2-40B4-BE49-F238E27FC236}">
              <a16:creationId xmlns:a16="http://schemas.microsoft.com/office/drawing/2014/main" id="{43C3170C-0F32-4E39-8DA8-DCA614496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3801725"/>
          <a:ext cx="1965325" cy="1371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48</xdr:row>
      <xdr:rowOff>0</xdr:rowOff>
    </xdr:from>
    <xdr:to>
      <xdr:col>1</xdr:col>
      <xdr:colOff>2000251</xdr:colOff>
      <xdr:row>55</xdr:row>
      <xdr:rowOff>152400</xdr:rowOff>
    </xdr:to>
    <xdr:pic>
      <xdr:nvPicPr>
        <xdr:cNvPr id="3" name="Picture 2">
          <a:extLst>
            <a:ext uri="{FF2B5EF4-FFF2-40B4-BE49-F238E27FC236}">
              <a16:creationId xmlns:a16="http://schemas.microsoft.com/office/drawing/2014/main" id="{3351372E-EE7A-4190-8BB7-A5CF65BE9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9829800"/>
          <a:ext cx="1933576" cy="1285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96</xdr:row>
      <xdr:rowOff>0</xdr:rowOff>
    </xdr:from>
    <xdr:to>
      <xdr:col>1</xdr:col>
      <xdr:colOff>2082801</xdr:colOff>
      <xdr:row>104</xdr:row>
      <xdr:rowOff>104775</xdr:rowOff>
    </xdr:to>
    <xdr:pic>
      <xdr:nvPicPr>
        <xdr:cNvPr id="3" name="Picture 2">
          <a:extLst>
            <a:ext uri="{FF2B5EF4-FFF2-40B4-BE49-F238E27FC236}">
              <a16:creationId xmlns:a16="http://schemas.microsoft.com/office/drawing/2014/main" id="{15B7A742-A91C-4FE5-B93E-C1E9FB5F3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8021300"/>
          <a:ext cx="1978026" cy="14001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48</xdr:row>
      <xdr:rowOff>0</xdr:rowOff>
    </xdr:from>
    <xdr:to>
      <xdr:col>1</xdr:col>
      <xdr:colOff>1962151</xdr:colOff>
      <xdr:row>56</xdr:row>
      <xdr:rowOff>28575</xdr:rowOff>
    </xdr:to>
    <xdr:pic>
      <xdr:nvPicPr>
        <xdr:cNvPr id="3" name="Picture 2">
          <a:extLst>
            <a:ext uri="{FF2B5EF4-FFF2-40B4-BE49-F238E27FC236}">
              <a16:creationId xmlns:a16="http://schemas.microsoft.com/office/drawing/2014/main" id="{A78027F2-3847-4CB2-BC40-FFC26E1B37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8810625"/>
          <a:ext cx="1857376" cy="1323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133349</xdr:colOff>
      <xdr:row>73</xdr:row>
      <xdr:rowOff>152400</xdr:rowOff>
    </xdr:from>
    <xdr:to>
      <xdr:col>1</xdr:col>
      <xdr:colOff>2209800</xdr:colOff>
      <xdr:row>82</xdr:row>
      <xdr:rowOff>66675</xdr:rowOff>
    </xdr:to>
    <xdr:pic>
      <xdr:nvPicPr>
        <xdr:cNvPr id="3" name="Picture 2" descr="E:\Wealthtec\2021\1. January 2021\hsbc\low to moderat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49" y="12725400"/>
          <a:ext cx="2076451" cy="13716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83</xdr:row>
      <xdr:rowOff>0</xdr:rowOff>
    </xdr:from>
    <xdr:to>
      <xdr:col>1</xdr:col>
      <xdr:colOff>2047875</xdr:colOff>
      <xdr:row>91</xdr:row>
      <xdr:rowOff>47626</xdr:rowOff>
    </xdr:to>
    <xdr:pic>
      <xdr:nvPicPr>
        <xdr:cNvPr id="3" name="Picture 2">
          <a:extLst>
            <a:ext uri="{FF2B5EF4-FFF2-40B4-BE49-F238E27FC236}">
              <a16:creationId xmlns:a16="http://schemas.microsoft.com/office/drawing/2014/main" id="{12503A28-3429-4B63-97C7-3B13D1FE4C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180975</xdr:colOff>
      <xdr:row>79</xdr:row>
      <xdr:rowOff>114300</xdr:rowOff>
    </xdr:from>
    <xdr:to>
      <xdr:col>1</xdr:col>
      <xdr:colOff>2114550</xdr:colOff>
      <xdr:row>88</xdr:row>
      <xdr:rowOff>114301</xdr:rowOff>
    </xdr:to>
    <xdr:pic>
      <xdr:nvPicPr>
        <xdr:cNvPr id="3" name="Picture 2">
          <a:extLst>
            <a:ext uri="{FF2B5EF4-FFF2-40B4-BE49-F238E27FC236}">
              <a16:creationId xmlns:a16="http://schemas.microsoft.com/office/drawing/2014/main" id="{CBDA86AE-B03A-4D62-96F8-05E2A8F07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4573250"/>
          <a:ext cx="1933575" cy="145732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8</v>
      </c>
    </row>
    <row r="7" spans="1:1" x14ac:dyDescent="0.25">
      <c r="A7" s="9" t="s">
        <v>9</v>
      </c>
    </row>
    <row r="8" spans="1:1" x14ac:dyDescent="0.25">
      <c r="A8" s="9" t="s">
        <v>10</v>
      </c>
    </row>
    <row r="9" spans="1:1" x14ac:dyDescent="0.25">
      <c r="A9" s="9" t="s">
        <v>11</v>
      </c>
    </row>
    <row r="10" spans="1:1" x14ac:dyDescent="0.25">
      <c r="A10" s="9" t="s">
        <v>12</v>
      </c>
    </row>
    <row r="11" spans="1:1" x14ac:dyDescent="0.25">
      <c r="A11" s="9" t="s">
        <v>13</v>
      </c>
    </row>
    <row r="12" spans="1:1" x14ac:dyDescent="0.25">
      <c r="A12" s="9" t="s">
        <v>14</v>
      </c>
    </row>
    <row r="13" spans="1:1" x14ac:dyDescent="0.25">
      <c r="A13" s="9" t="s">
        <v>15</v>
      </c>
    </row>
    <row r="14" spans="1:1" x14ac:dyDescent="0.25">
      <c r="A14" s="9" t="s">
        <v>16</v>
      </c>
    </row>
    <row r="15" spans="1:1" x14ac:dyDescent="0.25">
      <c r="A15" s="9" t="s">
        <v>17</v>
      </c>
    </row>
    <row r="16" spans="1:1" x14ac:dyDescent="0.25">
      <c r="A16" s="9" t="s">
        <v>18</v>
      </c>
    </row>
    <row r="17" spans="1:1" x14ac:dyDescent="0.25">
      <c r="A17" s="9" t="s">
        <v>19</v>
      </c>
    </row>
    <row r="18" spans="1:1" x14ac:dyDescent="0.25">
      <c r="A18" s="9" t="s">
        <v>20</v>
      </c>
    </row>
    <row r="19" spans="1:1" x14ac:dyDescent="0.25">
      <c r="A19" s="9" t="s">
        <v>21</v>
      </c>
    </row>
    <row r="20" spans="1:1" x14ac:dyDescent="0.25">
      <c r="A20" s="9" t="s">
        <v>22</v>
      </c>
    </row>
    <row r="21" spans="1:1" x14ac:dyDescent="0.25">
      <c r="A21" s="9" t="s">
        <v>23</v>
      </c>
    </row>
    <row r="22" spans="1:1" x14ac:dyDescent="0.25">
      <c r="A22" s="9" t="s">
        <v>24</v>
      </c>
    </row>
    <row r="23" spans="1:1" x14ac:dyDescent="0.25">
      <c r="A23" s="9" t="s">
        <v>25</v>
      </c>
    </row>
    <row r="24" spans="1:1" x14ac:dyDescent="0.25">
      <c r="A24" s="9" t="s">
        <v>26</v>
      </c>
    </row>
    <row r="25" spans="1:1" x14ac:dyDescent="0.25">
      <c r="A25" s="9" t="s">
        <v>27</v>
      </c>
    </row>
    <row r="26" spans="1:1" x14ac:dyDescent="0.25">
      <c r="A26" s="9" t="s">
        <v>28</v>
      </c>
    </row>
    <row r="27" spans="1:1" x14ac:dyDescent="0.25">
      <c r="A27" s="9" t="s">
        <v>29</v>
      </c>
    </row>
    <row r="28" spans="1:1" x14ac:dyDescent="0.25">
      <c r="A28" s="9" t="s">
        <v>30</v>
      </c>
    </row>
    <row r="29" spans="1:1" x14ac:dyDescent="0.25">
      <c r="A29" s="9" t="s">
        <v>31</v>
      </c>
    </row>
    <row r="30" spans="1:1" x14ac:dyDescent="0.25">
      <c r="A30" s="9" t="s">
        <v>32</v>
      </c>
    </row>
    <row r="31" spans="1:1" x14ac:dyDescent="0.25">
      <c r="A31" s="9" t="s">
        <v>33</v>
      </c>
    </row>
    <row r="32" spans="1:1" x14ac:dyDescent="0.25">
      <c r="A32" s="9" t="s">
        <v>34</v>
      </c>
    </row>
    <row r="33" spans="1:1" x14ac:dyDescent="0.25">
      <c r="A33" s="9" t="s">
        <v>35</v>
      </c>
    </row>
    <row r="34" spans="1:1" x14ac:dyDescent="0.25">
      <c r="A34" s="9" t="s">
        <v>36</v>
      </c>
    </row>
    <row r="35" spans="1:1" x14ac:dyDescent="0.25">
      <c r="A35" s="9" t="s">
        <v>37</v>
      </c>
    </row>
    <row r="36" spans="1:1" x14ac:dyDescent="0.25">
      <c r="A36" s="9" t="s">
        <v>38</v>
      </c>
    </row>
    <row r="37" spans="1:1" x14ac:dyDescent="0.25">
      <c r="A37" s="9" t="s">
        <v>39</v>
      </c>
    </row>
    <row r="38" spans="1:1" x14ac:dyDescent="0.25">
      <c r="A38" s="9" t="s">
        <v>40</v>
      </c>
    </row>
    <row r="39" spans="1:1" x14ac:dyDescent="0.25">
      <c r="A39" s="10" t="s">
        <v>41</v>
      </c>
    </row>
  </sheetData>
  <pageMargins left="0.7" right="0.7" top="0.75" bottom="0.75" header="0.3" footer="0.3"/>
  <pageSetup orientation="portrait" r:id="rId1"/>
  <headerFooter>
    <oddFooter>&amp;R&amp;1#&amp;"Calibri"&amp;10&amp;KFF0000|PUBLIC|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view="pageBreakPreview" zoomScaleNormal="100" zoomScaleSheetLayoutView="100" workbookViewId="0">
      <selection activeCell="B25" sqref="B25"/>
    </sheetView>
  </sheetViews>
  <sheetFormatPr defaultColWidth="9.140625" defaultRowHeight="12.75" x14ac:dyDescent="0.2"/>
  <cols>
    <col min="1" max="1" width="9.140625" style="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x14ac:dyDescent="0.2">
      <c r="B2" s="197" t="s">
        <v>247</v>
      </c>
      <c r="C2" s="198"/>
      <c r="D2" s="198"/>
      <c r="E2" s="198"/>
      <c r="F2" s="198"/>
      <c r="G2" s="198"/>
      <c r="H2" s="198"/>
    </row>
    <row r="3" spans="2:8" x14ac:dyDescent="0.2">
      <c r="B3" s="181" t="s">
        <v>539</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145" t="s">
        <v>467</v>
      </c>
      <c r="C6" s="145"/>
      <c r="D6" s="145"/>
      <c r="E6" s="146"/>
      <c r="F6" s="147">
        <v>1805.2435668999999</v>
      </c>
      <c r="G6" s="147">
        <v>63.135899999999999</v>
      </c>
      <c r="H6" s="146">
        <v>3.35</v>
      </c>
    </row>
    <row r="7" spans="2:8" x14ac:dyDescent="0.2">
      <c r="B7" s="145" t="s">
        <v>468</v>
      </c>
      <c r="C7" s="145"/>
      <c r="D7" s="145"/>
      <c r="E7" s="146"/>
      <c r="F7" s="147">
        <v>1052.3730937</v>
      </c>
      <c r="G7" s="147">
        <v>36.805300000000003</v>
      </c>
      <c r="H7" s="146">
        <v>3.26</v>
      </c>
    </row>
    <row r="8" spans="2:8" x14ac:dyDescent="0.2">
      <c r="B8" s="11" t="s">
        <v>46</v>
      </c>
      <c r="C8" s="11"/>
      <c r="D8" s="11"/>
      <c r="E8" s="12"/>
      <c r="F8" s="110">
        <v>2857.6166606000002</v>
      </c>
      <c r="G8" s="110">
        <v>99.941199999999995</v>
      </c>
      <c r="H8" s="12"/>
    </row>
    <row r="9" spans="2:8" x14ac:dyDescent="0.2">
      <c r="B9" s="145" t="s">
        <v>47</v>
      </c>
      <c r="C9" s="145"/>
      <c r="D9" s="145"/>
      <c r="E9" s="146"/>
      <c r="F9" s="147">
        <v>1.6790731999999999</v>
      </c>
      <c r="G9" s="147">
        <v>5.8799999999999998E-2</v>
      </c>
      <c r="H9" s="146"/>
    </row>
    <row r="10" spans="2:8" x14ac:dyDescent="0.2">
      <c r="B10" s="13" t="s">
        <v>520</v>
      </c>
      <c r="C10" s="13"/>
      <c r="D10" s="13"/>
      <c r="E10" s="14"/>
      <c r="F10" s="15">
        <v>2859.2957338000001</v>
      </c>
      <c r="G10" s="15">
        <v>100</v>
      </c>
      <c r="H10" s="14"/>
    </row>
    <row r="11" spans="2:8" x14ac:dyDescent="0.2">
      <c r="B11" s="142"/>
      <c r="C11" s="142"/>
      <c r="D11" s="142"/>
      <c r="E11" s="143"/>
      <c r="F11" s="144"/>
      <c r="G11" s="144"/>
      <c r="H11" s="143"/>
    </row>
    <row r="12" spans="2:8" x14ac:dyDescent="0.2">
      <c r="B12" s="142"/>
      <c r="C12" s="142"/>
      <c r="D12" s="142"/>
      <c r="E12" s="143"/>
      <c r="F12" s="144"/>
      <c r="G12" s="144"/>
      <c r="H12" s="143"/>
    </row>
    <row r="13" spans="2:8" x14ac:dyDescent="0.2">
      <c r="B13" s="142"/>
      <c r="C13" s="142"/>
      <c r="D13" s="142"/>
      <c r="E13" s="143"/>
      <c r="F13" s="144"/>
      <c r="G13" s="144"/>
      <c r="H13" s="143"/>
    </row>
    <row r="14" spans="2:8" x14ac:dyDescent="0.2">
      <c r="B14" s="136"/>
      <c r="C14" s="132"/>
      <c r="D14" s="132"/>
      <c r="E14" s="133"/>
      <c r="F14" s="134"/>
      <c r="G14" s="134"/>
      <c r="H14" s="133"/>
    </row>
    <row r="15" spans="2:8" x14ac:dyDescent="0.2">
      <c r="B15" s="140"/>
      <c r="C15" s="123"/>
      <c r="D15" s="123"/>
      <c r="E15" s="124"/>
      <c r="F15" s="125"/>
      <c r="G15" s="125"/>
      <c r="H15" s="124"/>
    </row>
    <row r="16" spans="2:8" x14ac:dyDescent="0.2">
      <c r="B16" s="123"/>
      <c r="C16" s="123"/>
      <c r="D16" s="123"/>
      <c r="E16" s="124"/>
      <c r="F16" s="125"/>
      <c r="G16" s="125"/>
      <c r="H16" s="124"/>
    </row>
    <row r="17" spans="1:7" x14ac:dyDescent="0.2">
      <c r="B17" s="35" t="s">
        <v>258</v>
      </c>
      <c r="C17" s="29"/>
      <c r="D17" s="74"/>
      <c r="E17" s="28"/>
      <c r="F17" s="33"/>
      <c r="G17" s="33"/>
    </row>
    <row r="18" spans="1:7" x14ac:dyDescent="0.2">
      <c r="B18" s="193" t="s">
        <v>259</v>
      </c>
      <c r="C18" s="190"/>
      <c r="D18" s="190"/>
      <c r="E18" s="190"/>
      <c r="F18" s="190"/>
      <c r="G18" s="190"/>
    </row>
    <row r="19" spans="1:7" x14ac:dyDescent="0.2">
      <c r="B19" s="137" t="s">
        <v>260</v>
      </c>
      <c r="C19" s="138"/>
      <c r="D19" s="138"/>
      <c r="E19" s="28"/>
      <c r="F19" s="33"/>
      <c r="G19" s="33"/>
    </row>
    <row r="20" spans="1:7" ht="25.5" x14ac:dyDescent="0.2">
      <c r="B20" s="62" t="s">
        <v>261</v>
      </c>
      <c r="C20" s="20" t="s">
        <v>677</v>
      </c>
      <c r="D20" s="20" t="s">
        <v>678</v>
      </c>
    </row>
    <row r="21" spans="1:7" x14ac:dyDescent="0.2">
      <c r="A21" s="1" t="s">
        <v>371</v>
      </c>
      <c r="B21" s="137" t="s">
        <v>262</v>
      </c>
      <c r="C21" s="22" t="s">
        <v>480</v>
      </c>
      <c r="D21" s="95" t="s">
        <v>480</v>
      </c>
    </row>
    <row r="22" spans="1:7" x14ac:dyDescent="0.2">
      <c r="A22" s="1" t="s">
        <v>372</v>
      </c>
      <c r="B22" s="137" t="s">
        <v>285</v>
      </c>
      <c r="C22" s="23" t="s">
        <v>480</v>
      </c>
      <c r="D22" s="67" t="s">
        <v>480</v>
      </c>
    </row>
    <row r="23" spans="1:7" x14ac:dyDescent="0.2">
      <c r="A23" s="1" t="s">
        <v>373</v>
      </c>
      <c r="B23" s="137" t="s">
        <v>268</v>
      </c>
      <c r="C23" s="23" t="s">
        <v>480</v>
      </c>
      <c r="D23" s="67" t="s">
        <v>480</v>
      </c>
    </row>
    <row r="24" spans="1:7" x14ac:dyDescent="0.2">
      <c r="A24" s="1" t="s">
        <v>374</v>
      </c>
      <c r="B24" s="36" t="s">
        <v>286</v>
      </c>
      <c r="C24" s="25" t="s">
        <v>480</v>
      </c>
      <c r="D24" s="68" t="s">
        <v>480</v>
      </c>
    </row>
    <row r="25" spans="1:7" x14ac:dyDescent="0.2">
      <c r="B25" s="135" t="s">
        <v>518</v>
      </c>
      <c r="C25" s="92"/>
      <c r="D25" s="92"/>
    </row>
    <row r="26" spans="1:7" x14ac:dyDescent="0.2">
      <c r="B26" s="75" t="s">
        <v>269</v>
      </c>
      <c r="C26" s="76"/>
      <c r="D26" s="76"/>
      <c r="E26" s="77"/>
      <c r="F26" s="77"/>
      <c r="G26" s="33"/>
    </row>
    <row r="27" spans="1:7" x14ac:dyDescent="0.2">
      <c r="B27" s="137" t="s">
        <v>540</v>
      </c>
      <c r="C27" s="138"/>
      <c r="D27" s="138"/>
      <c r="E27" s="33"/>
      <c r="F27" s="33"/>
      <c r="G27" s="33"/>
    </row>
    <row r="28" spans="1:7" x14ac:dyDescent="0.2">
      <c r="B28" s="137" t="s">
        <v>541</v>
      </c>
      <c r="C28" s="138"/>
      <c r="D28" s="138"/>
      <c r="E28" s="33"/>
      <c r="F28" s="33"/>
      <c r="G28" s="33"/>
    </row>
    <row r="29" spans="1:7" x14ac:dyDescent="0.2">
      <c r="B29" s="91" t="s">
        <v>542</v>
      </c>
      <c r="C29" s="29"/>
      <c r="D29" s="29"/>
      <c r="E29" s="33"/>
      <c r="F29" s="33"/>
      <c r="G29" s="33"/>
    </row>
    <row r="30" spans="1:7" x14ac:dyDescent="0.2">
      <c r="B30" s="46" t="s">
        <v>544</v>
      </c>
      <c r="C30" s="26"/>
      <c r="D30" s="26"/>
      <c r="E30" s="33"/>
      <c r="F30" s="33"/>
      <c r="G30" s="33"/>
    </row>
    <row r="31" spans="1:7" x14ac:dyDescent="0.2">
      <c r="B31" s="149" t="s">
        <v>506</v>
      </c>
      <c r="C31" s="78"/>
      <c r="D31" s="78"/>
      <c r="E31" s="33"/>
      <c r="F31" s="33"/>
      <c r="G31" s="33"/>
    </row>
    <row r="32" spans="1:7" x14ac:dyDescent="0.2">
      <c r="B32" s="79" t="s">
        <v>543</v>
      </c>
      <c r="C32" s="79"/>
      <c r="D32" s="79"/>
      <c r="E32" s="33"/>
      <c r="F32" s="33"/>
      <c r="G32" s="33"/>
    </row>
    <row r="33" spans="2:8" x14ac:dyDescent="0.2">
      <c r="B33" s="193" t="s">
        <v>264</v>
      </c>
      <c r="C33" s="190"/>
      <c r="D33" s="190"/>
      <c r="E33" s="190"/>
      <c r="F33" s="190"/>
      <c r="G33" s="190"/>
    </row>
    <row r="34" spans="2:8" x14ac:dyDescent="0.2">
      <c r="B34" s="34" t="s">
        <v>265</v>
      </c>
      <c r="C34" s="31"/>
      <c r="D34" s="31"/>
      <c r="E34" s="31"/>
      <c r="F34" s="33"/>
      <c r="G34" s="33"/>
    </row>
    <row r="35" spans="2:8" x14ac:dyDescent="0.2">
      <c r="B35" s="184" t="s">
        <v>293</v>
      </c>
      <c r="C35" s="185"/>
      <c r="D35" s="185"/>
      <c r="E35" s="185"/>
      <c r="F35" s="185"/>
      <c r="G35" s="185"/>
      <c r="H35" s="185"/>
    </row>
    <row r="36" spans="2:8" x14ac:dyDescent="0.2">
      <c r="E36" s="1"/>
    </row>
    <row r="37" spans="2:8" s="86" customFormat="1" x14ac:dyDescent="0.2">
      <c r="B37" s="86" t="s">
        <v>295</v>
      </c>
      <c r="E37" s="87"/>
      <c r="F37" s="88"/>
      <c r="G37" s="88"/>
      <c r="H37" s="87"/>
    </row>
    <row r="38" spans="2:8" s="86" customFormat="1" x14ac:dyDescent="0.2">
      <c r="B38" s="86" t="s">
        <v>313</v>
      </c>
      <c r="E38" s="87"/>
      <c r="F38" s="88"/>
      <c r="G38" s="88"/>
      <c r="H38" s="87"/>
    </row>
    <row r="39" spans="2:8" s="86" customFormat="1" x14ac:dyDescent="0.2">
      <c r="B39" s="86" t="s">
        <v>301</v>
      </c>
      <c r="E39" s="87"/>
      <c r="F39" s="88"/>
      <c r="G39" s="88"/>
      <c r="H39" s="87"/>
    </row>
    <row r="40" spans="2:8" s="86" customFormat="1" x14ac:dyDescent="0.2">
      <c r="E40" s="87"/>
      <c r="F40" s="88"/>
      <c r="G40" s="88"/>
      <c r="H40" s="87"/>
    </row>
    <row r="41" spans="2:8" s="86" customFormat="1" x14ac:dyDescent="0.2">
      <c r="E41" s="87"/>
      <c r="F41" s="88"/>
      <c r="G41" s="88"/>
      <c r="H41" s="87"/>
    </row>
    <row r="42" spans="2:8" s="86" customFormat="1" x14ac:dyDescent="0.2">
      <c r="E42" s="87"/>
      <c r="F42" s="88"/>
      <c r="G42" s="88"/>
      <c r="H42" s="87"/>
    </row>
    <row r="43" spans="2:8" s="86" customFormat="1" x14ac:dyDescent="0.2">
      <c r="E43" s="87"/>
      <c r="F43" s="88"/>
      <c r="G43" s="88"/>
      <c r="H43" s="87"/>
    </row>
    <row r="44" spans="2:8" s="86" customFormat="1" x14ac:dyDescent="0.2">
      <c r="E44" s="87"/>
      <c r="F44" s="88"/>
      <c r="G44" s="88"/>
      <c r="H44" s="87"/>
    </row>
    <row r="45" spans="2:8" s="86" customFormat="1" x14ac:dyDescent="0.2">
      <c r="E45" s="87"/>
      <c r="F45" s="88"/>
      <c r="G45" s="88"/>
      <c r="H45" s="87"/>
    </row>
    <row r="46" spans="2:8" s="86" customFormat="1" x14ac:dyDescent="0.2">
      <c r="E46" s="87"/>
      <c r="F46" s="88"/>
      <c r="G46" s="88"/>
      <c r="H46" s="87"/>
    </row>
    <row r="47" spans="2:8" s="86" customFormat="1" x14ac:dyDescent="0.2">
      <c r="E47" s="87"/>
      <c r="F47" s="88"/>
      <c r="G47" s="88"/>
      <c r="H47" s="87"/>
    </row>
    <row r="48" spans="2:8" s="86" customFormat="1" x14ac:dyDescent="0.2">
      <c r="E48" s="87"/>
      <c r="F48" s="88"/>
      <c r="G48" s="88"/>
      <c r="H48" s="87"/>
    </row>
    <row r="49" spans="2:8" s="86" customFormat="1" x14ac:dyDescent="0.2">
      <c r="E49" s="87"/>
      <c r="F49" s="88"/>
      <c r="G49" s="88"/>
      <c r="H49" s="87"/>
    </row>
    <row r="50" spans="2:8" s="86" customFormat="1" x14ac:dyDescent="0.2">
      <c r="B50" s="86" t="s">
        <v>298</v>
      </c>
      <c r="F50" s="88"/>
      <c r="G50" s="88"/>
      <c r="H50" s="87"/>
    </row>
    <row r="51" spans="2:8" s="86" customFormat="1" ht="67.5" customHeight="1" x14ac:dyDescent="0.2">
      <c r="B51" s="180" t="s">
        <v>495</v>
      </c>
      <c r="C51" s="180"/>
      <c r="D51" s="180"/>
      <c r="E51" s="180"/>
      <c r="F51" s="180"/>
      <c r="G51" s="180"/>
      <c r="H51" s="180"/>
    </row>
    <row r="52" spans="2:8" s="86" customFormat="1" ht="18.75" x14ac:dyDescent="0.3">
      <c r="B52" s="4" t="s">
        <v>299</v>
      </c>
      <c r="F52" s="88"/>
      <c r="G52" s="88"/>
      <c r="H52" s="87"/>
    </row>
  </sheetData>
  <mergeCells count="7">
    <mergeCell ref="B51:H51"/>
    <mergeCell ref="B35:H35"/>
    <mergeCell ref="B3:H3"/>
    <mergeCell ref="B1:H1"/>
    <mergeCell ref="B2:H2"/>
    <mergeCell ref="B18:G18"/>
    <mergeCell ref="B33:G33"/>
  </mergeCells>
  <pageMargins left="0" right="0" top="0" bottom="0" header="0.3" footer="0.3"/>
  <pageSetup scale="78" orientation="landscape" r:id="rId1"/>
  <headerFooter>
    <oddFooter>&amp;R&amp;1#&amp;"Calibri"&amp;10&amp;KFF0000|PUBLIC|</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showGridLines="0" view="pageBreakPreview" topLeftCell="B31" zoomScaleNormal="100" zoomScaleSheetLayoutView="100" workbookViewId="0">
      <selection activeCell="E38" sqref="E38"/>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1:8" x14ac:dyDescent="0.2">
      <c r="B1" s="181" t="s">
        <v>239</v>
      </c>
      <c r="C1" s="181"/>
      <c r="D1" s="181"/>
      <c r="E1" s="181"/>
      <c r="F1" s="181"/>
      <c r="G1" s="181"/>
      <c r="H1" s="181"/>
    </row>
    <row r="2" spans="1:8" x14ac:dyDescent="0.2">
      <c r="B2" s="197" t="s">
        <v>248</v>
      </c>
      <c r="C2" s="198"/>
      <c r="D2" s="198"/>
      <c r="E2" s="198"/>
      <c r="F2" s="198"/>
      <c r="G2" s="198"/>
      <c r="H2" s="198"/>
    </row>
    <row r="3" spans="1:8" x14ac:dyDescent="0.2">
      <c r="B3" s="181" t="s">
        <v>620</v>
      </c>
      <c r="C3" s="181"/>
      <c r="D3" s="181"/>
      <c r="E3" s="181"/>
      <c r="F3" s="181"/>
      <c r="G3" s="181"/>
      <c r="H3" s="181"/>
    </row>
    <row r="4" spans="1:8" ht="21" customHeight="1" x14ac:dyDescent="0.2"/>
    <row r="5" spans="1:8" ht="46.5" customHeight="1" x14ac:dyDescent="0.2">
      <c r="B5" s="107" t="s">
        <v>2</v>
      </c>
      <c r="C5" s="107" t="s">
        <v>3</v>
      </c>
      <c r="D5" s="107" t="s">
        <v>4</v>
      </c>
      <c r="E5" s="108" t="s">
        <v>5</v>
      </c>
      <c r="F5" s="109" t="s">
        <v>7</v>
      </c>
      <c r="G5" s="109" t="s">
        <v>6</v>
      </c>
      <c r="H5" s="148" t="s">
        <v>223</v>
      </c>
    </row>
    <row r="6" spans="1:8" x14ac:dyDescent="0.2">
      <c r="B6" s="158" t="s">
        <v>467</v>
      </c>
      <c r="C6" s="158"/>
      <c r="D6" s="158"/>
      <c r="E6" s="159"/>
      <c r="F6" s="160">
        <v>3700.5435671999999</v>
      </c>
      <c r="G6" s="160">
        <v>74.840800000000002</v>
      </c>
      <c r="H6" s="159">
        <v>3.35</v>
      </c>
    </row>
    <row r="7" spans="1:8" x14ac:dyDescent="0.2">
      <c r="B7" s="158" t="s">
        <v>468</v>
      </c>
      <c r="C7" s="158"/>
      <c r="D7" s="158"/>
      <c r="E7" s="159"/>
      <c r="F7" s="160">
        <v>1243.3458734000001</v>
      </c>
      <c r="G7" s="160">
        <v>25.145700000000001</v>
      </c>
      <c r="H7" s="159">
        <v>3.25</v>
      </c>
    </row>
    <row r="8" spans="1:8" x14ac:dyDescent="0.2">
      <c r="B8" s="11" t="s">
        <v>46</v>
      </c>
      <c r="C8" s="11"/>
      <c r="D8" s="11"/>
      <c r="E8" s="12"/>
      <c r="F8" s="110">
        <v>4943.8894406000009</v>
      </c>
      <c r="G8" s="110">
        <v>99.986599999999996</v>
      </c>
      <c r="H8" s="12"/>
    </row>
    <row r="9" spans="1:8" x14ac:dyDescent="0.2">
      <c r="B9" s="158" t="s">
        <v>47</v>
      </c>
      <c r="C9" s="158"/>
      <c r="D9" s="158"/>
      <c r="E9" s="159"/>
      <c r="F9" s="160">
        <v>0.65772649999999999</v>
      </c>
      <c r="G9" s="160">
        <v>1.35E-2</v>
      </c>
      <c r="H9" s="159"/>
    </row>
    <row r="10" spans="1:8" x14ac:dyDescent="0.2">
      <c r="B10" s="13" t="s">
        <v>621</v>
      </c>
      <c r="C10" s="13"/>
      <c r="D10" s="13"/>
      <c r="E10" s="14"/>
      <c r="F10" s="15">
        <v>4944.5471671000005</v>
      </c>
      <c r="G10" s="15">
        <v>100</v>
      </c>
      <c r="H10" s="14"/>
    </row>
    <row r="11" spans="1:8" x14ac:dyDescent="0.2">
      <c r="B11" s="123"/>
      <c r="C11" s="123"/>
      <c r="D11" s="123"/>
      <c r="E11" s="124"/>
      <c r="F11" s="125"/>
      <c r="G11" s="125"/>
      <c r="H11" s="124"/>
    </row>
    <row r="12" spans="1:8" x14ac:dyDescent="0.2">
      <c r="B12" s="35" t="s">
        <v>258</v>
      </c>
      <c r="C12" s="29"/>
      <c r="D12" s="74"/>
      <c r="E12" s="28"/>
      <c r="F12" s="33"/>
      <c r="G12" s="33"/>
    </row>
    <row r="13" spans="1:8" x14ac:dyDescent="0.2">
      <c r="B13" s="193" t="s">
        <v>259</v>
      </c>
      <c r="C13" s="190"/>
      <c r="D13" s="190"/>
      <c r="E13" s="190"/>
      <c r="F13" s="190"/>
      <c r="G13" s="190"/>
    </row>
    <row r="14" spans="1:8" x14ac:dyDescent="0.2">
      <c r="B14" s="41" t="s">
        <v>260</v>
      </c>
      <c r="C14" s="26"/>
      <c r="D14" s="26"/>
      <c r="E14" s="28"/>
      <c r="F14" s="33"/>
      <c r="G14" s="33"/>
    </row>
    <row r="15" spans="1:8" ht="25.5" x14ac:dyDescent="0.2">
      <c r="B15" s="62" t="s">
        <v>261</v>
      </c>
      <c r="C15" s="20" t="s">
        <v>677</v>
      </c>
      <c r="D15" s="20" t="s">
        <v>678</v>
      </c>
    </row>
    <row r="16" spans="1:8" x14ac:dyDescent="0.2">
      <c r="A16" s="1" t="s">
        <v>367</v>
      </c>
      <c r="B16" s="41" t="s">
        <v>262</v>
      </c>
      <c r="C16" s="22">
        <v>12.1858</v>
      </c>
      <c r="D16" s="95">
        <v>12.170999999999999</v>
      </c>
    </row>
    <row r="17" spans="1:8" x14ac:dyDescent="0.2">
      <c r="A17" s="1" t="s">
        <v>368</v>
      </c>
      <c r="B17" s="41" t="s">
        <v>615</v>
      </c>
      <c r="C17" s="23">
        <v>12.1858</v>
      </c>
      <c r="D17" s="67">
        <v>12.170999999999999</v>
      </c>
    </row>
    <row r="18" spans="1:8" x14ac:dyDescent="0.2">
      <c r="A18" s="1" t="s">
        <v>369</v>
      </c>
      <c r="B18" s="41" t="s">
        <v>268</v>
      </c>
      <c r="C18" s="23">
        <v>12.286</v>
      </c>
      <c r="D18" s="67">
        <v>12.2699</v>
      </c>
    </row>
    <row r="19" spans="1:8" x14ac:dyDescent="0.2">
      <c r="A19" s="1" t="s">
        <v>370</v>
      </c>
      <c r="B19" s="36" t="s">
        <v>616</v>
      </c>
      <c r="C19" s="25" t="s">
        <v>480</v>
      </c>
      <c r="D19" s="68" t="s">
        <v>480</v>
      </c>
    </row>
    <row r="20" spans="1:8" x14ac:dyDescent="0.2">
      <c r="B20" s="31" t="s">
        <v>269</v>
      </c>
      <c r="C20" s="31"/>
      <c r="D20" s="32"/>
      <c r="E20" s="33"/>
      <c r="F20" s="33"/>
      <c r="G20" s="33"/>
    </row>
    <row r="21" spans="1:8" x14ac:dyDescent="0.2">
      <c r="B21" s="46" t="s">
        <v>643</v>
      </c>
      <c r="C21" s="59"/>
      <c r="D21" s="32"/>
      <c r="E21" s="33"/>
      <c r="F21" s="33"/>
      <c r="G21" s="33"/>
    </row>
    <row r="22" spans="1:8" x14ac:dyDescent="0.2">
      <c r="B22" s="41" t="s">
        <v>644</v>
      </c>
      <c r="C22" s="26"/>
      <c r="D22" s="26"/>
      <c r="E22" s="33"/>
      <c r="F22" s="33"/>
      <c r="G22" s="33"/>
    </row>
    <row r="23" spans="1:8" x14ac:dyDescent="0.2">
      <c r="B23" s="91" t="s">
        <v>645</v>
      </c>
      <c r="C23" s="29"/>
      <c r="D23" s="29"/>
      <c r="E23" s="33"/>
      <c r="F23" s="33"/>
      <c r="G23" s="33"/>
    </row>
    <row r="24" spans="1:8" x14ac:dyDescent="0.2">
      <c r="B24" s="46" t="s">
        <v>659</v>
      </c>
      <c r="C24" s="26"/>
      <c r="D24" s="26"/>
      <c r="E24" s="33"/>
      <c r="F24" s="33"/>
      <c r="G24" s="33"/>
    </row>
    <row r="25" spans="1:8" x14ac:dyDescent="0.2">
      <c r="B25" s="165" t="s">
        <v>664</v>
      </c>
      <c r="C25" s="78"/>
      <c r="D25" s="78"/>
      <c r="E25" s="33"/>
      <c r="F25" s="33"/>
      <c r="G25" s="33"/>
    </row>
    <row r="26" spans="1:8" x14ac:dyDescent="0.2">
      <c r="B26" s="79" t="s">
        <v>648</v>
      </c>
      <c r="C26" s="79"/>
      <c r="D26" s="79"/>
      <c r="E26" s="33"/>
      <c r="F26" s="33"/>
      <c r="G26" s="33"/>
    </row>
    <row r="27" spans="1:8" x14ac:dyDescent="0.2">
      <c r="B27" s="193" t="s">
        <v>264</v>
      </c>
      <c r="C27" s="190"/>
      <c r="D27" s="190"/>
      <c r="E27" s="190"/>
      <c r="F27" s="190"/>
      <c r="G27" s="190"/>
    </row>
    <row r="28" spans="1:8" x14ac:dyDescent="0.2">
      <c r="B28" s="34" t="s">
        <v>265</v>
      </c>
      <c r="C28" s="31"/>
      <c r="D28" s="31"/>
      <c r="E28" s="32"/>
      <c r="F28" s="33"/>
      <c r="G28" s="33"/>
    </row>
    <row r="29" spans="1:8" x14ac:dyDescent="0.2">
      <c r="B29" s="184" t="s">
        <v>293</v>
      </c>
      <c r="C29" s="185"/>
      <c r="D29" s="185"/>
      <c r="E29" s="185"/>
      <c r="F29" s="185"/>
      <c r="G29" s="185"/>
      <c r="H29" s="185"/>
    </row>
    <row r="31" spans="1:8" s="86" customFormat="1" x14ac:dyDescent="0.2">
      <c r="B31" s="86" t="s">
        <v>295</v>
      </c>
      <c r="E31" s="87"/>
      <c r="F31" s="88"/>
      <c r="G31" s="88"/>
      <c r="H31" s="87"/>
    </row>
    <row r="32" spans="1:8" s="86" customFormat="1" x14ac:dyDescent="0.2">
      <c r="B32" s="86" t="s">
        <v>313</v>
      </c>
      <c r="E32" s="87"/>
      <c r="F32" s="88"/>
      <c r="G32" s="88"/>
      <c r="H32" s="87"/>
    </row>
    <row r="33" spans="2:8" s="86" customFormat="1" x14ac:dyDescent="0.2">
      <c r="B33" s="86" t="s">
        <v>301</v>
      </c>
      <c r="E33" s="87"/>
      <c r="F33" s="88"/>
      <c r="G33" s="88"/>
      <c r="H33" s="87"/>
    </row>
    <row r="34" spans="2:8" s="86" customFormat="1" x14ac:dyDescent="0.2">
      <c r="E34" s="87"/>
      <c r="F34" s="88"/>
      <c r="G34" s="88"/>
      <c r="H34" s="87"/>
    </row>
    <row r="35" spans="2:8" s="86" customFormat="1" x14ac:dyDescent="0.2">
      <c r="E35" s="87"/>
      <c r="F35" s="88"/>
      <c r="G35" s="88"/>
      <c r="H35" s="87"/>
    </row>
    <row r="36" spans="2:8" s="86" customFormat="1" x14ac:dyDescent="0.2">
      <c r="E36" s="87"/>
      <c r="F36" s="88"/>
      <c r="G36" s="88"/>
      <c r="H36" s="87"/>
    </row>
    <row r="37" spans="2:8" s="86" customFormat="1" x14ac:dyDescent="0.2">
      <c r="E37" s="87"/>
      <c r="F37" s="88"/>
      <c r="G37" s="88"/>
      <c r="H37" s="87"/>
    </row>
    <row r="38" spans="2:8" s="86" customFormat="1" x14ac:dyDescent="0.2">
      <c r="E38" s="87"/>
      <c r="F38" s="88"/>
      <c r="G38" s="88"/>
      <c r="H38" s="87"/>
    </row>
    <row r="39" spans="2:8" s="86" customFormat="1" x14ac:dyDescent="0.2">
      <c r="E39" s="87"/>
      <c r="F39" s="88"/>
      <c r="G39" s="88"/>
      <c r="H39" s="87"/>
    </row>
    <row r="40" spans="2:8" s="86" customFormat="1" x14ac:dyDescent="0.2">
      <c r="E40" s="87"/>
      <c r="F40" s="88"/>
      <c r="G40" s="88"/>
      <c r="H40" s="87"/>
    </row>
    <row r="41" spans="2:8" s="86" customFormat="1" x14ac:dyDescent="0.2">
      <c r="E41" s="87"/>
      <c r="F41" s="88"/>
      <c r="G41" s="88"/>
      <c r="H41" s="87"/>
    </row>
    <row r="42" spans="2:8" s="86" customFormat="1" x14ac:dyDescent="0.2">
      <c r="E42" s="87"/>
      <c r="F42" s="88"/>
      <c r="G42" s="88"/>
      <c r="H42" s="87"/>
    </row>
    <row r="43" spans="2:8" s="86" customFormat="1" x14ac:dyDescent="0.2">
      <c r="E43" s="87"/>
      <c r="F43" s="88"/>
      <c r="G43" s="88"/>
      <c r="H43" s="87"/>
    </row>
    <row r="44" spans="2:8" s="86" customFormat="1" x14ac:dyDescent="0.2">
      <c r="B44" s="86" t="s">
        <v>298</v>
      </c>
      <c r="F44" s="88"/>
      <c r="G44" s="88"/>
      <c r="H44" s="87"/>
    </row>
    <row r="45" spans="2:8" s="86" customFormat="1" ht="67.5" customHeight="1" x14ac:dyDescent="0.2">
      <c r="B45" s="180" t="s">
        <v>495</v>
      </c>
      <c r="C45" s="180"/>
      <c r="D45" s="180"/>
      <c r="E45" s="180"/>
      <c r="F45" s="180"/>
      <c r="G45" s="180"/>
      <c r="H45" s="180"/>
    </row>
    <row r="46" spans="2:8" s="86" customFormat="1" ht="18.75" x14ac:dyDescent="0.3">
      <c r="B46" s="4" t="s">
        <v>299</v>
      </c>
      <c r="F46" s="88"/>
      <c r="G46" s="88"/>
      <c r="H46" s="87"/>
    </row>
  </sheetData>
  <mergeCells count="7">
    <mergeCell ref="B45:H45"/>
    <mergeCell ref="B29:H29"/>
    <mergeCell ref="B3:H3"/>
    <mergeCell ref="B1:H1"/>
    <mergeCell ref="B2:H2"/>
    <mergeCell ref="B13:G13"/>
    <mergeCell ref="B27:G27"/>
  </mergeCells>
  <pageMargins left="0" right="0" top="0" bottom="0" header="0.3" footer="0.3"/>
  <pageSetup scale="86" orientation="landscape" r:id="rId1"/>
  <headerFooter>
    <oddFooter>&amp;R&amp;1#&amp;"Calibri"&amp;10&amp;KFF0000|PUBLIC|</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view="pageBreakPreview" topLeftCell="B28" zoomScaleNormal="100" zoomScaleSheetLayoutView="100" workbookViewId="0">
      <selection activeCell="E36" sqref="E36"/>
    </sheetView>
  </sheetViews>
  <sheetFormatPr defaultColWidth="9.140625" defaultRowHeight="12.75" x14ac:dyDescent="0.2"/>
  <cols>
    <col min="1" max="1" width="0" style="1" hidden="1" customWidth="1"/>
    <col min="2" max="2" width="66.5703125" style="1" customWidth="1"/>
    <col min="3" max="3" width="17.7109375" style="1" customWidth="1"/>
    <col min="4" max="4" width="16.7109375" style="1" customWidth="1"/>
    <col min="5" max="5" width="10.140625" style="2" bestFit="1" customWidth="1"/>
    <col min="6" max="7" width="12.7109375" style="3" bestFit="1" customWidth="1"/>
    <col min="8" max="8" width="11.28515625" style="2" customWidth="1"/>
    <col min="9" max="19" width="9.140625" style="1"/>
    <col min="20" max="20" width="107.7109375" style="1" bestFit="1" customWidth="1"/>
    <col min="21" max="16384" width="9.140625" style="1"/>
  </cols>
  <sheetData>
    <row r="1" spans="1:8" x14ac:dyDescent="0.2">
      <c r="B1" s="181" t="s">
        <v>239</v>
      </c>
      <c r="C1" s="181"/>
      <c r="D1" s="181"/>
      <c r="E1" s="181"/>
      <c r="F1" s="181"/>
      <c r="G1" s="181"/>
      <c r="H1" s="181"/>
    </row>
    <row r="2" spans="1:8" x14ac:dyDescent="0.2">
      <c r="B2" s="197" t="s">
        <v>249</v>
      </c>
      <c r="C2" s="198"/>
      <c r="D2" s="198"/>
      <c r="E2" s="198"/>
      <c r="F2" s="198"/>
      <c r="G2" s="198"/>
      <c r="H2" s="198"/>
    </row>
    <row r="3" spans="1:8" x14ac:dyDescent="0.2">
      <c r="B3" s="181" t="s">
        <v>620</v>
      </c>
      <c r="C3" s="181"/>
      <c r="D3" s="181"/>
      <c r="E3" s="181"/>
      <c r="F3" s="181"/>
      <c r="G3" s="181"/>
      <c r="H3" s="181"/>
    </row>
    <row r="4" spans="1:8" ht="21" customHeight="1" x14ac:dyDescent="0.2"/>
    <row r="5" spans="1:8" ht="46.5" customHeight="1" x14ac:dyDescent="0.2">
      <c r="B5" s="107" t="s">
        <v>2</v>
      </c>
      <c r="C5" s="107" t="s">
        <v>3</v>
      </c>
      <c r="D5" s="107" t="s">
        <v>4</v>
      </c>
      <c r="E5" s="108" t="s">
        <v>5</v>
      </c>
      <c r="F5" s="109" t="s">
        <v>7</v>
      </c>
      <c r="G5" s="109" t="s">
        <v>6</v>
      </c>
      <c r="H5" s="148" t="s">
        <v>223</v>
      </c>
    </row>
    <row r="6" spans="1:8" x14ac:dyDescent="0.2">
      <c r="B6" s="158" t="s">
        <v>467</v>
      </c>
      <c r="C6" s="158"/>
      <c r="D6" s="158"/>
      <c r="E6" s="159"/>
      <c r="F6" s="160">
        <v>11661.504955699998</v>
      </c>
      <c r="G6" s="160">
        <v>74.834699999999998</v>
      </c>
      <c r="H6" s="159">
        <v>3.35</v>
      </c>
    </row>
    <row r="7" spans="1:8" x14ac:dyDescent="0.2">
      <c r="B7" s="158" t="s">
        <v>468</v>
      </c>
      <c r="C7" s="158"/>
      <c r="D7" s="158"/>
      <c r="E7" s="159"/>
      <c r="F7" s="160">
        <v>3918.1493711000003</v>
      </c>
      <c r="G7" s="160">
        <v>25.143699999999999</v>
      </c>
      <c r="H7" s="159">
        <v>3.25</v>
      </c>
    </row>
    <row r="8" spans="1:8" x14ac:dyDescent="0.2">
      <c r="B8" s="11" t="s">
        <v>46</v>
      </c>
      <c r="C8" s="11"/>
      <c r="D8" s="11"/>
      <c r="E8" s="12"/>
      <c r="F8" s="110">
        <v>15579.654326799999</v>
      </c>
      <c r="G8" s="110">
        <v>99.978399999999993</v>
      </c>
      <c r="H8" s="12"/>
    </row>
    <row r="9" spans="1:8" x14ac:dyDescent="0.2">
      <c r="B9" s="158" t="s">
        <v>47</v>
      </c>
      <c r="C9" s="158"/>
      <c r="D9" s="158"/>
      <c r="E9" s="159"/>
      <c r="F9" s="160">
        <v>3.3515788999999998</v>
      </c>
      <c r="G9" s="160">
        <v>2.1600000000000001E-2</v>
      </c>
      <c r="H9" s="159"/>
    </row>
    <row r="10" spans="1:8" x14ac:dyDescent="0.2">
      <c r="B10" s="13" t="s">
        <v>621</v>
      </c>
      <c r="C10" s="13"/>
      <c r="D10" s="13"/>
      <c r="E10" s="14"/>
      <c r="F10" s="15">
        <v>15583.0059057</v>
      </c>
      <c r="G10" s="15">
        <v>100</v>
      </c>
      <c r="H10" s="14"/>
    </row>
    <row r="12" spans="1:8" x14ac:dyDescent="0.2">
      <c r="B12" s="35" t="s">
        <v>258</v>
      </c>
      <c r="C12" s="31"/>
      <c r="D12" s="32"/>
      <c r="E12" s="33"/>
      <c r="F12" s="33"/>
      <c r="G12" s="33"/>
    </row>
    <row r="13" spans="1:8" x14ac:dyDescent="0.2">
      <c r="B13" s="193" t="s">
        <v>259</v>
      </c>
      <c r="C13" s="190"/>
      <c r="D13" s="190"/>
      <c r="E13" s="190"/>
      <c r="F13" s="190"/>
      <c r="G13" s="190"/>
    </row>
    <row r="14" spans="1:8" x14ac:dyDescent="0.2">
      <c r="B14" s="46" t="s">
        <v>260</v>
      </c>
      <c r="C14" s="29"/>
      <c r="D14" s="29"/>
      <c r="E14" s="28"/>
      <c r="F14" s="33"/>
      <c r="G14" s="33"/>
    </row>
    <row r="15" spans="1:8" ht="25.5" x14ac:dyDescent="0.2">
      <c r="B15" s="62" t="s">
        <v>261</v>
      </c>
      <c r="C15" s="20" t="s">
        <v>677</v>
      </c>
      <c r="D15" s="20" t="s">
        <v>678</v>
      </c>
    </row>
    <row r="16" spans="1:8" x14ac:dyDescent="0.2">
      <c r="A16" s="1" t="s">
        <v>363</v>
      </c>
      <c r="B16" s="41" t="s">
        <v>262</v>
      </c>
      <c r="C16" s="22">
        <v>12.644</v>
      </c>
      <c r="D16" s="95">
        <v>12.6229</v>
      </c>
    </row>
    <row r="17" spans="1:8" x14ac:dyDescent="0.2">
      <c r="A17" s="1" t="s">
        <v>364</v>
      </c>
      <c r="B17" s="41" t="s">
        <v>615</v>
      </c>
      <c r="C17" s="23">
        <v>12.644</v>
      </c>
      <c r="D17" s="67">
        <v>12.6229</v>
      </c>
    </row>
    <row r="18" spans="1:8" x14ac:dyDescent="0.2">
      <c r="A18" s="1" t="s">
        <v>365</v>
      </c>
      <c r="B18" s="41" t="s">
        <v>268</v>
      </c>
      <c r="C18" s="23">
        <v>12.726900000000001</v>
      </c>
      <c r="D18" s="67">
        <v>12.704700000000001</v>
      </c>
    </row>
    <row r="19" spans="1:8" x14ac:dyDescent="0.2">
      <c r="A19" s="1" t="s">
        <v>366</v>
      </c>
      <c r="B19" s="36" t="s">
        <v>616</v>
      </c>
      <c r="C19" s="25">
        <v>12.726900000000001</v>
      </c>
      <c r="D19" s="68">
        <v>12.704700000000001</v>
      </c>
    </row>
    <row r="20" spans="1:8" x14ac:dyDescent="0.2">
      <c r="B20" s="46" t="s">
        <v>643</v>
      </c>
      <c r="C20" s="29"/>
      <c r="D20" s="29"/>
      <c r="E20" s="33"/>
      <c r="F20" s="33"/>
      <c r="G20" s="33"/>
    </row>
    <row r="21" spans="1:8" x14ac:dyDescent="0.2">
      <c r="B21" s="46" t="s">
        <v>644</v>
      </c>
      <c r="C21" s="29"/>
      <c r="D21" s="29"/>
      <c r="E21" s="33"/>
      <c r="F21" s="33"/>
      <c r="G21" s="33"/>
    </row>
    <row r="22" spans="1:8" x14ac:dyDescent="0.2">
      <c r="B22" s="91" t="s">
        <v>645</v>
      </c>
      <c r="C22" s="29"/>
      <c r="D22" s="29"/>
      <c r="E22" s="33"/>
      <c r="F22" s="33"/>
      <c r="G22" s="33"/>
    </row>
    <row r="23" spans="1:8" x14ac:dyDescent="0.2">
      <c r="B23" s="46" t="s">
        <v>659</v>
      </c>
      <c r="C23" s="29"/>
      <c r="D23" s="29"/>
      <c r="E23" s="33"/>
      <c r="F23" s="33"/>
      <c r="G23" s="33"/>
    </row>
    <row r="24" spans="1:8" x14ac:dyDescent="0.2">
      <c r="B24" s="166" t="s">
        <v>664</v>
      </c>
      <c r="C24" s="80"/>
      <c r="D24" s="80"/>
      <c r="E24" s="50"/>
      <c r="F24" s="33"/>
      <c r="G24" s="33"/>
    </row>
    <row r="25" spans="1:8" x14ac:dyDescent="0.2">
      <c r="B25" s="79" t="s">
        <v>648</v>
      </c>
      <c r="C25" s="79"/>
      <c r="D25" s="79"/>
      <c r="E25" s="50"/>
      <c r="F25" s="33"/>
      <c r="G25" s="33"/>
    </row>
    <row r="26" spans="1:8" x14ac:dyDescent="0.2">
      <c r="B26" s="193" t="s">
        <v>264</v>
      </c>
      <c r="C26" s="190"/>
      <c r="D26" s="190"/>
      <c r="E26" s="190"/>
      <c r="F26" s="190"/>
      <c r="G26" s="190"/>
    </row>
    <row r="27" spans="1:8" x14ac:dyDescent="0.2">
      <c r="B27" s="34" t="s">
        <v>265</v>
      </c>
      <c r="C27" s="31"/>
      <c r="D27" s="31"/>
      <c r="E27" s="31"/>
      <c r="F27" s="33"/>
      <c r="G27" s="33"/>
    </row>
    <row r="28" spans="1:8" x14ac:dyDescent="0.2">
      <c r="B28" s="184" t="s">
        <v>293</v>
      </c>
      <c r="C28" s="185"/>
      <c r="D28" s="185"/>
      <c r="E28" s="185"/>
      <c r="F28" s="185"/>
      <c r="G28" s="185"/>
      <c r="H28" s="185"/>
    </row>
    <row r="29" spans="1:8" x14ac:dyDescent="0.2">
      <c r="E29" s="1"/>
    </row>
    <row r="30" spans="1:8" s="86" customFormat="1" x14ac:dyDescent="0.2">
      <c r="B30" s="86" t="s">
        <v>295</v>
      </c>
      <c r="E30" s="87"/>
      <c r="F30" s="88"/>
      <c r="G30" s="88"/>
      <c r="H30" s="87"/>
    </row>
    <row r="31" spans="1:8" s="86" customFormat="1" x14ac:dyDescent="0.2">
      <c r="B31" s="86" t="s">
        <v>313</v>
      </c>
      <c r="E31" s="87"/>
      <c r="F31" s="88"/>
      <c r="G31" s="88"/>
      <c r="H31" s="87"/>
    </row>
    <row r="32" spans="1:8" s="86" customFormat="1" x14ac:dyDescent="0.2">
      <c r="B32" s="86" t="s">
        <v>301</v>
      </c>
      <c r="E32" s="87"/>
      <c r="F32" s="88"/>
      <c r="G32" s="88"/>
      <c r="H32" s="87"/>
    </row>
    <row r="33" spans="2:8" s="86" customFormat="1" x14ac:dyDescent="0.2">
      <c r="E33" s="87"/>
      <c r="F33" s="88"/>
      <c r="G33" s="88"/>
      <c r="H33" s="87"/>
    </row>
    <row r="34" spans="2:8" s="86" customFormat="1" x14ac:dyDescent="0.2">
      <c r="E34" s="87"/>
      <c r="F34" s="88"/>
      <c r="G34" s="88"/>
      <c r="H34" s="87"/>
    </row>
    <row r="35" spans="2:8" s="86" customFormat="1" x14ac:dyDescent="0.2">
      <c r="E35" s="87"/>
      <c r="F35" s="88"/>
      <c r="G35" s="88"/>
      <c r="H35" s="87"/>
    </row>
    <row r="36" spans="2:8" s="86" customFormat="1" x14ac:dyDescent="0.2">
      <c r="E36" s="87"/>
      <c r="F36" s="88"/>
      <c r="G36" s="88"/>
      <c r="H36" s="87"/>
    </row>
    <row r="37" spans="2:8" s="86" customFormat="1" x14ac:dyDescent="0.2">
      <c r="E37" s="87"/>
      <c r="F37" s="88"/>
      <c r="G37" s="88"/>
      <c r="H37" s="87"/>
    </row>
    <row r="38" spans="2:8" s="86" customFormat="1" x14ac:dyDescent="0.2">
      <c r="E38" s="87"/>
      <c r="F38" s="88"/>
      <c r="G38" s="88"/>
      <c r="H38" s="87"/>
    </row>
    <row r="39" spans="2:8" s="86" customFormat="1" x14ac:dyDescent="0.2">
      <c r="E39" s="87"/>
      <c r="F39" s="88"/>
      <c r="G39" s="88"/>
      <c r="H39" s="87"/>
    </row>
    <row r="40" spans="2:8" s="86" customFormat="1" x14ac:dyDescent="0.2">
      <c r="E40" s="87"/>
      <c r="F40" s="88"/>
      <c r="G40" s="88"/>
      <c r="H40" s="87"/>
    </row>
    <row r="41" spans="2:8" s="86" customFormat="1" x14ac:dyDescent="0.2">
      <c r="E41" s="87"/>
      <c r="F41" s="88"/>
      <c r="G41" s="88"/>
      <c r="H41" s="87"/>
    </row>
    <row r="42" spans="2:8" s="86" customFormat="1" x14ac:dyDescent="0.2">
      <c r="E42" s="87"/>
      <c r="F42" s="88"/>
      <c r="G42" s="88"/>
      <c r="H42" s="87"/>
    </row>
    <row r="43" spans="2:8" s="86" customFormat="1" x14ac:dyDescent="0.2">
      <c r="B43" s="86" t="s">
        <v>298</v>
      </c>
      <c r="F43" s="88"/>
      <c r="G43" s="88"/>
      <c r="H43" s="87"/>
    </row>
    <row r="44" spans="2:8" s="86" customFormat="1" ht="68.25" customHeight="1" x14ac:dyDescent="0.2">
      <c r="B44" s="180" t="s">
        <v>495</v>
      </c>
      <c r="C44" s="180"/>
      <c r="D44" s="180"/>
      <c r="E44" s="180"/>
      <c r="F44" s="180"/>
      <c r="G44" s="180"/>
      <c r="H44" s="180"/>
    </row>
    <row r="45" spans="2:8" s="86" customFormat="1" ht="18.75" x14ac:dyDescent="0.3">
      <c r="B45" s="4" t="s">
        <v>299</v>
      </c>
      <c r="F45" s="88"/>
      <c r="G45" s="88"/>
      <c r="H45" s="87"/>
    </row>
  </sheetData>
  <mergeCells count="7">
    <mergeCell ref="B44:H44"/>
    <mergeCell ref="B28:H28"/>
    <mergeCell ref="B3:H3"/>
    <mergeCell ref="B1:H1"/>
    <mergeCell ref="B2:H2"/>
    <mergeCell ref="B13:G13"/>
    <mergeCell ref="B26:G26"/>
  </mergeCells>
  <pageMargins left="0" right="0" top="0" bottom="0" header="0.3" footer="0.3"/>
  <pageSetup scale="88" orientation="landscape" r:id="rId1"/>
  <headerFooter>
    <oddFooter>&amp;R&amp;1#&amp;"Calibri"&amp;10&amp;KFF0000|PUBLIC|</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showGridLines="0" view="pageBreakPreview" topLeftCell="B25" zoomScaleNormal="100" zoomScaleSheetLayoutView="100" workbookViewId="0">
      <selection activeCell="G34" sqref="G34"/>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x14ac:dyDescent="0.2">
      <c r="B2" s="197" t="s">
        <v>250</v>
      </c>
      <c r="C2" s="198"/>
      <c r="D2" s="198"/>
      <c r="E2" s="198"/>
      <c r="F2" s="198"/>
      <c r="G2" s="198"/>
      <c r="H2" s="198"/>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158" t="s">
        <v>467</v>
      </c>
      <c r="C6" s="158"/>
      <c r="D6" s="158"/>
      <c r="E6" s="159"/>
      <c r="F6" s="160">
        <v>8875.2114975000004</v>
      </c>
      <c r="G6" s="160">
        <v>74.828999999999994</v>
      </c>
      <c r="H6" s="159">
        <v>3.35</v>
      </c>
    </row>
    <row r="7" spans="2:8" x14ac:dyDescent="0.2">
      <c r="B7" s="158" t="s">
        <v>468</v>
      </c>
      <c r="C7" s="158"/>
      <c r="D7" s="158"/>
      <c r="E7" s="159"/>
      <c r="F7" s="160">
        <v>2981.9824429999999</v>
      </c>
      <c r="G7" s="160">
        <v>25.1418</v>
      </c>
      <c r="H7" s="159">
        <v>3.25</v>
      </c>
    </row>
    <row r="8" spans="2:8" x14ac:dyDescent="0.2">
      <c r="B8" s="11" t="s">
        <v>46</v>
      </c>
      <c r="C8" s="11"/>
      <c r="D8" s="11"/>
      <c r="E8" s="12"/>
      <c r="F8" s="110">
        <v>11857.193940500001</v>
      </c>
      <c r="G8" s="110">
        <v>99.970799999999997</v>
      </c>
      <c r="H8" s="12"/>
    </row>
    <row r="9" spans="2:8" x14ac:dyDescent="0.2">
      <c r="B9" s="158" t="s">
        <v>47</v>
      </c>
      <c r="C9" s="158"/>
      <c r="D9" s="158"/>
      <c r="E9" s="159"/>
      <c r="F9" s="160">
        <v>3.4547159999999999</v>
      </c>
      <c r="G9" s="160">
        <v>2.92E-2</v>
      </c>
      <c r="H9" s="159"/>
    </row>
    <row r="10" spans="2:8" x14ac:dyDescent="0.2">
      <c r="B10" s="13" t="s">
        <v>621</v>
      </c>
      <c r="C10" s="13"/>
      <c r="D10" s="13"/>
      <c r="E10" s="14"/>
      <c r="F10" s="15">
        <v>11860.6486565</v>
      </c>
      <c r="G10" s="15">
        <v>100</v>
      </c>
      <c r="H10" s="14"/>
    </row>
    <row r="11" spans="2:8" x14ac:dyDescent="0.2">
      <c r="B11" s="136"/>
      <c r="C11" s="141"/>
      <c r="D11" s="141"/>
      <c r="E11" s="141"/>
      <c r="F11" s="141"/>
      <c r="G11" s="141"/>
      <c r="H11" s="139"/>
    </row>
    <row r="13" spans="2:8" x14ac:dyDescent="0.2">
      <c r="B13" s="35" t="s">
        <v>258</v>
      </c>
      <c r="C13" s="31"/>
      <c r="D13" s="32"/>
      <c r="E13" s="33"/>
      <c r="F13" s="33"/>
      <c r="G13" s="33"/>
    </row>
    <row r="14" spans="2:8" x14ac:dyDescent="0.2">
      <c r="B14" s="193" t="s">
        <v>259</v>
      </c>
      <c r="C14" s="190"/>
      <c r="D14" s="190"/>
      <c r="E14" s="190"/>
      <c r="F14" s="190"/>
      <c r="G14" s="190"/>
    </row>
    <row r="15" spans="2:8" x14ac:dyDescent="0.2">
      <c r="B15" s="46" t="s">
        <v>260</v>
      </c>
      <c r="C15" s="29"/>
      <c r="D15" s="29"/>
      <c r="E15" s="28"/>
      <c r="F15" s="33"/>
      <c r="G15" s="33"/>
    </row>
    <row r="16" spans="2:8" ht="25.5" x14ac:dyDescent="0.2">
      <c r="B16" s="62" t="s">
        <v>261</v>
      </c>
      <c r="C16" s="20" t="s">
        <v>677</v>
      </c>
      <c r="D16" s="20" t="s">
        <v>678</v>
      </c>
    </row>
    <row r="17" spans="1:8" x14ac:dyDescent="0.2">
      <c r="A17" s="1" t="s">
        <v>359</v>
      </c>
      <c r="B17" s="41" t="s">
        <v>262</v>
      </c>
      <c r="C17" s="22">
        <v>12.2925</v>
      </c>
      <c r="D17" s="95">
        <v>12.2746</v>
      </c>
    </row>
    <row r="18" spans="1:8" x14ac:dyDescent="0.2">
      <c r="A18" s="1" t="s">
        <v>360</v>
      </c>
      <c r="B18" s="41" t="s">
        <v>615</v>
      </c>
      <c r="C18" s="23">
        <v>12.2925</v>
      </c>
      <c r="D18" s="67">
        <v>12.2746</v>
      </c>
    </row>
    <row r="19" spans="1:8" x14ac:dyDescent="0.2">
      <c r="A19" s="1" t="s">
        <v>361</v>
      </c>
      <c r="B19" s="41" t="s">
        <v>268</v>
      </c>
      <c r="C19" s="23">
        <v>12.3721</v>
      </c>
      <c r="D19" s="67">
        <v>12.3531</v>
      </c>
    </row>
    <row r="20" spans="1:8" x14ac:dyDescent="0.2">
      <c r="A20" s="1" t="s">
        <v>362</v>
      </c>
      <c r="B20" s="36" t="s">
        <v>616</v>
      </c>
      <c r="C20" s="25">
        <v>12.3721</v>
      </c>
      <c r="D20" s="68">
        <v>12.3531</v>
      </c>
    </row>
    <row r="21" spans="1:8" x14ac:dyDescent="0.2">
      <c r="B21" s="59" t="s">
        <v>643</v>
      </c>
      <c r="C21" s="59"/>
      <c r="D21" s="32"/>
      <c r="E21" s="33"/>
      <c r="F21" s="33"/>
      <c r="G21" s="33"/>
    </row>
    <row r="22" spans="1:8" x14ac:dyDescent="0.2">
      <c r="B22" s="46" t="s">
        <v>644</v>
      </c>
      <c r="C22" s="29"/>
      <c r="D22" s="29"/>
      <c r="E22" s="33"/>
      <c r="F22" s="33"/>
      <c r="G22" s="33"/>
    </row>
    <row r="23" spans="1:8" x14ac:dyDescent="0.2">
      <c r="B23" s="91" t="s">
        <v>645</v>
      </c>
      <c r="C23" s="29"/>
      <c r="D23" s="29"/>
      <c r="E23" s="33"/>
      <c r="F23" s="33"/>
      <c r="G23" s="33"/>
    </row>
    <row r="24" spans="1:8" x14ac:dyDescent="0.2">
      <c r="B24" s="46" t="s">
        <v>659</v>
      </c>
      <c r="C24" s="29"/>
      <c r="D24" s="29"/>
      <c r="E24" s="33"/>
      <c r="F24" s="33"/>
      <c r="G24" s="33"/>
    </row>
    <row r="25" spans="1:8" x14ac:dyDescent="0.2">
      <c r="B25" s="166" t="s">
        <v>664</v>
      </c>
      <c r="C25" s="80"/>
      <c r="D25" s="80"/>
      <c r="E25" s="50"/>
      <c r="F25" s="33"/>
      <c r="G25" s="33"/>
    </row>
    <row r="26" spans="1:8" x14ac:dyDescent="0.2">
      <c r="B26" s="79" t="s">
        <v>648</v>
      </c>
      <c r="C26" s="79"/>
      <c r="D26" s="79"/>
      <c r="E26" s="51"/>
      <c r="F26" s="58"/>
      <c r="G26" s="33"/>
    </row>
    <row r="27" spans="1:8" x14ac:dyDescent="0.2">
      <c r="B27" s="193" t="s">
        <v>264</v>
      </c>
      <c r="C27" s="190"/>
      <c r="D27" s="190"/>
      <c r="E27" s="190"/>
      <c r="F27" s="190"/>
      <c r="G27" s="190"/>
    </row>
    <row r="28" spans="1:8" x14ac:dyDescent="0.2">
      <c r="B28" s="34" t="s">
        <v>265</v>
      </c>
      <c r="C28" s="31"/>
      <c r="D28" s="31"/>
      <c r="E28" s="31"/>
      <c r="F28" s="33"/>
      <c r="G28" s="33"/>
    </row>
    <row r="29" spans="1:8" x14ac:dyDescent="0.2">
      <c r="B29" s="184" t="s">
        <v>293</v>
      </c>
      <c r="C29" s="185"/>
      <c r="D29" s="185"/>
      <c r="E29" s="185"/>
      <c r="F29" s="185"/>
      <c r="G29" s="185"/>
      <c r="H29" s="185"/>
    </row>
    <row r="30" spans="1:8" x14ac:dyDescent="0.2">
      <c r="E30" s="1"/>
    </row>
    <row r="31" spans="1:8" s="86" customFormat="1" x14ac:dyDescent="0.2">
      <c r="B31" s="86" t="s">
        <v>295</v>
      </c>
      <c r="E31" s="87"/>
      <c r="F31" s="88"/>
      <c r="G31" s="88"/>
      <c r="H31" s="87"/>
    </row>
    <row r="32" spans="1:8" s="86" customFormat="1" x14ac:dyDescent="0.2">
      <c r="B32" s="86" t="s">
        <v>313</v>
      </c>
      <c r="E32" s="87"/>
      <c r="F32" s="88"/>
      <c r="G32" s="88"/>
      <c r="H32" s="87"/>
    </row>
    <row r="33" spans="2:8" s="86" customFormat="1" x14ac:dyDescent="0.2">
      <c r="B33" s="86" t="s">
        <v>301</v>
      </c>
      <c r="E33" s="87"/>
      <c r="F33" s="88"/>
      <c r="G33" s="88"/>
      <c r="H33" s="87"/>
    </row>
    <row r="34" spans="2:8" s="86" customFormat="1" x14ac:dyDescent="0.2">
      <c r="E34" s="87"/>
      <c r="F34" s="88"/>
      <c r="G34" s="88"/>
      <c r="H34" s="87"/>
    </row>
    <row r="35" spans="2:8" s="86" customFormat="1" x14ac:dyDescent="0.2">
      <c r="E35" s="87"/>
      <c r="F35" s="88"/>
      <c r="G35" s="88"/>
      <c r="H35" s="87"/>
    </row>
    <row r="36" spans="2:8" s="86" customFormat="1" x14ac:dyDescent="0.2">
      <c r="E36" s="87"/>
      <c r="F36" s="88"/>
      <c r="G36" s="88"/>
      <c r="H36" s="87"/>
    </row>
    <row r="37" spans="2:8" s="86" customFormat="1" x14ac:dyDescent="0.2">
      <c r="E37" s="87"/>
      <c r="F37" s="88"/>
      <c r="G37" s="88"/>
      <c r="H37" s="87"/>
    </row>
    <row r="38" spans="2:8" s="86" customFormat="1" x14ac:dyDescent="0.2">
      <c r="E38" s="87"/>
      <c r="F38" s="88"/>
      <c r="G38" s="88"/>
      <c r="H38" s="87"/>
    </row>
    <row r="39" spans="2:8" s="86" customFormat="1" x14ac:dyDescent="0.2">
      <c r="E39" s="87"/>
      <c r="F39" s="88"/>
      <c r="G39" s="88"/>
      <c r="H39" s="87"/>
    </row>
    <row r="40" spans="2:8" s="86" customFormat="1" x14ac:dyDescent="0.2">
      <c r="E40" s="87"/>
      <c r="F40" s="88"/>
      <c r="G40" s="88"/>
      <c r="H40" s="87"/>
    </row>
    <row r="41" spans="2:8" s="86" customFormat="1" x14ac:dyDescent="0.2">
      <c r="E41" s="87"/>
      <c r="F41" s="88"/>
      <c r="G41" s="88"/>
      <c r="H41" s="87"/>
    </row>
    <row r="42" spans="2:8" s="86" customFormat="1" x14ac:dyDescent="0.2">
      <c r="E42" s="87"/>
      <c r="F42" s="88"/>
      <c r="G42" s="88"/>
      <c r="H42" s="87"/>
    </row>
    <row r="43" spans="2:8" s="86" customFormat="1" x14ac:dyDescent="0.2">
      <c r="E43" s="87"/>
      <c r="F43" s="88"/>
      <c r="G43" s="88"/>
      <c r="H43" s="87"/>
    </row>
    <row r="44" spans="2:8" s="86" customFormat="1" x14ac:dyDescent="0.2">
      <c r="B44" s="86" t="s">
        <v>298</v>
      </c>
      <c r="F44" s="88"/>
      <c r="G44" s="88"/>
      <c r="H44" s="87"/>
    </row>
    <row r="45" spans="2:8" s="86" customFormat="1" ht="66" customHeight="1" x14ac:dyDescent="0.2">
      <c r="B45" s="180" t="s">
        <v>495</v>
      </c>
      <c r="C45" s="180"/>
      <c r="D45" s="180"/>
      <c r="E45" s="180"/>
      <c r="F45" s="180"/>
      <c r="G45" s="180"/>
      <c r="H45" s="180"/>
    </row>
    <row r="46" spans="2:8" s="86" customFormat="1" ht="18.75" x14ac:dyDescent="0.3">
      <c r="B46" s="4" t="s">
        <v>299</v>
      </c>
      <c r="F46" s="88"/>
      <c r="G46" s="88"/>
      <c r="H46" s="87"/>
    </row>
  </sheetData>
  <mergeCells count="7">
    <mergeCell ref="B1:H1"/>
    <mergeCell ref="B2:H2"/>
    <mergeCell ref="B14:G14"/>
    <mergeCell ref="B45:H45"/>
    <mergeCell ref="B29:H29"/>
    <mergeCell ref="B27:G27"/>
    <mergeCell ref="B3:H3"/>
  </mergeCells>
  <pageMargins left="0" right="0" top="0" bottom="0" header="0.3" footer="0.3"/>
  <pageSetup scale="86" orientation="landscape" r:id="rId1"/>
  <headerFooter>
    <oddFooter>&amp;R&amp;1#&amp;"Calibri"&amp;10&amp;KFF0000|PUBLIC|</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1" zoomScaleNormal="100" zoomScaleSheetLayoutView="100" workbookViewId="0">
      <selection activeCell="F12" sqref="F12"/>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x14ac:dyDescent="0.2">
      <c r="B2" s="197" t="s">
        <v>251</v>
      </c>
      <c r="C2" s="198"/>
      <c r="D2" s="198"/>
      <c r="E2" s="198"/>
      <c r="F2" s="198"/>
      <c r="G2" s="198"/>
      <c r="H2" s="198"/>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89" t="s">
        <v>42</v>
      </c>
      <c r="C6" s="158"/>
      <c r="D6" s="158"/>
      <c r="E6" s="159"/>
      <c r="F6" s="160"/>
      <c r="G6" s="160"/>
      <c r="H6" s="159"/>
    </row>
    <row r="7" spans="2:8" x14ac:dyDescent="0.2">
      <c r="B7" s="11" t="s">
        <v>43</v>
      </c>
      <c r="C7" s="158"/>
      <c r="D7" s="158"/>
      <c r="E7" s="159"/>
      <c r="F7" s="160"/>
      <c r="G7" s="160"/>
      <c r="H7" s="159"/>
    </row>
    <row r="8" spans="2:8" x14ac:dyDescent="0.2">
      <c r="B8" s="158" t="s">
        <v>160</v>
      </c>
      <c r="C8" s="158" t="s">
        <v>164</v>
      </c>
      <c r="D8" s="158" t="s">
        <v>139</v>
      </c>
      <c r="E8" s="159">
        <v>192</v>
      </c>
      <c r="F8" s="160">
        <v>1933.1712</v>
      </c>
      <c r="G8" s="160">
        <v>11.12</v>
      </c>
      <c r="H8" s="159">
        <v>3.3248000000000002</v>
      </c>
    </row>
    <row r="9" spans="2:8" x14ac:dyDescent="0.2">
      <c r="B9" s="158" t="s">
        <v>165</v>
      </c>
      <c r="C9" s="158" t="s">
        <v>166</v>
      </c>
      <c r="D9" s="158" t="s">
        <v>139</v>
      </c>
      <c r="E9" s="159">
        <v>72</v>
      </c>
      <c r="F9" s="160">
        <v>1811.124</v>
      </c>
      <c r="G9" s="160">
        <v>10.42</v>
      </c>
      <c r="H9" s="159">
        <v>3.7751000000000001</v>
      </c>
    </row>
    <row r="10" spans="2:8" x14ac:dyDescent="0.2">
      <c r="B10" s="158" t="s">
        <v>48</v>
      </c>
      <c r="C10" s="158" t="s">
        <v>167</v>
      </c>
      <c r="D10" s="158" t="s">
        <v>45</v>
      </c>
      <c r="E10" s="159">
        <v>150</v>
      </c>
      <c r="F10" s="160">
        <v>1507.7670000000001</v>
      </c>
      <c r="G10" s="160">
        <v>8.68</v>
      </c>
      <c r="H10" s="159">
        <v>3.2397</v>
      </c>
    </row>
    <row r="11" spans="2:8" x14ac:dyDescent="0.2">
      <c r="B11" s="158" t="s">
        <v>141</v>
      </c>
      <c r="C11" s="158" t="s">
        <v>168</v>
      </c>
      <c r="D11" s="158" t="s">
        <v>139</v>
      </c>
      <c r="E11" s="159">
        <v>150</v>
      </c>
      <c r="F11" s="160">
        <v>1507.5705</v>
      </c>
      <c r="G11" s="160">
        <v>8.68</v>
      </c>
      <c r="H11" s="159">
        <v>3.3898999999999999</v>
      </c>
    </row>
    <row r="12" spans="2:8" x14ac:dyDescent="0.2">
      <c r="B12" s="158" t="s">
        <v>131</v>
      </c>
      <c r="C12" s="158" t="s">
        <v>169</v>
      </c>
      <c r="D12" s="158" t="s">
        <v>45</v>
      </c>
      <c r="E12" s="159">
        <v>121</v>
      </c>
      <c r="F12" s="160">
        <v>1221.5676000000001</v>
      </c>
      <c r="G12" s="160">
        <v>7.03</v>
      </c>
      <c r="H12" s="159">
        <v>3.3902000000000001</v>
      </c>
    </row>
    <row r="13" spans="2:8" x14ac:dyDescent="0.2">
      <c r="B13" s="158" t="s">
        <v>162</v>
      </c>
      <c r="C13" s="158" t="s">
        <v>170</v>
      </c>
      <c r="D13" s="158" t="s">
        <v>45</v>
      </c>
      <c r="E13" s="159">
        <v>80</v>
      </c>
      <c r="F13" s="160">
        <v>1009.068</v>
      </c>
      <c r="G13" s="160">
        <v>5.81</v>
      </c>
      <c r="H13" s="159">
        <v>3.3048999999999999</v>
      </c>
    </row>
    <row r="14" spans="2:8" x14ac:dyDescent="0.2">
      <c r="B14" s="158" t="s">
        <v>132</v>
      </c>
      <c r="C14" s="158" t="s">
        <v>171</v>
      </c>
      <c r="D14" s="158" t="s">
        <v>45</v>
      </c>
      <c r="E14" s="159">
        <v>93</v>
      </c>
      <c r="F14" s="160">
        <v>927.70383000000004</v>
      </c>
      <c r="G14" s="160">
        <v>5.34</v>
      </c>
      <c r="H14" s="159">
        <v>3.4754</v>
      </c>
    </row>
    <row r="15" spans="2:8" x14ac:dyDescent="0.2">
      <c r="B15" s="158" t="s">
        <v>131</v>
      </c>
      <c r="C15" s="158" t="s">
        <v>172</v>
      </c>
      <c r="D15" s="158" t="s">
        <v>45</v>
      </c>
      <c r="E15" s="159">
        <v>50</v>
      </c>
      <c r="F15" s="160">
        <v>503.20299999999997</v>
      </c>
      <c r="G15" s="160">
        <v>2.9</v>
      </c>
      <c r="H15" s="159">
        <v>3.3896999999999999</v>
      </c>
    </row>
    <row r="16" spans="2:8" x14ac:dyDescent="0.2">
      <c r="B16" s="158" t="s">
        <v>123</v>
      </c>
      <c r="C16" s="158" t="s">
        <v>173</v>
      </c>
      <c r="D16" s="158" t="s">
        <v>45</v>
      </c>
      <c r="E16" s="159">
        <v>50</v>
      </c>
      <c r="F16" s="160">
        <v>501.08249999999998</v>
      </c>
      <c r="G16" s="160">
        <v>2.88</v>
      </c>
      <c r="H16" s="159">
        <v>3.4742000000000002</v>
      </c>
    </row>
    <row r="17" spans="2:8" x14ac:dyDescent="0.2">
      <c r="B17" s="158" t="s">
        <v>141</v>
      </c>
      <c r="C17" s="158" t="s">
        <v>566</v>
      </c>
      <c r="D17" s="158" t="s">
        <v>45</v>
      </c>
      <c r="E17" s="159">
        <v>25</v>
      </c>
      <c r="F17" s="160">
        <v>251.4795</v>
      </c>
      <c r="G17" s="160">
        <v>1.45</v>
      </c>
      <c r="H17" s="159">
        <v>3.3902000000000001</v>
      </c>
    </row>
    <row r="18" spans="2:8" x14ac:dyDescent="0.2">
      <c r="B18" s="158" t="s">
        <v>630</v>
      </c>
      <c r="C18" s="158" t="s">
        <v>174</v>
      </c>
      <c r="D18" s="158" t="s">
        <v>45</v>
      </c>
      <c r="E18" s="159">
        <v>20</v>
      </c>
      <c r="F18" s="160">
        <v>201.01419999999999</v>
      </c>
      <c r="G18" s="160">
        <v>1.1599999999999999</v>
      </c>
      <c r="H18" s="159">
        <v>3.3698000000000001</v>
      </c>
    </row>
    <row r="19" spans="2:8" x14ac:dyDescent="0.2">
      <c r="B19" s="158" t="s">
        <v>158</v>
      </c>
      <c r="C19" s="158" t="s">
        <v>175</v>
      </c>
      <c r="D19" s="158" t="s">
        <v>45</v>
      </c>
      <c r="E19" s="159">
        <v>10</v>
      </c>
      <c r="F19" s="160">
        <v>100.3254</v>
      </c>
      <c r="G19" s="160">
        <v>0.57999999999999996</v>
      </c>
      <c r="H19" s="159">
        <v>3.2749000000000001</v>
      </c>
    </row>
    <row r="20" spans="2:8" x14ac:dyDescent="0.2">
      <c r="B20" s="11" t="s">
        <v>46</v>
      </c>
      <c r="C20" s="11"/>
      <c r="D20" s="11"/>
      <c r="E20" s="12"/>
      <c r="F20" s="110">
        <v>11475.076729999999</v>
      </c>
      <c r="G20" s="110">
        <v>66.05</v>
      </c>
      <c r="H20" s="12"/>
    </row>
    <row r="21" spans="2:8" x14ac:dyDescent="0.2">
      <c r="B21" s="11" t="s">
        <v>50</v>
      </c>
      <c r="C21" s="158"/>
      <c r="D21" s="158"/>
      <c r="E21" s="159"/>
      <c r="F21" s="160"/>
      <c r="G21" s="160"/>
      <c r="H21" s="159"/>
    </row>
    <row r="22" spans="2:8" x14ac:dyDescent="0.2">
      <c r="B22" s="158" t="s">
        <v>176</v>
      </c>
      <c r="C22" s="158" t="s">
        <v>177</v>
      </c>
      <c r="D22" s="158" t="s">
        <v>51</v>
      </c>
      <c r="E22" s="159">
        <v>1970000</v>
      </c>
      <c r="F22" s="160">
        <v>1982.5922399999999</v>
      </c>
      <c r="G22" s="160">
        <v>11.41</v>
      </c>
      <c r="H22" s="159">
        <v>3.5787</v>
      </c>
    </row>
    <row r="23" spans="2:8" x14ac:dyDescent="0.2">
      <c r="B23" s="11" t="s">
        <v>46</v>
      </c>
      <c r="C23" s="11"/>
      <c r="D23" s="11"/>
      <c r="E23" s="12"/>
      <c r="F23" s="110">
        <v>1982.5922399999999</v>
      </c>
      <c r="G23" s="110">
        <v>11.41</v>
      </c>
      <c r="H23" s="12"/>
    </row>
    <row r="24" spans="2:8" x14ac:dyDescent="0.2">
      <c r="B24" s="89" t="s">
        <v>144</v>
      </c>
      <c r="C24" s="158"/>
      <c r="D24" s="158"/>
      <c r="E24" s="159"/>
      <c r="F24" s="160"/>
      <c r="G24" s="160"/>
      <c r="H24" s="159"/>
    </row>
    <row r="25" spans="2:8" x14ac:dyDescent="0.2">
      <c r="B25" s="11" t="s">
        <v>145</v>
      </c>
      <c r="C25" s="158"/>
      <c r="D25" s="158"/>
      <c r="E25" s="159"/>
      <c r="F25" s="160"/>
      <c r="G25" s="160"/>
      <c r="H25" s="159"/>
    </row>
    <row r="26" spans="2:8" x14ac:dyDescent="0.2">
      <c r="B26" s="11" t="s">
        <v>120</v>
      </c>
      <c r="C26" s="158"/>
      <c r="D26" s="158"/>
      <c r="E26" s="159"/>
      <c r="F26" s="160"/>
      <c r="G26" s="160"/>
      <c r="H26" s="159"/>
    </row>
    <row r="27" spans="2:8" x14ac:dyDescent="0.2">
      <c r="B27" s="158" t="s">
        <v>628</v>
      </c>
      <c r="C27" s="158" t="s">
        <v>567</v>
      </c>
      <c r="D27" s="158" t="s">
        <v>220</v>
      </c>
      <c r="E27" s="159">
        <v>1700</v>
      </c>
      <c r="F27" s="160">
        <v>1692.8072999999999</v>
      </c>
      <c r="G27" s="160">
        <v>9.74</v>
      </c>
      <c r="H27" s="159">
        <v>3.2997000000000001</v>
      </c>
    </row>
    <row r="28" spans="2:8" x14ac:dyDescent="0.2">
      <c r="B28" s="158" t="s">
        <v>447</v>
      </c>
      <c r="C28" s="158" t="s">
        <v>478</v>
      </c>
      <c r="D28" s="158" t="s">
        <v>146</v>
      </c>
      <c r="E28" s="159">
        <v>1500</v>
      </c>
      <c r="F28" s="160">
        <v>1494.636</v>
      </c>
      <c r="G28" s="160">
        <v>8.6</v>
      </c>
      <c r="H28" s="159">
        <v>3.2747999999999999</v>
      </c>
    </row>
    <row r="29" spans="2:8" x14ac:dyDescent="0.2">
      <c r="B29" s="11" t="s">
        <v>46</v>
      </c>
      <c r="C29" s="11"/>
      <c r="D29" s="11"/>
      <c r="E29" s="12"/>
      <c r="F29" s="110">
        <v>3187.4432999999999</v>
      </c>
      <c r="G29" s="110">
        <v>18.34</v>
      </c>
      <c r="H29" s="12"/>
    </row>
    <row r="30" spans="2:8" x14ac:dyDescent="0.2">
      <c r="B30" s="158" t="s">
        <v>467</v>
      </c>
      <c r="C30" s="158"/>
      <c r="D30" s="158"/>
      <c r="E30" s="159"/>
      <c r="F30" s="160">
        <v>91.071021799999997</v>
      </c>
      <c r="G30" s="160">
        <v>0.52400000000000002</v>
      </c>
      <c r="H30" s="159">
        <v>3.35</v>
      </c>
    </row>
    <row r="31" spans="2:8" x14ac:dyDescent="0.2">
      <c r="B31" s="158" t="s">
        <v>468</v>
      </c>
      <c r="C31" s="158"/>
      <c r="D31" s="158"/>
      <c r="E31" s="159"/>
      <c r="F31" s="160">
        <v>30.598826299999999</v>
      </c>
      <c r="G31" s="160">
        <v>0.17599999999999999</v>
      </c>
      <c r="H31" s="159">
        <v>3.25</v>
      </c>
    </row>
    <row r="32" spans="2:8" x14ac:dyDescent="0.2">
      <c r="B32" s="11" t="s">
        <v>46</v>
      </c>
      <c r="C32" s="11"/>
      <c r="D32" s="11"/>
      <c r="E32" s="12"/>
      <c r="F32" s="110">
        <v>121.6698481</v>
      </c>
      <c r="G32" s="110">
        <v>0.70009999999999994</v>
      </c>
      <c r="H32" s="12"/>
    </row>
    <row r="33" spans="1:8" x14ac:dyDescent="0.2">
      <c r="B33" s="158" t="s">
        <v>47</v>
      </c>
      <c r="C33" s="158"/>
      <c r="D33" s="158"/>
      <c r="E33" s="159"/>
      <c r="F33" s="160">
        <v>611.47082049999995</v>
      </c>
      <c r="G33" s="160">
        <v>3.5</v>
      </c>
      <c r="H33" s="159"/>
    </row>
    <row r="34" spans="1:8" x14ac:dyDescent="0.2">
      <c r="B34" s="13" t="s">
        <v>621</v>
      </c>
      <c r="C34" s="13"/>
      <c r="D34" s="13"/>
      <c r="E34" s="14"/>
      <c r="F34" s="15">
        <v>17378.252938599999</v>
      </c>
      <c r="G34" s="15">
        <v>100</v>
      </c>
      <c r="H34" s="14"/>
    </row>
    <row r="35" spans="1:8" x14ac:dyDescent="0.2">
      <c r="B35" s="161"/>
      <c r="C35" s="161"/>
      <c r="D35" s="161"/>
      <c r="E35" s="162"/>
      <c r="F35" s="163"/>
      <c r="G35" s="163"/>
      <c r="H35" s="162"/>
    </row>
    <row r="36" spans="1:8" x14ac:dyDescent="0.2">
      <c r="B36" s="161" t="s">
        <v>622</v>
      </c>
      <c r="C36" s="161"/>
      <c r="D36" s="161"/>
      <c r="E36" s="162"/>
      <c r="F36" s="163"/>
      <c r="G36" s="163"/>
      <c r="H36" s="162"/>
    </row>
    <row r="37" spans="1:8" x14ac:dyDescent="0.2">
      <c r="B37" s="161" t="s">
        <v>629</v>
      </c>
      <c r="C37" s="161"/>
      <c r="D37" s="161"/>
      <c r="E37" s="162"/>
      <c r="F37" s="163"/>
      <c r="G37" s="163"/>
      <c r="H37" s="162"/>
    </row>
    <row r="39" spans="1:8" x14ac:dyDescent="0.2">
      <c r="B39" s="35" t="s">
        <v>258</v>
      </c>
    </row>
    <row r="40" spans="1:8" x14ac:dyDescent="0.2">
      <c r="B40" s="46" t="s">
        <v>287</v>
      </c>
    </row>
    <row r="41" spans="1:8" x14ac:dyDescent="0.2">
      <c r="B41" s="46" t="s">
        <v>260</v>
      </c>
    </row>
    <row r="42" spans="1:8" ht="25.5" x14ac:dyDescent="0.2">
      <c r="B42" s="62" t="s">
        <v>261</v>
      </c>
      <c r="C42" s="20" t="s">
        <v>677</v>
      </c>
      <c r="D42" s="20" t="s">
        <v>678</v>
      </c>
    </row>
    <row r="43" spans="1:8" x14ac:dyDescent="0.2">
      <c r="A43" s="1" t="s">
        <v>355</v>
      </c>
      <c r="B43" s="41" t="s">
        <v>262</v>
      </c>
      <c r="C43" s="22">
        <v>11.0253</v>
      </c>
      <c r="D43" s="95">
        <v>11.0101</v>
      </c>
    </row>
    <row r="44" spans="1:8" x14ac:dyDescent="0.2">
      <c r="A44" s="1" t="s">
        <v>356</v>
      </c>
      <c r="B44" s="41" t="s">
        <v>615</v>
      </c>
      <c r="C44" s="23">
        <v>11.0253</v>
      </c>
      <c r="D44" s="67">
        <v>11.0101</v>
      </c>
    </row>
    <row r="45" spans="1:8" x14ac:dyDescent="0.2">
      <c r="A45" s="1" t="s">
        <v>357</v>
      </c>
      <c r="B45" s="41" t="s">
        <v>268</v>
      </c>
      <c r="C45" s="23">
        <v>11.1418</v>
      </c>
      <c r="D45" s="67">
        <v>11.1248</v>
      </c>
    </row>
    <row r="46" spans="1:8" x14ac:dyDescent="0.2">
      <c r="A46" s="1" t="s">
        <v>358</v>
      </c>
      <c r="B46" s="36" t="s">
        <v>616</v>
      </c>
      <c r="C46" s="25">
        <v>11.1418</v>
      </c>
      <c r="D46" s="68">
        <v>11.1248</v>
      </c>
    </row>
    <row r="47" spans="1:8" x14ac:dyDescent="0.2">
      <c r="B47" s="59" t="s">
        <v>643</v>
      </c>
      <c r="C47" s="59"/>
      <c r="D47" s="32"/>
      <c r="E47" s="33"/>
      <c r="F47" s="33"/>
      <c r="G47" s="33"/>
    </row>
    <row r="48" spans="1:8" x14ac:dyDescent="0.2">
      <c r="B48" s="46" t="s">
        <v>644</v>
      </c>
      <c r="C48" s="29"/>
      <c r="D48" s="29"/>
      <c r="E48" s="33"/>
      <c r="F48" s="33"/>
      <c r="G48" s="33"/>
    </row>
    <row r="49" spans="2:8" x14ac:dyDescent="0.2">
      <c r="B49" s="91" t="s">
        <v>645</v>
      </c>
      <c r="C49" s="29"/>
      <c r="D49" s="29"/>
      <c r="E49" s="33"/>
      <c r="F49" s="33"/>
      <c r="G49" s="33"/>
    </row>
    <row r="50" spans="2:8" x14ac:dyDescent="0.2">
      <c r="B50" s="46" t="s">
        <v>659</v>
      </c>
      <c r="C50" s="29"/>
      <c r="D50" s="29"/>
      <c r="E50" s="33"/>
      <c r="F50" s="33"/>
      <c r="G50" s="33"/>
    </row>
    <row r="51" spans="2:8" x14ac:dyDescent="0.2">
      <c r="B51" s="164" t="s">
        <v>667</v>
      </c>
      <c r="C51" s="80"/>
      <c r="D51" s="80"/>
      <c r="E51" s="33"/>
      <c r="F51" s="33"/>
      <c r="G51" s="33"/>
    </row>
    <row r="52" spans="2:8" x14ac:dyDescent="0.2">
      <c r="B52" s="79" t="s">
        <v>648</v>
      </c>
      <c r="C52" s="79"/>
      <c r="D52" s="79"/>
      <c r="E52" s="50"/>
      <c r="F52" s="33"/>
      <c r="G52" s="33"/>
    </row>
    <row r="53" spans="2:8" x14ac:dyDescent="0.2">
      <c r="B53" s="193" t="s">
        <v>264</v>
      </c>
      <c r="C53" s="190"/>
      <c r="D53" s="190"/>
      <c r="E53" s="190"/>
      <c r="F53" s="190"/>
      <c r="G53" s="190"/>
    </row>
    <row r="54" spans="2:8" x14ac:dyDescent="0.2">
      <c r="B54" s="34" t="s">
        <v>265</v>
      </c>
      <c r="C54" s="31"/>
      <c r="D54" s="31"/>
      <c r="E54" s="31"/>
      <c r="F54" s="33"/>
      <c r="G54" s="33"/>
    </row>
    <row r="55" spans="2:8" x14ac:dyDescent="0.2">
      <c r="B55" s="184" t="s">
        <v>293</v>
      </c>
      <c r="C55" s="185"/>
      <c r="D55" s="185"/>
      <c r="E55" s="185"/>
      <c r="F55" s="185"/>
      <c r="G55" s="185"/>
      <c r="H55" s="185"/>
    </row>
    <row r="57" spans="2:8" s="86" customFormat="1" x14ac:dyDescent="0.2">
      <c r="B57" s="86" t="s">
        <v>295</v>
      </c>
      <c r="E57" s="87"/>
      <c r="F57" s="88"/>
      <c r="G57" s="88"/>
      <c r="H57" s="87"/>
    </row>
    <row r="58" spans="2:8" s="86" customFormat="1" x14ac:dyDescent="0.2">
      <c r="B58" s="86" t="s">
        <v>313</v>
      </c>
      <c r="E58" s="87"/>
      <c r="F58" s="88"/>
      <c r="G58" s="88"/>
      <c r="H58" s="87"/>
    </row>
    <row r="59" spans="2:8" s="86" customFormat="1" x14ac:dyDescent="0.2">
      <c r="B59" s="86" t="s">
        <v>301</v>
      </c>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E69" s="87"/>
      <c r="F69" s="88"/>
      <c r="G69" s="88"/>
      <c r="H69" s="87"/>
    </row>
    <row r="70" spans="2:8" s="86" customFormat="1" x14ac:dyDescent="0.2">
      <c r="B70" s="86" t="s">
        <v>298</v>
      </c>
      <c r="F70" s="88"/>
      <c r="G70" s="88"/>
      <c r="H70" s="87"/>
    </row>
    <row r="71" spans="2:8" s="86" customFormat="1" ht="66.75" customHeight="1" x14ac:dyDescent="0.2">
      <c r="B71" s="180" t="s">
        <v>495</v>
      </c>
      <c r="C71" s="180"/>
      <c r="D71" s="180"/>
      <c r="E71" s="180"/>
      <c r="F71" s="180"/>
      <c r="G71" s="180"/>
      <c r="H71" s="180"/>
    </row>
    <row r="72" spans="2:8" s="86" customFormat="1" ht="18.75" x14ac:dyDescent="0.3">
      <c r="B72" s="4" t="s">
        <v>299</v>
      </c>
      <c r="F72" s="88"/>
      <c r="G72" s="88"/>
      <c r="H72" s="87"/>
    </row>
  </sheetData>
  <mergeCells count="6">
    <mergeCell ref="B71:H71"/>
    <mergeCell ref="B3:H3"/>
    <mergeCell ref="B1:H1"/>
    <mergeCell ref="B2:H2"/>
    <mergeCell ref="B53:G53"/>
    <mergeCell ref="B55:H55"/>
  </mergeCells>
  <pageMargins left="0" right="0" top="0" bottom="0" header="0.3" footer="0.3"/>
  <pageSetup scale="69" orientation="landscape" r:id="rId1"/>
  <headerFooter>
    <oddFooter>&amp;R&amp;1#&amp;"Calibri"&amp;10&amp;KFF0000|PUBLIC|</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1" zoomScaleNormal="100" zoomScaleSheetLayoutView="100" workbookViewId="0">
      <selection activeCell="F12" sqref="F12"/>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x14ac:dyDescent="0.2">
      <c r="B2" s="197" t="s">
        <v>252</v>
      </c>
      <c r="C2" s="198"/>
      <c r="D2" s="198"/>
      <c r="E2" s="198"/>
      <c r="F2" s="198"/>
      <c r="G2" s="198"/>
      <c r="H2" s="198"/>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89" t="s">
        <v>42</v>
      </c>
      <c r="C6" s="158"/>
      <c r="D6" s="158"/>
      <c r="E6" s="159"/>
      <c r="F6" s="160"/>
      <c r="G6" s="160"/>
      <c r="H6" s="159"/>
    </row>
    <row r="7" spans="2:8" x14ac:dyDescent="0.2">
      <c r="B7" s="11" t="s">
        <v>43</v>
      </c>
      <c r="C7" s="158"/>
      <c r="D7" s="158"/>
      <c r="E7" s="159"/>
      <c r="F7" s="160"/>
      <c r="G7" s="160"/>
      <c r="H7" s="159"/>
    </row>
    <row r="8" spans="2:8" x14ac:dyDescent="0.2">
      <c r="B8" s="158" t="s">
        <v>160</v>
      </c>
      <c r="C8" s="158" t="s">
        <v>164</v>
      </c>
      <c r="D8" s="158" t="s">
        <v>139</v>
      </c>
      <c r="E8" s="159">
        <v>204</v>
      </c>
      <c r="F8" s="160">
        <v>2053.9944</v>
      </c>
      <c r="G8" s="160">
        <v>11.13</v>
      </c>
      <c r="H8" s="159">
        <v>3.3248000000000002</v>
      </c>
    </row>
    <row r="9" spans="2:8" x14ac:dyDescent="0.2">
      <c r="B9" s="158" t="s">
        <v>165</v>
      </c>
      <c r="C9" s="158" t="s">
        <v>502</v>
      </c>
      <c r="D9" s="158" t="s">
        <v>139</v>
      </c>
      <c r="E9" s="159">
        <v>200</v>
      </c>
      <c r="F9" s="160">
        <v>2027.588</v>
      </c>
      <c r="G9" s="160">
        <v>10.98</v>
      </c>
      <c r="H9" s="159">
        <v>3.9750000000000001</v>
      </c>
    </row>
    <row r="10" spans="2:8" x14ac:dyDescent="0.2">
      <c r="B10" s="158" t="s">
        <v>150</v>
      </c>
      <c r="C10" s="158" t="s">
        <v>178</v>
      </c>
      <c r="D10" s="158" t="s">
        <v>45</v>
      </c>
      <c r="E10" s="159">
        <v>200</v>
      </c>
      <c r="F10" s="160">
        <v>2017.2059999999999</v>
      </c>
      <c r="G10" s="160">
        <v>10.93</v>
      </c>
      <c r="H10" s="159">
        <v>3.44</v>
      </c>
    </row>
    <row r="11" spans="2:8" x14ac:dyDescent="0.2">
      <c r="B11" s="158" t="s">
        <v>503</v>
      </c>
      <c r="C11" s="158" t="s">
        <v>504</v>
      </c>
      <c r="D11" s="158" t="s">
        <v>139</v>
      </c>
      <c r="E11" s="159">
        <v>1500</v>
      </c>
      <c r="F11" s="160">
        <v>1515.0015000000001</v>
      </c>
      <c r="G11" s="160">
        <v>8.2100000000000009</v>
      </c>
      <c r="H11" s="159">
        <v>3.3098999999999998</v>
      </c>
    </row>
    <row r="12" spans="2:8" x14ac:dyDescent="0.2">
      <c r="B12" s="158" t="s">
        <v>140</v>
      </c>
      <c r="C12" s="158" t="s">
        <v>179</v>
      </c>
      <c r="D12" s="158" t="s">
        <v>45</v>
      </c>
      <c r="E12" s="159">
        <v>140</v>
      </c>
      <c r="F12" s="160">
        <v>1413.5365999999999</v>
      </c>
      <c r="G12" s="160">
        <v>7.66</v>
      </c>
      <c r="H12" s="159">
        <v>3.4698000000000002</v>
      </c>
    </row>
    <row r="13" spans="2:8" x14ac:dyDescent="0.2">
      <c r="B13" s="158" t="s">
        <v>180</v>
      </c>
      <c r="C13" s="158" t="s">
        <v>505</v>
      </c>
      <c r="D13" s="158" t="s">
        <v>157</v>
      </c>
      <c r="E13" s="159">
        <v>95</v>
      </c>
      <c r="F13" s="160">
        <v>945.97675000000004</v>
      </c>
      <c r="G13" s="160">
        <v>5.12</v>
      </c>
      <c r="H13" s="159">
        <v>3.4497</v>
      </c>
    </row>
    <row r="14" spans="2:8" x14ac:dyDescent="0.2">
      <c r="B14" s="158" t="s">
        <v>630</v>
      </c>
      <c r="C14" s="158" t="s">
        <v>174</v>
      </c>
      <c r="D14" s="158" t="s">
        <v>45</v>
      </c>
      <c r="E14" s="159">
        <v>40</v>
      </c>
      <c r="F14" s="160">
        <v>402.02839999999998</v>
      </c>
      <c r="G14" s="160">
        <v>2.1800000000000002</v>
      </c>
      <c r="H14" s="159">
        <v>3.3698000000000001</v>
      </c>
    </row>
    <row r="15" spans="2:8" x14ac:dyDescent="0.2">
      <c r="B15" s="158" t="s">
        <v>158</v>
      </c>
      <c r="C15" s="158" t="s">
        <v>175</v>
      </c>
      <c r="D15" s="158" t="s">
        <v>45</v>
      </c>
      <c r="E15" s="159">
        <v>40</v>
      </c>
      <c r="F15" s="160">
        <v>401.30160000000001</v>
      </c>
      <c r="G15" s="160">
        <v>2.17</v>
      </c>
      <c r="H15" s="159">
        <v>3.2749000000000001</v>
      </c>
    </row>
    <row r="16" spans="2:8" x14ac:dyDescent="0.2">
      <c r="B16" s="158" t="s">
        <v>48</v>
      </c>
      <c r="C16" s="158" t="s">
        <v>167</v>
      </c>
      <c r="D16" s="158" t="s">
        <v>45</v>
      </c>
      <c r="E16" s="159">
        <v>38</v>
      </c>
      <c r="F16" s="160">
        <v>381.96764000000002</v>
      </c>
      <c r="G16" s="160">
        <v>2.0699999999999998</v>
      </c>
      <c r="H16" s="159">
        <v>3.2397</v>
      </c>
    </row>
    <row r="17" spans="2:8" x14ac:dyDescent="0.2">
      <c r="B17" s="158" t="s">
        <v>141</v>
      </c>
      <c r="C17" s="158" t="s">
        <v>566</v>
      </c>
      <c r="D17" s="158" t="s">
        <v>45</v>
      </c>
      <c r="E17" s="159">
        <v>5</v>
      </c>
      <c r="F17" s="160">
        <v>50.295900000000003</v>
      </c>
      <c r="G17" s="160">
        <v>0.27</v>
      </c>
      <c r="H17" s="159">
        <v>3.3902000000000001</v>
      </c>
    </row>
    <row r="18" spans="2:8" x14ac:dyDescent="0.2">
      <c r="B18" s="11" t="s">
        <v>46</v>
      </c>
      <c r="C18" s="11"/>
      <c r="D18" s="11"/>
      <c r="E18" s="12"/>
      <c r="F18" s="110">
        <v>11208.896790000001</v>
      </c>
      <c r="G18" s="110">
        <v>60.72</v>
      </c>
      <c r="H18" s="12"/>
    </row>
    <row r="19" spans="2:8" x14ac:dyDescent="0.2">
      <c r="B19" s="11" t="s">
        <v>50</v>
      </c>
      <c r="C19" s="158"/>
      <c r="D19" s="158"/>
      <c r="E19" s="159"/>
      <c r="F19" s="160"/>
      <c r="G19" s="160"/>
      <c r="H19" s="159"/>
    </row>
    <row r="20" spans="2:8" x14ac:dyDescent="0.2">
      <c r="B20" s="158" t="s">
        <v>176</v>
      </c>
      <c r="C20" s="158" t="s">
        <v>177</v>
      </c>
      <c r="D20" s="158" t="s">
        <v>51</v>
      </c>
      <c r="E20" s="159">
        <v>2000000</v>
      </c>
      <c r="F20" s="160">
        <v>2012.7840000000001</v>
      </c>
      <c r="G20" s="160">
        <v>10.9</v>
      </c>
      <c r="H20" s="159">
        <v>3.5787</v>
      </c>
    </row>
    <row r="21" spans="2:8" x14ac:dyDescent="0.2">
      <c r="B21" s="11" t="s">
        <v>46</v>
      </c>
      <c r="C21" s="11"/>
      <c r="D21" s="11"/>
      <c r="E21" s="12"/>
      <c r="F21" s="110">
        <v>2012.7840000000001</v>
      </c>
      <c r="G21" s="110">
        <v>10.9</v>
      </c>
      <c r="H21" s="12"/>
    </row>
    <row r="22" spans="2:8" x14ac:dyDescent="0.2">
      <c r="B22" s="89" t="s">
        <v>144</v>
      </c>
      <c r="C22" s="158"/>
      <c r="D22" s="158"/>
      <c r="E22" s="159"/>
      <c r="F22" s="160"/>
      <c r="G22" s="160"/>
      <c r="H22" s="159"/>
    </row>
    <row r="23" spans="2:8" x14ac:dyDescent="0.2">
      <c r="B23" s="11" t="s">
        <v>145</v>
      </c>
      <c r="C23" s="158"/>
      <c r="D23" s="158"/>
      <c r="E23" s="159"/>
      <c r="F23" s="160"/>
      <c r="G23" s="160"/>
      <c r="H23" s="159"/>
    </row>
    <row r="24" spans="2:8" x14ac:dyDescent="0.2">
      <c r="B24" s="11" t="s">
        <v>120</v>
      </c>
      <c r="C24" s="158"/>
      <c r="D24" s="158"/>
      <c r="E24" s="159"/>
      <c r="F24" s="160"/>
      <c r="G24" s="160"/>
      <c r="H24" s="159"/>
    </row>
    <row r="25" spans="2:8" x14ac:dyDescent="0.2">
      <c r="B25" s="158" t="s">
        <v>484</v>
      </c>
      <c r="C25" s="158" t="s">
        <v>631</v>
      </c>
      <c r="D25" s="158" t="s">
        <v>146</v>
      </c>
      <c r="E25" s="159">
        <v>1500</v>
      </c>
      <c r="F25" s="160">
        <v>1491.1575</v>
      </c>
      <c r="G25" s="160">
        <v>8.08</v>
      </c>
      <c r="H25" s="159">
        <v>3.3302</v>
      </c>
    </row>
    <row r="26" spans="2:8" x14ac:dyDescent="0.2">
      <c r="B26" s="158" t="s">
        <v>628</v>
      </c>
      <c r="C26" s="158" t="s">
        <v>567</v>
      </c>
      <c r="D26" s="158" t="s">
        <v>220</v>
      </c>
      <c r="E26" s="159">
        <v>1300</v>
      </c>
      <c r="F26" s="160">
        <v>1294.4997000000001</v>
      </c>
      <c r="G26" s="160">
        <v>7.01</v>
      </c>
      <c r="H26" s="159">
        <v>3.2997000000000001</v>
      </c>
    </row>
    <row r="27" spans="2:8" x14ac:dyDescent="0.2">
      <c r="B27" s="158" t="s">
        <v>628</v>
      </c>
      <c r="C27" s="158" t="s">
        <v>568</v>
      </c>
      <c r="D27" s="158" t="s">
        <v>220</v>
      </c>
      <c r="E27" s="159">
        <v>500</v>
      </c>
      <c r="F27" s="160">
        <v>496.00400000000002</v>
      </c>
      <c r="G27" s="160">
        <v>2.69</v>
      </c>
      <c r="H27" s="159">
        <v>3.38</v>
      </c>
    </row>
    <row r="28" spans="2:8" x14ac:dyDescent="0.2">
      <c r="B28" s="158" t="s">
        <v>447</v>
      </c>
      <c r="C28" s="158" t="s">
        <v>478</v>
      </c>
      <c r="D28" s="158" t="s">
        <v>146</v>
      </c>
      <c r="E28" s="159">
        <v>300</v>
      </c>
      <c r="F28" s="160">
        <v>298.92720000000003</v>
      </c>
      <c r="G28" s="160">
        <v>1.62</v>
      </c>
      <c r="H28" s="159">
        <v>3.2747999999999999</v>
      </c>
    </row>
    <row r="29" spans="2:8" x14ac:dyDescent="0.2">
      <c r="B29" s="11" t="s">
        <v>46</v>
      </c>
      <c r="C29" s="11"/>
      <c r="D29" s="11"/>
      <c r="E29" s="12"/>
      <c r="F29" s="110">
        <v>3580.5884000000001</v>
      </c>
      <c r="G29" s="110">
        <v>19.399999999999999</v>
      </c>
      <c r="H29" s="12"/>
    </row>
    <row r="30" spans="2:8" x14ac:dyDescent="0.2">
      <c r="B30" s="158" t="s">
        <v>467</v>
      </c>
      <c r="C30" s="158"/>
      <c r="D30" s="158"/>
      <c r="E30" s="159"/>
      <c r="F30" s="160">
        <v>404.81808119999999</v>
      </c>
      <c r="G30" s="160">
        <v>2.1930000000000001</v>
      </c>
      <c r="H30" s="159">
        <v>3.35</v>
      </c>
    </row>
    <row r="31" spans="2:8" x14ac:dyDescent="0.2">
      <c r="B31" s="158" t="s">
        <v>468</v>
      </c>
      <c r="C31" s="158"/>
      <c r="D31" s="158"/>
      <c r="E31" s="159"/>
      <c r="F31" s="160">
        <v>136.01566700000001</v>
      </c>
      <c r="G31" s="160">
        <v>0.73680000000000001</v>
      </c>
      <c r="H31" s="159">
        <v>3.25</v>
      </c>
    </row>
    <row r="32" spans="2:8" x14ac:dyDescent="0.2">
      <c r="B32" s="11" t="s">
        <v>46</v>
      </c>
      <c r="C32" s="11"/>
      <c r="D32" s="11"/>
      <c r="E32" s="12"/>
      <c r="F32" s="110">
        <v>540.83374819999995</v>
      </c>
      <c r="G32" s="110">
        <v>2.9298999999999999</v>
      </c>
      <c r="H32" s="12"/>
    </row>
    <row r="33" spans="1:8" x14ac:dyDescent="0.2">
      <c r="B33" s="158" t="s">
        <v>47</v>
      </c>
      <c r="C33" s="158"/>
      <c r="D33" s="158"/>
      <c r="E33" s="159"/>
      <c r="F33" s="160">
        <v>1115.6655052000001</v>
      </c>
      <c r="G33" s="160">
        <v>6.0502000000000002</v>
      </c>
      <c r="H33" s="159"/>
    </row>
    <row r="34" spans="1:8" x14ac:dyDescent="0.2">
      <c r="B34" s="13" t="s">
        <v>621</v>
      </c>
      <c r="C34" s="13"/>
      <c r="D34" s="13"/>
      <c r="E34" s="14"/>
      <c r="F34" s="15">
        <v>18458.7684434</v>
      </c>
      <c r="G34" s="15">
        <v>100</v>
      </c>
      <c r="H34" s="14"/>
    </row>
    <row r="35" spans="1:8" x14ac:dyDescent="0.2">
      <c r="B35" s="161"/>
      <c r="C35" s="161"/>
      <c r="D35" s="161"/>
      <c r="E35" s="162"/>
      <c r="F35" s="163"/>
      <c r="G35" s="163"/>
      <c r="H35" s="162"/>
    </row>
    <row r="36" spans="1:8" x14ac:dyDescent="0.2">
      <c r="B36" s="161" t="s">
        <v>622</v>
      </c>
      <c r="C36" s="161"/>
      <c r="D36" s="161"/>
      <c r="E36" s="162"/>
      <c r="F36" s="163"/>
      <c r="G36" s="163"/>
      <c r="H36" s="162"/>
    </row>
    <row r="37" spans="1:8" x14ac:dyDescent="0.2">
      <c r="B37" s="161" t="s">
        <v>629</v>
      </c>
      <c r="C37" s="161"/>
      <c r="D37" s="161"/>
      <c r="E37" s="162"/>
      <c r="F37" s="163"/>
      <c r="G37" s="163"/>
      <c r="H37" s="162"/>
    </row>
    <row r="38" spans="1:8" x14ac:dyDescent="0.2">
      <c r="B38" s="129"/>
      <c r="C38" s="129"/>
      <c r="D38" s="129"/>
      <c r="E38" s="130"/>
      <c r="F38" s="131"/>
      <c r="G38" s="131"/>
      <c r="H38" s="130"/>
    </row>
    <row r="39" spans="1:8" x14ac:dyDescent="0.2">
      <c r="B39" s="35" t="s">
        <v>258</v>
      </c>
    </row>
    <row r="40" spans="1:8" x14ac:dyDescent="0.2">
      <c r="B40" s="46" t="s">
        <v>288</v>
      </c>
    </row>
    <row r="41" spans="1:8" x14ac:dyDescent="0.2">
      <c r="B41" s="46" t="s">
        <v>260</v>
      </c>
    </row>
    <row r="42" spans="1:8" ht="25.5" x14ac:dyDescent="0.2">
      <c r="B42" s="62" t="s">
        <v>261</v>
      </c>
      <c r="C42" s="20" t="s">
        <v>677</v>
      </c>
      <c r="D42" s="20" t="s">
        <v>678</v>
      </c>
    </row>
    <row r="43" spans="1:8" x14ac:dyDescent="0.2">
      <c r="A43" s="1" t="s">
        <v>351</v>
      </c>
      <c r="B43" s="41" t="s">
        <v>262</v>
      </c>
      <c r="C43" s="22">
        <v>10.9993</v>
      </c>
      <c r="D43" s="95">
        <v>10.983000000000001</v>
      </c>
    </row>
    <row r="44" spans="1:8" x14ac:dyDescent="0.2">
      <c r="A44" s="1" t="s">
        <v>352</v>
      </c>
      <c r="B44" s="41" t="s">
        <v>615</v>
      </c>
      <c r="C44" s="23">
        <v>10.9993</v>
      </c>
      <c r="D44" s="67">
        <v>10.983000000000001</v>
      </c>
    </row>
    <row r="45" spans="1:8" x14ac:dyDescent="0.2">
      <c r="A45" s="1" t="s">
        <v>353</v>
      </c>
      <c r="B45" s="41" t="s">
        <v>268</v>
      </c>
      <c r="C45" s="23">
        <v>11.0982</v>
      </c>
      <c r="D45" s="67">
        <v>11.0802</v>
      </c>
    </row>
    <row r="46" spans="1:8" x14ac:dyDescent="0.2">
      <c r="A46" s="1" t="s">
        <v>354</v>
      </c>
      <c r="B46" s="36" t="s">
        <v>616</v>
      </c>
      <c r="C46" s="25">
        <v>11.0982</v>
      </c>
      <c r="D46" s="68">
        <v>11.0802</v>
      </c>
    </row>
    <row r="47" spans="1:8" x14ac:dyDescent="0.2">
      <c r="B47" s="59" t="s">
        <v>643</v>
      </c>
      <c r="C47" s="59"/>
      <c r="D47" s="32"/>
      <c r="E47" s="33"/>
      <c r="F47" s="33"/>
      <c r="G47" s="33"/>
    </row>
    <row r="48" spans="1:8" x14ac:dyDescent="0.2">
      <c r="B48" s="46" t="s">
        <v>644</v>
      </c>
      <c r="C48" s="29"/>
      <c r="D48" s="29"/>
      <c r="E48" s="33"/>
      <c r="F48" s="33"/>
      <c r="G48" s="33"/>
    </row>
    <row r="49" spans="2:8" x14ac:dyDescent="0.2">
      <c r="B49" s="91" t="s">
        <v>645</v>
      </c>
      <c r="C49" s="29"/>
      <c r="D49" s="29"/>
      <c r="E49" s="33"/>
      <c r="F49" s="33"/>
      <c r="G49" s="33"/>
    </row>
    <row r="50" spans="2:8" x14ac:dyDescent="0.2">
      <c r="B50" s="46" t="s">
        <v>659</v>
      </c>
      <c r="C50" s="29"/>
      <c r="D50" s="29"/>
      <c r="E50" s="33"/>
      <c r="F50" s="33"/>
      <c r="G50" s="33"/>
    </row>
    <row r="51" spans="2:8" x14ac:dyDescent="0.2">
      <c r="B51" s="164" t="s">
        <v>668</v>
      </c>
      <c r="C51" s="80"/>
      <c r="D51" s="80"/>
      <c r="E51" s="33"/>
      <c r="F51" s="33"/>
      <c r="G51" s="33"/>
    </row>
    <row r="52" spans="2:8" x14ac:dyDescent="0.2">
      <c r="B52" s="79" t="s">
        <v>648</v>
      </c>
      <c r="C52" s="79"/>
      <c r="D52" s="79"/>
      <c r="E52" s="50"/>
      <c r="F52" s="33"/>
      <c r="G52" s="33"/>
    </row>
    <row r="53" spans="2:8" x14ac:dyDescent="0.2">
      <c r="B53" s="193" t="s">
        <v>264</v>
      </c>
      <c r="C53" s="190"/>
      <c r="D53" s="190"/>
      <c r="E53" s="190"/>
      <c r="F53" s="190"/>
      <c r="G53" s="190"/>
    </row>
    <row r="54" spans="2:8" x14ac:dyDescent="0.2">
      <c r="B54" s="34" t="s">
        <v>265</v>
      </c>
      <c r="C54" s="31"/>
      <c r="D54" s="31"/>
      <c r="E54" s="31"/>
      <c r="F54" s="33"/>
      <c r="G54" s="33"/>
    </row>
    <row r="55" spans="2:8" x14ac:dyDescent="0.2">
      <c r="B55" s="184" t="s">
        <v>293</v>
      </c>
      <c r="C55" s="185"/>
      <c r="D55" s="185"/>
      <c r="E55" s="185"/>
      <c r="F55" s="185"/>
      <c r="G55" s="185"/>
      <c r="H55" s="185"/>
    </row>
    <row r="56" spans="2:8" ht="18.75" x14ac:dyDescent="0.3">
      <c r="B56" s="4"/>
      <c r="E56" s="1"/>
    </row>
    <row r="57" spans="2:8" s="86" customFormat="1" x14ac:dyDescent="0.2">
      <c r="B57" s="86" t="s">
        <v>295</v>
      </c>
      <c r="E57" s="87"/>
      <c r="F57" s="88"/>
      <c r="G57" s="88"/>
      <c r="H57" s="87"/>
    </row>
    <row r="58" spans="2:8" s="86" customFormat="1" x14ac:dyDescent="0.2">
      <c r="B58" s="86" t="s">
        <v>313</v>
      </c>
      <c r="E58" s="87"/>
      <c r="F58" s="88"/>
      <c r="G58" s="88"/>
      <c r="H58" s="87"/>
    </row>
    <row r="59" spans="2:8" s="86" customFormat="1" x14ac:dyDescent="0.2">
      <c r="B59" s="86" t="s">
        <v>301</v>
      </c>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E69" s="87"/>
      <c r="F69" s="88"/>
      <c r="G69" s="88"/>
      <c r="H69" s="87"/>
    </row>
    <row r="70" spans="2:8" s="86" customFormat="1" x14ac:dyDescent="0.2">
      <c r="B70" s="86" t="s">
        <v>298</v>
      </c>
      <c r="F70" s="88"/>
      <c r="G70" s="88"/>
      <c r="H70" s="87"/>
    </row>
    <row r="71" spans="2:8" s="86" customFormat="1" ht="66.75" customHeight="1" x14ac:dyDescent="0.2">
      <c r="B71" s="180" t="s">
        <v>495</v>
      </c>
      <c r="C71" s="180"/>
      <c r="D71" s="180"/>
      <c r="E71" s="180"/>
      <c r="F71" s="180"/>
      <c r="G71" s="180"/>
      <c r="H71" s="180"/>
    </row>
    <row r="72" spans="2:8" s="86" customFormat="1" ht="18.75" x14ac:dyDescent="0.3">
      <c r="B72" s="4" t="s">
        <v>299</v>
      </c>
      <c r="F72" s="88"/>
      <c r="G72" s="88"/>
      <c r="H72" s="87"/>
    </row>
  </sheetData>
  <mergeCells count="6">
    <mergeCell ref="B71:H71"/>
    <mergeCell ref="B3:H3"/>
    <mergeCell ref="B1:H1"/>
    <mergeCell ref="B2:H2"/>
    <mergeCell ref="B53:G53"/>
    <mergeCell ref="B55:H55"/>
  </mergeCells>
  <pageMargins left="0" right="0" top="0" bottom="0" header="0.3" footer="0.3"/>
  <pageSetup scale="69" orientation="landscape" r:id="rId1"/>
  <headerFooter>
    <oddFooter>&amp;R&amp;1#&amp;"Calibri"&amp;10&amp;KFF0000|PUBLIC|</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1" zoomScaleNormal="100" zoomScaleSheetLayoutView="100" workbookViewId="0">
      <selection activeCell="F10" sqref="F10"/>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x14ac:dyDescent="0.2">
      <c r="B2" s="197" t="s">
        <v>253</v>
      </c>
      <c r="C2" s="198"/>
      <c r="D2" s="198"/>
      <c r="E2" s="198"/>
      <c r="F2" s="198"/>
      <c r="G2" s="198"/>
      <c r="H2" s="198"/>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89" t="s">
        <v>42</v>
      </c>
      <c r="C6" s="158"/>
      <c r="D6" s="158"/>
      <c r="E6" s="159"/>
      <c r="F6" s="160"/>
      <c r="G6" s="160"/>
      <c r="H6" s="159"/>
    </row>
    <row r="7" spans="2:8" x14ac:dyDescent="0.2">
      <c r="B7" s="11" t="s">
        <v>43</v>
      </c>
      <c r="C7" s="158"/>
      <c r="D7" s="158"/>
      <c r="E7" s="159"/>
      <c r="F7" s="160"/>
      <c r="G7" s="160"/>
      <c r="H7" s="159"/>
    </row>
    <row r="8" spans="2:8" x14ac:dyDescent="0.2">
      <c r="B8" s="158" t="s">
        <v>132</v>
      </c>
      <c r="C8" s="158" t="s">
        <v>181</v>
      </c>
      <c r="D8" s="158" t="s">
        <v>45</v>
      </c>
      <c r="E8" s="159">
        <v>55</v>
      </c>
      <c r="F8" s="160">
        <v>560.80200000000002</v>
      </c>
      <c r="G8" s="160">
        <v>10.6</v>
      </c>
      <c r="H8" s="159">
        <v>3.8001</v>
      </c>
    </row>
    <row r="9" spans="2:8" x14ac:dyDescent="0.2">
      <c r="B9" s="158" t="s">
        <v>131</v>
      </c>
      <c r="C9" s="158" t="s">
        <v>183</v>
      </c>
      <c r="D9" s="158" t="s">
        <v>45</v>
      </c>
      <c r="E9" s="159">
        <v>50</v>
      </c>
      <c r="F9" s="160">
        <v>507.36799999999999</v>
      </c>
      <c r="G9" s="160">
        <v>9.59</v>
      </c>
      <c r="H9" s="159">
        <v>3.65</v>
      </c>
    </row>
    <row r="10" spans="2:8" x14ac:dyDescent="0.2">
      <c r="B10" s="158" t="s">
        <v>628</v>
      </c>
      <c r="C10" s="158" t="s">
        <v>182</v>
      </c>
      <c r="D10" s="158" t="s">
        <v>45</v>
      </c>
      <c r="E10" s="159">
        <v>50</v>
      </c>
      <c r="F10" s="160">
        <v>505.9375</v>
      </c>
      <c r="G10" s="160">
        <v>9.56</v>
      </c>
      <c r="H10" s="159">
        <v>3.4998999999999998</v>
      </c>
    </row>
    <row r="11" spans="2:8" x14ac:dyDescent="0.2">
      <c r="B11" s="158" t="s">
        <v>150</v>
      </c>
      <c r="C11" s="158" t="s">
        <v>178</v>
      </c>
      <c r="D11" s="158" t="s">
        <v>45</v>
      </c>
      <c r="E11" s="159">
        <v>50</v>
      </c>
      <c r="F11" s="160">
        <v>504.30149999999998</v>
      </c>
      <c r="G11" s="160">
        <v>9.5299999999999994</v>
      </c>
      <c r="H11" s="159">
        <v>3.44</v>
      </c>
    </row>
    <row r="12" spans="2:8" x14ac:dyDescent="0.2">
      <c r="B12" s="158" t="s">
        <v>630</v>
      </c>
      <c r="C12" s="158" t="s">
        <v>174</v>
      </c>
      <c r="D12" s="158" t="s">
        <v>45</v>
      </c>
      <c r="E12" s="159">
        <v>40</v>
      </c>
      <c r="F12" s="160">
        <v>402.02839999999998</v>
      </c>
      <c r="G12" s="160">
        <v>7.6</v>
      </c>
      <c r="H12" s="159">
        <v>3.3698000000000001</v>
      </c>
    </row>
    <row r="13" spans="2:8" x14ac:dyDescent="0.2">
      <c r="B13" s="158" t="s">
        <v>632</v>
      </c>
      <c r="C13" s="158" t="s">
        <v>185</v>
      </c>
      <c r="D13" s="158" t="s">
        <v>473</v>
      </c>
      <c r="E13" s="159">
        <v>35</v>
      </c>
      <c r="F13" s="160">
        <v>351.91205000000002</v>
      </c>
      <c r="G13" s="160">
        <v>6.65</v>
      </c>
      <c r="H13" s="159">
        <v>6.5250000000000004</v>
      </c>
    </row>
    <row r="14" spans="2:8" x14ac:dyDescent="0.2">
      <c r="B14" s="158" t="s">
        <v>163</v>
      </c>
      <c r="C14" s="158" t="s">
        <v>184</v>
      </c>
      <c r="D14" s="158" t="s">
        <v>466</v>
      </c>
      <c r="E14" s="159">
        <v>35</v>
      </c>
      <c r="F14" s="160">
        <v>351.46125000000001</v>
      </c>
      <c r="G14" s="160">
        <v>6.64</v>
      </c>
      <c r="H14" s="159">
        <v>6.2252000000000001</v>
      </c>
    </row>
    <row r="15" spans="2:8" x14ac:dyDescent="0.2">
      <c r="B15" s="158" t="s">
        <v>48</v>
      </c>
      <c r="C15" s="158" t="s">
        <v>167</v>
      </c>
      <c r="D15" s="158" t="s">
        <v>45</v>
      </c>
      <c r="E15" s="159">
        <v>12</v>
      </c>
      <c r="F15" s="160">
        <v>120.62136</v>
      </c>
      <c r="G15" s="160">
        <v>2.2799999999999998</v>
      </c>
      <c r="H15" s="159">
        <v>3.2397</v>
      </c>
    </row>
    <row r="16" spans="2:8" x14ac:dyDescent="0.2">
      <c r="B16" s="158" t="s">
        <v>140</v>
      </c>
      <c r="C16" s="158" t="s">
        <v>179</v>
      </c>
      <c r="D16" s="158" t="s">
        <v>45</v>
      </c>
      <c r="E16" s="159">
        <v>10</v>
      </c>
      <c r="F16" s="160">
        <v>100.9669</v>
      </c>
      <c r="G16" s="160">
        <v>1.91</v>
      </c>
      <c r="H16" s="159">
        <v>3.4698000000000002</v>
      </c>
    </row>
    <row r="17" spans="2:8" x14ac:dyDescent="0.2">
      <c r="B17" s="158" t="s">
        <v>160</v>
      </c>
      <c r="C17" s="158" t="s">
        <v>164</v>
      </c>
      <c r="D17" s="158" t="s">
        <v>139</v>
      </c>
      <c r="E17" s="159">
        <v>9</v>
      </c>
      <c r="F17" s="160">
        <v>90.617400000000004</v>
      </c>
      <c r="G17" s="160">
        <v>1.71</v>
      </c>
      <c r="H17" s="159">
        <v>3.3248000000000002</v>
      </c>
    </row>
    <row r="18" spans="2:8" x14ac:dyDescent="0.2">
      <c r="B18" s="11" t="s">
        <v>46</v>
      </c>
      <c r="C18" s="11"/>
      <c r="D18" s="11"/>
      <c r="E18" s="12"/>
      <c r="F18" s="110">
        <v>3496.0163600000001</v>
      </c>
      <c r="G18" s="110">
        <v>66.069999999999993</v>
      </c>
      <c r="H18" s="12"/>
    </row>
    <row r="19" spans="2:8" x14ac:dyDescent="0.2">
      <c r="B19" s="11" t="s">
        <v>50</v>
      </c>
      <c r="C19" s="158"/>
      <c r="D19" s="158"/>
      <c r="E19" s="159"/>
      <c r="F19" s="160"/>
      <c r="G19" s="160"/>
      <c r="H19" s="159"/>
    </row>
    <row r="20" spans="2:8" x14ac:dyDescent="0.2">
      <c r="B20" s="158" t="s">
        <v>186</v>
      </c>
      <c r="C20" s="158" t="s">
        <v>187</v>
      </c>
      <c r="D20" s="158" t="s">
        <v>51</v>
      </c>
      <c r="E20" s="159">
        <v>500000</v>
      </c>
      <c r="F20" s="160">
        <v>509.74599999999998</v>
      </c>
      <c r="G20" s="160">
        <v>9.64</v>
      </c>
      <c r="H20" s="159">
        <v>3.5087999999999999</v>
      </c>
    </row>
    <row r="21" spans="2:8" x14ac:dyDescent="0.2">
      <c r="B21" s="11" t="s">
        <v>46</v>
      </c>
      <c r="C21" s="11"/>
      <c r="D21" s="11"/>
      <c r="E21" s="12"/>
      <c r="F21" s="110">
        <v>509.74599999999998</v>
      </c>
      <c r="G21" s="110">
        <v>9.64</v>
      </c>
      <c r="H21" s="12"/>
    </row>
    <row r="22" spans="2:8" x14ac:dyDescent="0.2">
      <c r="B22" s="89" t="s">
        <v>144</v>
      </c>
      <c r="C22" s="158"/>
      <c r="D22" s="158"/>
      <c r="E22" s="159"/>
      <c r="F22" s="160"/>
      <c r="G22" s="160"/>
      <c r="H22" s="159"/>
    </row>
    <row r="23" spans="2:8" x14ac:dyDescent="0.2">
      <c r="B23" s="11" t="s">
        <v>145</v>
      </c>
      <c r="C23" s="158"/>
      <c r="D23" s="158"/>
      <c r="E23" s="159"/>
      <c r="F23" s="160"/>
      <c r="G23" s="160"/>
      <c r="H23" s="159"/>
    </row>
    <row r="24" spans="2:8" x14ac:dyDescent="0.2">
      <c r="B24" s="11" t="s">
        <v>120</v>
      </c>
      <c r="C24" s="158"/>
      <c r="D24" s="158"/>
      <c r="E24" s="159"/>
      <c r="F24" s="160"/>
      <c r="G24" s="160"/>
      <c r="H24" s="159"/>
    </row>
    <row r="25" spans="2:8" x14ac:dyDescent="0.2">
      <c r="B25" s="158" t="s">
        <v>484</v>
      </c>
      <c r="C25" s="158" t="s">
        <v>569</v>
      </c>
      <c r="D25" s="158" t="s">
        <v>146</v>
      </c>
      <c r="E25" s="159">
        <v>500</v>
      </c>
      <c r="F25" s="160">
        <v>493.39550000000003</v>
      </c>
      <c r="G25" s="160">
        <v>9.33</v>
      </c>
      <c r="H25" s="159">
        <v>3.5150000000000001</v>
      </c>
    </row>
    <row r="26" spans="2:8" x14ac:dyDescent="0.2">
      <c r="B26" s="158" t="s">
        <v>447</v>
      </c>
      <c r="C26" s="158" t="s">
        <v>478</v>
      </c>
      <c r="D26" s="158" t="s">
        <v>146</v>
      </c>
      <c r="E26" s="159">
        <v>400</v>
      </c>
      <c r="F26" s="160">
        <v>398.56959999999998</v>
      </c>
      <c r="G26" s="160">
        <v>7.54</v>
      </c>
      <c r="H26" s="159">
        <v>3.2747999999999999</v>
      </c>
    </row>
    <row r="27" spans="2:8" x14ac:dyDescent="0.2">
      <c r="B27" s="11" t="s">
        <v>46</v>
      </c>
      <c r="C27" s="11"/>
      <c r="D27" s="11"/>
      <c r="E27" s="12"/>
      <c r="F27" s="110">
        <v>891.96510000000001</v>
      </c>
      <c r="G27" s="110">
        <v>16.87</v>
      </c>
      <c r="H27" s="12"/>
    </row>
    <row r="28" spans="2:8" x14ac:dyDescent="0.2">
      <c r="B28" s="158" t="s">
        <v>467</v>
      </c>
      <c r="C28" s="158"/>
      <c r="D28" s="158"/>
      <c r="E28" s="159"/>
      <c r="F28" s="160">
        <v>136.42774019999999</v>
      </c>
      <c r="G28" s="160">
        <v>2.5792000000000002</v>
      </c>
      <c r="H28" s="159">
        <v>3.35</v>
      </c>
    </row>
    <row r="29" spans="2:8" x14ac:dyDescent="0.2">
      <c r="B29" s="158" t="s">
        <v>468</v>
      </c>
      <c r="C29" s="158"/>
      <c r="D29" s="158"/>
      <c r="E29" s="159"/>
      <c r="F29" s="160">
        <v>45.837755700000002</v>
      </c>
      <c r="G29" s="160">
        <v>0.86650000000000005</v>
      </c>
      <c r="H29" s="159">
        <v>3.25</v>
      </c>
    </row>
    <row r="30" spans="2:8" x14ac:dyDescent="0.2">
      <c r="B30" s="11" t="s">
        <v>46</v>
      </c>
      <c r="C30" s="11"/>
      <c r="D30" s="11"/>
      <c r="E30" s="12"/>
      <c r="F30" s="110">
        <v>182.26549589999999</v>
      </c>
      <c r="G30" s="110">
        <v>3.4457</v>
      </c>
      <c r="H30" s="12"/>
    </row>
    <row r="31" spans="2:8" x14ac:dyDescent="0.2">
      <c r="B31" s="158" t="s">
        <v>47</v>
      </c>
      <c r="C31" s="158"/>
      <c r="D31" s="158"/>
      <c r="E31" s="159"/>
      <c r="F31" s="160">
        <v>209.5096551</v>
      </c>
      <c r="G31" s="160">
        <v>3.9742999999999999</v>
      </c>
      <c r="H31" s="159"/>
    </row>
    <row r="32" spans="2:8" x14ac:dyDescent="0.2">
      <c r="B32" s="13" t="s">
        <v>621</v>
      </c>
      <c r="C32" s="13"/>
      <c r="D32" s="13"/>
      <c r="E32" s="14"/>
      <c r="F32" s="15">
        <v>5289.5026110000008</v>
      </c>
      <c r="G32" s="15">
        <v>100</v>
      </c>
      <c r="H32" s="14"/>
    </row>
    <row r="33" spans="1:8" x14ac:dyDescent="0.2">
      <c r="B33" s="161"/>
      <c r="C33" s="161"/>
      <c r="D33" s="161"/>
      <c r="E33" s="162"/>
      <c r="F33" s="163"/>
      <c r="G33" s="163"/>
      <c r="H33" s="162"/>
    </row>
    <row r="34" spans="1:8" x14ac:dyDescent="0.2">
      <c r="B34" s="161" t="s">
        <v>622</v>
      </c>
      <c r="C34" s="161"/>
      <c r="D34" s="161"/>
      <c r="E34" s="162"/>
      <c r="F34" s="163"/>
      <c r="G34" s="163"/>
      <c r="H34" s="162"/>
    </row>
    <row r="35" spans="1:8" x14ac:dyDescent="0.2">
      <c r="B35" s="161" t="s">
        <v>629</v>
      </c>
      <c r="C35" s="161"/>
      <c r="D35" s="161"/>
      <c r="E35" s="162"/>
      <c r="F35" s="163"/>
      <c r="G35" s="163"/>
      <c r="H35" s="162"/>
    </row>
    <row r="36" spans="1:8" s="85" customFormat="1" ht="27" customHeight="1" x14ac:dyDescent="0.2">
      <c r="B36" s="199" t="s">
        <v>496</v>
      </c>
      <c r="C36" s="199"/>
      <c r="D36" s="199"/>
      <c r="E36" s="199"/>
      <c r="F36" s="199"/>
      <c r="G36" s="199"/>
      <c r="H36" s="199"/>
    </row>
    <row r="38" spans="1:8" x14ac:dyDescent="0.2">
      <c r="B38" s="35" t="s">
        <v>258</v>
      </c>
    </row>
    <row r="39" spans="1:8" x14ac:dyDescent="0.2">
      <c r="B39" s="46" t="s">
        <v>287</v>
      </c>
    </row>
    <row r="40" spans="1:8" x14ac:dyDescent="0.2">
      <c r="B40" s="46" t="s">
        <v>260</v>
      </c>
    </row>
    <row r="41" spans="1:8" ht="25.5" x14ac:dyDescent="0.2">
      <c r="B41" s="62" t="s">
        <v>261</v>
      </c>
      <c r="C41" s="20" t="s">
        <v>677</v>
      </c>
      <c r="D41" s="20" t="s">
        <v>678</v>
      </c>
    </row>
    <row r="42" spans="1:8" x14ac:dyDescent="0.2">
      <c r="A42" s="1" t="s">
        <v>347</v>
      </c>
      <c r="B42" s="41" t="s">
        <v>262</v>
      </c>
      <c r="C42" s="22">
        <v>11.0878</v>
      </c>
      <c r="D42" s="95">
        <v>11.066700000000001</v>
      </c>
    </row>
    <row r="43" spans="1:8" x14ac:dyDescent="0.2">
      <c r="A43" s="1" t="s">
        <v>348</v>
      </c>
      <c r="B43" s="41" t="s">
        <v>615</v>
      </c>
      <c r="C43" s="23">
        <v>11.0878</v>
      </c>
      <c r="D43" s="67">
        <v>11.066700000000001</v>
      </c>
    </row>
    <row r="44" spans="1:8" x14ac:dyDescent="0.2">
      <c r="A44" s="1" t="s">
        <v>349</v>
      </c>
      <c r="B44" s="41" t="s">
        <v>268</v>
      </c>
      <c r="C44" s="23">
        <v>11.183999999999999</v>
      </c>
      <c r="D44" s="67">
        <v>11.161199999999999</v>
      </c>
    </row>
    <row r="45" spans="1:8" x14ac:dyDescent="0.2">
      <c r="A45" s="1" t="s">
        <v>350</v>
      </c>
      <c r="B45" s="36" t="s">
        <v>616</v>
      </c>
      <c r="C45" s="25">
        <v>11.183999999999999</v>
      </c>
      <c r="D45" s="68">
        <v>11.161199999999999</v>
      </c>
    </row>
    <row r="46" spans="1:8" x14ac:dyDescent="0.2">
      <c r="B46" s="59" t="s">
        <v>643</v>
      </c>
      <c r="C46" s="59"/>
      <c r="D46" s="32"/>
      <c r="E46" s="33"/>
      <c r="F46" s="33"/>
      <c r="G46" s="33"/>
    </row>
    <row r="47" spans="1:8" x14ac:dyDescent="0.2">
      <c r="B47" s="46" t="s">
        <v>644</v>
      </c>
      <c r="C47" s="29"/>
      <c r="D47" s="29"/>
      <c r="E47" s="33"/>
      <c r="F47" s="33"/>
      <c r="G47" s="33"/>
    </row>
    <row r="48" spans="1:8" x14ac:dyDescent="0.2">
      <c r="B48" s="91" t="s">
        <v>645</v>
      </c>
      <c r="C48" s="29"/>
      <c r="D48" s="29"/>
      <c r="E48" s="33"/>
      <c r="F48" s="33"/>
      <c r="G48" s="33"/>
    </row>
    <row r="49" spans="2:8" x14ac:dyDescent="0.2">
      <c r="B49" s="46" t="s">
        <v>659</v>
      </c>
      <c r="C49" s="29"/>
      <c r="D49" s="29"/>
      <c r="E49" s="33"/>
      <c r="F49" s="33"/>
      <c r="G49" s="33"/>
    </row>
    <row r="50" spans="2:8" x14ac:dyDescent="0.2">
      <c r="B50" s="164" t="s">
        <v>669</v>
      </c>
      <c r="C50" s="80"/>
      <c r="D50" s="80"/>
      <c r="E50" s="33"/>
      <c r="F50" s="33"/>
      <c r="G50" s="33"/>
    </row>
    <row r="51" spans="2:8" x14ac:dyDescent="0.2">
      <c r="B51" s="79" t="s">
        <v>648</v>
      </c>
      <c r="C51" s="79"/>
      <c r="D51" s="79"/>
      <c r="E51" s="33"/>
      <c r="F51" s="33"/>
      <c r="G51" s="33"/>
    </row>
    <row r="52" spans="2:8" x14ac:dyDescent="0.2">
      <c r="B52" s="193" t="s">
        <v>264</v>
      </c>
      <c r="C52" s="190"/>
      <c r="D52" s="190"/>
      <c r="E52" s="190"/>
      <c r="F52" s="190"/>
      <c r="G52" s="190"/>
    </row>
    <row r="53" spans="2:8" x14ac:dyDescent="0.2">
      <c r="B53" s="34" t="s">
        <v>265</v>
      </c>
      <c r="C53" s="31"/>
      <c r="D53" s="31"/>
      <c r="E53" s="31"/>
      <c r="F53" s="33"/>
      <c r="G53" s="33"/>
    </row>
    <row r="54" spans="2:8" x14ac:dyDescent="0.2">
      <c r="B54" s="184" t="s">
        <v>293</v>
      </c>
      <c r="C54" s="185"/>
      <c r="D54" s="185"/>
      <c r="E54" s="185"/>
      <c r="F54" s="185"/>
      <c r="G54" s="185"/>
      <c r="H54" s="185"/>
    </row>
    <row r="56" spans="2:8" s="86" customFormat="1" x14ac:dyDescent="0.2">
      <c r="B56" s="86" t="s">
        <v>295</v>
      </c>
      <c r="E56" s="87"/>
      <c r="F56" s="88"/>
      <c r="G56" s="88"/>
      <c r="H56" s="87"/>
    </row>
    <row r="57" spans="2:8" s="86" customFormat="1" x14ac:dyDescent="0.2">
      <c r="B57" s="86" t="s">
        <v>313</v>
      </c>
      <c r="E57" s="87"/>
      <c r="F57" s="88"/>
      <c r="G57" s="88"/>
      <c r="H57" s="87"/>
    </row>
    <row r="58" spans="2:8" s="86" customFormat="1" x14ac:dyDescent="0.2">
      <c r="B58" s="86" t="s">
        <v>301</v>
      </c>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B69" s="86" t="s">
        <v>298</v>
      </c>
      <c r="F69" s="88"/>
      <c r="G69" s="88"/>
      <c r="H69" s="87"/>
    </row>
    <row r="70" spans="2:8" s="86" customFormat="1" ht="66" customHeight="1" x14ac:dyDescent="0.2">
      <c r="B70" s="180" t="s">
        <v>495</v>
      </c>
      <c r="C70" s="180"/>
      <c r="D70" s="180"/>
      <c r="E70" s="180"/>
      <c r="F70" s="180"/>
      <c r="G70" s="180"/>
      <c r="H70" s="180"/>
    </row>
    <row r="71" spans="2:8" s="86" customFormat="1" ht="18.75" x14ac:dyDescent="0.3">
      <c r="B71" s="4" t="s">
        <v>299</v>
      </c>
      <c r="F71" s="88"/>
      <c r="G71" s="88"/>
      <c r="H71" s="87"/>
    </row>
  </sheetData>
  <mergeCells count="7">
    <mergeCell ref="B70:H70"/>
    <mergeCell ref="B54:H54"/>
    <mergeCell ref="B3:H3"/>
    <mergeCell ref="B1:H1"/>
    <mergeCell ref="B2:H2"/>
    <mergeCell ref="B52:G52"/>
    <mergeCell ref="B36:H36"/>
  </mergeCells>
  <pageMargins left="0" right="0" top="0" bottom="0" header="0.3" footer="0.3"/>
  <pageSetup scale="70" orientation="landscape" r:id="rId1"/>
  <headerFooter>
    <oddFooter>&amp;R&amp;1#&amp;"Calibri"&amp;10&amp;KFF0000|PUBLIC|</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
  <sheetViews>
    <sheetView showGridLines="0" view="pageBreakPreview" topLeftCell="B1" zoomScaleNormal="100" zoomScaleSheetLayoutView="100" workbookViewId="0">
      <selection activeCell="F16" sqref="F16"/>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x14ac:dyDescent="0.2">
      <c r="B2" s="197" t="s">
        <v>254</v>
      </c>
      <c r="C2" s="198"/>
      <c r="D2" s="198"/>
      <c r="E2" s="198"/>
      <c r="F2" s="198"/>
      <c r="G2" s="198"/>
      <c r="H2" s="198"/>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89" t="s">
        <v>42</v>
      </c>
      <c r="C6" s="158"/>
      <c r="D6" s="158"/>
      <c r="E6" s="159"/>
      <c r="F6" s="160"/>
      <c r="G6" s="160"/>
      <c r="H6" s="159"/>
    </row>
    <row r="7" spans="2:8" x14ac:dyDescent="0.2">
      <c r="B7" s="11" t="s">
        <v>43</v>
      </c>
      <c r="C7" s="158"/>
      <c r="D7" s="158"/>
      <c r="E7" s="159"/>
      <c r="F7" s="160"/>
      <c r="G7" s="160"/>
      <c r="H7" s="159"/>
    </row>
    <row r="8" spans="2:8" x14ac:dyDescent="0.2">
      <c r="B8" s="158" t="s">
        <v>188</v>
      </c>
      <c r="C8" s="158" t="s">
        <v>189</v>
      </c>
      <c r="D8" s="158" t="s">
        <v>157</v>
      </c>
      <c r="E8" s="159">
        <v>56</v>
      </c>
      <c r="F8" s="160">
        <v>719.77751999999998</v>
      </c>
      <c r="G8" s="160">
        <v>9.98</v>
      </c>
      <c r="H8" s="159">
        <v>4.9499000000000004</v>
      </c>
    </row>
    <row r="9" spans="2:8" x14ac:dyDescent="0.2">
      <c r="B9" s="158" t="s">
        <v>156</v>
      </c>
      <c r="C9" s="158" t="s">
        <v>190</v>
      </c>
      <c r="D9" s="158" t="s">
        <v>157</v>
      </c>
      <c r="E9" s="159">
        <v>55</v>
      </c>
      <c r="F9" s="160">
        <v>718.68499999999995</v>
      </c>
      <c r="G9" s="160">
        <v>9.9700000000000006</v>
      </c>
      <c r="H9" s="159">
        <v>5</v>
      </c>
    </row>
    <row r="10" spans="2:8" x14ac:dyDescent="0.2">
      <c r="B10" s="158" t="s">
        <v>159</v>
      </c>
      <c r="C10" s="158" t="s">
        <v>192</v>
      </c>
      <c r="D10" s="158" t="s">
        <v>45</v>
      </c>
      <c r="E10" s="159">
        <v>46</v>
      </c>
      <c r="F10" s="160">
        <v>602.21866</v>
      </c>
      <c r="G10" s="160">
        <v>8.35</v>
      </c>
      <c r="H10" s="159">
        <v>4.5</v>
      </c>
    </row>
    <row r="11" spans="2:8" x14ac:dyDescent="0.2">
      <c r="B11" s="158" t="s">
        <v>148</v>
      </c>
      <c r="C11" s="158" t="s">
        <v>191</v>
      </c>
      <c r="D11" s="158" t="s">
        <v>157</v>
      </c>
      <c r="E11" s="159">
        <v>55</v>
      </c>
      <c r="F11" s="160">
        <v>578.51364999999998</v>
      </c>
      <c r="G11" s="160">
        <v>8.02</v>
      </c>
      <c r="H11" s="159">
        <v>4.8498000000000001</v>
      </c>
    </row>
    <row r="12" spans="2:8" x14ac:dyDescent="0.2">
      <c r="B12" s="158" t="s">
        <v>141</v>
      </c>
      <c r="C12" s="158" t="s">
        <v>195</v>
      </c>
      <c r="D12" s="158" t="s">
        <v>45</v>
      </c>
      <c r="E12" s="159">
        <v>50</v>
      </c>
      <c r="F12" s="160">
        <v>519.69949999999994</v>
      </c>
      <c r="G12" s="160">
        <v>7.21</v>
      </c>
      <c r="H12" s="159">
        <v>3.9342000000000001</v>
      </c>
    </row>
    <row r="13" spans="2:8" x14ac:dyDescent="0.2">
      <c r="B13" s="158" t="s">
        <v>137</v>
      </c>
      <c r="C13" s="158" t="s">
        <v>194</v>
      </c>
      <c r="D13" s="158" t="s">
        <v>139</v>
      </c>
      <c r="E13" s="159">
        <v>50</v>
      </c>
      <c r="F13" s="160">
        <v>518.90800000000002</v>
      </c>
      <c r="G13" s="160">
        <v>7.2</v>
      </c>
      <c r="H13" s="159">
        <v>4.2300000000000004</v>
      </c>
    </row>
    <row r="14" spans="2:8" x14ac:dyDescent="0.2">
      <c r="B14" s="158" t="s">
        <v>160</v>
      </c>
      <c r="C14" s="158" t="s">
        <v>193</v>
      </c>
      <c r="D14" s="158" t="s">
        <v>139</v>
      </c>
      <c r="E14" s="159">
        <v>50</v>
      </c>
      <c r="F14" s="160">
        <v>517.51049999999998</v>
      </c>
      <c r="G14" s="160">
        <v>7.18</v>
      </c>
      <c r="H14" s="159">
        <v>3.835</v>
      </c>
    </row>
    <row r="15" spans="2:8" x14ac:dyDescent="0.2">
      <c r="B15" s="158" t="s">
        <v>628</v>
      </c>
      <c r="C15" s="158" t="s">
        <v>153</v>
      </c>
      <c r="D15" s="158" t="s">
        <v>45</v>
      </c>
      <c r="E15" s="159">
        <v>50</v>
      </c>
      <c r="F15" s="160">
        <v>516.89750000000004</v>
      </c>
      <c r="G15" s="160">
        <v>7.17</v>
      </c>
      <c r="H15" s="159">
        <v>3.9</v>
      </c>
    </row>
    <row r="16" spans="2:8" x14ac:dyDescent="0.2">
      <c r="B16" s="158" t="s">
        <v>559</v>
      </c>
      <c r="C16" s="158" t="s">
        <v>196</v>
      </c>
      <c r="D16" s="158" t="s">
        <v>45</v>
      </c>
      <c r="E16" s="159">
        <v>50</v>
      </c>
      <c r="F16" s="160">
        <v>515.97649999999999</v>
      </c>
      <c r="G16" s="160">
        <v>7.16</v>
      </c>
      <c r="H16" s="159">
        <v>3.8115999999999999</v>
      </c>
    </row>
    <row r="17" spans="2:8" x14ac:dyDescent="0.2">
      <c r="B17" s="158" t="s">
        <v>131</v>
      </c>
      <c r="C17" s="158" t="s">
        <v>197</v>
      </c>
      <c r="D17" s="158" t="s">
        <v>45</v>
      </c>
      <c r="E17" s="159">
        <v>50</v>
      </c>
      <c r="F17" s="160">
        <v>510.858</v>
      </c>
      <c r="G17" s="160">
        <v>7.08</v>
      </c>
      <c r="H17" s="159">
        <v>3.72</v>
      </c>
    </row>
    <row r="18" spans="2:8" x14ac:dyDescent="0.2">
      <c r="B18" s="158" t="s">
        <v>141</v>
      </c>
      <c r="C18" s="158" t="s">
        <v>633</v>
      </c>
      <c r="D18" s="158" t="s">
        <v>139</v>
      </c>
      <c r="E18" s="159">
        <v>14</v>
      </c>
      <c r="F18" s="160">
        <v>144.26818</v>
      </c>
      <c r="G18" s="160">
        <v>2</v>
      </c>
      <c r="H18" s="159">
        <v>3.73</v>
      </c>
    </row>
    <row r="19" spans="2:8" x14ac:dyDescent="0.2">
      <c r="B19" s="158" t="s">
        <v>131</v>
      </c>
      <c r="C19" s="158" t="s">
        <v>198</v>
      </c>
      <c r="D19" s="158" t="s">
        <v>45</v>
      </c>
      <c r="E19" s="159">
        <v>10</v>
      </c>
      <c r="F19" s="160">
        <v>103.6048</v>
      </c>
      <c r="G19" s="160">
        <v>1.44</v>
      </c>
      <c r="H19" s="159">
        <v>3.915</v>
      </c>
    </row>
    <row r="20" spans="2:8" x14ac:dyDescent="0.2">
      <c r="B20" s="11" t="s">
        <v>46</v>
      </c>
      <c r="C20" s="11"/>
      <c r="D20" s="11"/>
      <c r="E20" s="12"/>
      <c r="F20" s="110">
        <v>5966.9178099999999</v>
      </c>
      <c r="G20" s="110">
        <v>82.76</v>
      </c>
      <c r="H20" s="12"/>
    </row>
    <row r="21" spans="2:8" x14ac:dyDescent="0.2">
      <c r="B21" s="11" t="s">
        <v>50</v>
      </c>
      <c r="C21" s="158"/>
      <c r="D21" s="158"/>
      <c r="E21" s="159"/>
      <c r="F21" s="160"/>
      <c r="G21" s="160"/>
      <c r="H21" s="159"/>
    </row>
    <row r="22" spans="2:8" x14ac:dyDescent="0.2">
      <c r="B22" s="158" t="s">
        <v>199</v>
      </c>
      <c r="C22" s="158" t="s">
        <v>200</v>
      </c>
      <c r="D22" s="158" t="s">
        <v>51</v>
      </c>
      <c r="E22" s="159">
        <v>500000</v>
      </c>
      <c r="F22" s="160">
        <v>524.20349999999996</v>
      </c>
      <c r="G22" s="160">
        <v>7.27</v>
      </c>
      <c r="H22" s="159">
        <v>3.9091999999999998</v>
      </c>
    </row>
    <row r="23" spans="2:8" x14ac:dyDescent="0.2">
      <c r="B23" s="158" t="s">
        <v>201</v>
      </c>
      <c r="C23" s="158" t="s">
        <v>202</v>
      </c>
      <c r="D23" s="158" t="s">
        <v>51</v>
      </c>
      <c r="E23" s="159">
        <v>50000</v>
      </c>
      <c r="F23" s="160">
        <v>51.94605</v>
      </c>
      <c r="G23" s="160">
        <v>0.72</v>
      </c>
      <c r="H23" s="159">
        <v>3.9281000000000001</v>
      </c>
    </row>
    <row r="24" spans="2:8" x14ac:dyDescent="0.2">
      <c r="B24" s="158" t="s">
        <v>203</v>
      </c>
      <c r="C24" s="158" t="s">
        <v>204</v>
      </c>
      <c r="D24" s="158" t="s">
        <v>51</v>
      </c>
      <c r="E24" s="159">
        <v>25000</v>
      </c>
      <c r="F24" s="160">
        <v>26.046500000000002</v>
      </c>
      <c r="G24" s="160">
        <v>0.36</v>
      </c>
      <c r="H24" s="159">
        <v>3.8849999999999998</v>
      </c>
    </row>
    <row r="25" spans="2:8" x14ac:dyDescent="0.2">
      <c r="B25" s="11" t="s">
        <v>46</v>
      </c>
      <c r="C25" s="11"/>
      <c r="D25" s="11"/>
      <c r="E25" s="12"/>
      <c r="F25" s="110">
        <v>602.19605000000001</v>
      </c>
      <c r="G25" s="110">
        <v>8.35</v>
      </c>
      <c r="H25" s="12"/>
    </row>
    <row r="26" spans="2:8" x14ac:dyDescent="0.2">
      <c r="B26" s="89" t="s">
        <v>144</v>
      </c>
      <c r="C26" s="158"/>
      <c r="D26" s="158"/>
      <c r="E26" s="159"/>
      <c r="F26" s="160"/>
      <c r="G26" s="160"/>
      <c r="H26" s="159"/>
    </row>
    <row r="27" spans="2:8" x14ac:dyDescent="0.2">
      <c r="B27" s="11" t="s">
        <v>145</v>
      </c>
      <c r="C27" s="158"/>
      <c r="D27" s="158"/>
      <c r="E27" s="159"/>
      <c r="F27" s="160"/>
      <c r="G27" s="160"/>
      <c r="H27" s="159"/>
    </row>
    <row r="28" spans="2:8" x14ac:dyDescent="0.2">
      <c r="B28" s="11" t="s">
        <v>120</v>
      </c>
      <c r="C28" s="158"/>
      <c r="D28" s="158"/>
      <c r="E28" s="159"/>
      <c r="F28" s="160"/>
      <c r="G28" s="160"/>
      <c r="H28" s="159"/>
    </row>
    <row r="29" spans="2:8" x14ac:dyDescent="0.2">
      <c r="B29" s="158" t="s">
        <v>447</v>
      </c>
      <c r="C29" s="158" t="s">
        <v>478</v>
      </c>
      <c r="D29" s="158" t="s">
        <v>146</v>
      </c>
      <c r="E29" s="159">
        <v>300</v>
      </c>
      <c r="F29" s="160">
        <v>298.92720000000003</v>
      </c>
      <c r="G29" s="160">
        <v>4.1500000000000004</v>
      </c>
      <c r="H29" s="159">
        <v>3.2747999999999999</v>
      </c>
    </row>
    <row r="30" spans="2:8" x14ac:dyDescent="0.2">
      <c r="B30" s="11" t="s">
        <v>46</v>
      </c>
      <c r="C30" s="11"/>
      <c r="D30" s="11"/>
      <c r="E30" s="12"/>
      <c r="F30" s="110">
        <v>298.92720000000003</v>
      </c>
      <c r="G30" s="110">
        <v>4.1500000000000004</v>
      </c>
      <c r="H30" s="12"/>
    </row>
    <row r="31" spans="2:8" x14ac:dyDescent="0.2">
      <c r="B31" s="11" t="s">
        <v>152</v>
      </c>
      <c r="C31" s="158"/>
      <c r="D31" s="158"/>
      <c r="E31" s="159"/>
      <c r="F31" s="160"/>
      <c r="G31" s="160"/>
      <c r="H31" s="159"/>
    </row>
    <row r="32" spans="2:8" x14ac:dyDescent="0.2">
      <c r="B32" s="158" t="s">
        <v>570</v>
      </c>
      <c r="C32" s="158" t="s">
        <v>571</v>
      </c>
      <c r="D32" s="158" t="s">
        <v>51</v>
      </c>
      <c r="E32" s="159">
        <v>120000</v>
      </c>
      <c r="F32" s="160">
        <v>116.12255999999999</v>
      </c>
      <c r="G32" s="160">
        <v>1.61</v>
      </c>
      <c r="H32" s="159">
        <v>3.66</v>
      </c>
    </row>
    <row r="33" spans="1:8" x14ac:dyDescent="0.2">
      <c r="B33" s="11" t="s">
        <v>46</v>
      </c>
      <c r="C33" s="11"/>
      <c r="D33" s="11"/>
      <c r="E33" s="12"/>
      <c r="F33" s="110">
        <v>116.12255999999999</v>
      </c>
      <c r="G33" s="110">
        <v>1.61</v>
      </c>
      <c r="H33" s="12"/>
    </row>
    <row r="34" spans="1:8" x14ac:dyDescent="0.2">
      <c r="B34" s="158" t="s">
        <v>467</v>
      </c>
      <c r="C34" s="158"/>
      <c r="D34" s="158"/>
      <c r="E34" s="159"/>
      <c r="F34" s="160">
        <v>10.486419400000001</v>
      </c>
      <c r="G34" s="160">
        <v>0.1454</v>
      </c>
      <c r="H34" s="159">
        <v>3.35</v>
      </c>
    </row>
    <row r="35" spans="1:8" x14ac:dyDescent="0.2">
      <c r="B35" s="158" t="s">
        <v>468</v>
      </c>
      <c r="C35" s="158"/>
      <c r="D35" s="158"/>
      <c r="E35" s="159"/>
      <c r="F35" s="160">
        <v>3.5220592000000002</v>
      </c>
      <c r="G35" s="160">
        <v>4.8800000000000003E-2</v>
      </c>
      <c r="H35" s="159">
        <v>3.25</v>
      </c>
    </row>
    <row r="36" spans="1:8" x14ac:dyDescent="0.2">
      <c r="B36" s="11" t="s">
        <v>46</v>
      </c>
      <c r="C36" s="11"/>
      <c r="D36" s="11"/>
      <c r="E36" s="12"/>
      <c r="F36" s="110">
        <v>14.0084786</v>
      </c>
      <c r="G36" s="110">
        <v>0.19420000000000001</v>
      </c>
      <c r="H36" s="12"/>
    </row>
    <row r="37" spans="1:8" x14ac:dyDescent="0.2">
      <c r="B37" s="158" t="s">
        <v>47</v>
      </c>
      <c r="C37" s="158"/>
      <c r="D37" s="158"/>
      <c r="E37" s="159"/>
      <c r="F37" s="160">
        <v>212.33790350000001</v>
      </c>
      <c r="G37" s="160">
        <v>2.9358</v>
      </c>
      <c r="H37" s="159"/>
    </row>
    <row r="38" spans="1:8" x14ac:dyDescent="0.2">
      <c r="B38" s="13" t="s">
        <v>621</v>
      </c>
      <c r="C38" s="13"/>
      <c r="D38" s="13"/>
      <c r="E38" s="14"/>
      <c r="F38" s="15">
        <v>7210.5100020999998</v>
      </c>
      <c r="G38" s="15">
        <v>100</v>
      </c>
      <c r="H38" s="14"/>
    </row>
    <row r="39" spans="1:8" x14ac:dyDescent="0.2">
      <c r="B39" s="161"/>
      <c r="C39" s="161"/>
      <c r="D39" s="161"/>
      <c r="E39" s="162"/>
      <c r="F39" s="163"/>
      <c r="G39" s="163"/>
      <c r="H39" s="162"/>
    </row>
    <row r="40" spans="1:8" x14ac:dyDescent="0.2">
      <c r="B40" s="161" t="s">
        <v>622</v>
      </c>
      <c r="C40" s="161"/>
      <c r="D40" s="161"/>
      <c r="E40" s="162"/>
      <c r="F40" s="163"/>
      <c r="G40" s="163"/>
      <c r="H40" s="162"/>
    </row>
    <row r="41" spans="1:8" x14ac:dyDescent="0.2">
      <c r="B41" s="161" t="s">
        <v>629</v>
      </c>
      <c r="C41" s="161"/>
      <c r="D41" s="161"/>
      <c r="E41" s="162"/>
      <c r="F41" s="163"/>
      <c r="G41" s="163"/>
      <c r="H41" s="162"/>
    </row>
    <row r="43" spans="1:8" x14ac:dyDescent="0.2">
      <c r="B43" s="35" t="s">
        <v>258</v>
      </c>
      <c r="C43" s="31"/>
      <c r="D43" s="32"/>
      <c r="E43" s="33"/>
      <c r="F43" s="33"/>
      <c r="G43" s="33"/>
    </row>
    <row r="44" spans="1:8" x14ac:dyDescent="0.2">
      <c r="B44" s="193" t="s">
        <v>259</v>
      </c>
      <c r="C44" s="190"/>
      <c r="D44" s="190"/>
      <c r="E44" s="190"/>
      <c r="F44" s="190"/>
      <c r="G44" s="190"/>
    </row>
    <row r="45" spans="1:8" x14ac:dyDescent="0.2">
      <c r="B45" s="46" t="s">
        <v>260</v>
      </c>
      <c r="C45" s="29"/>
      <c r="D45" s="29"/>
      <c r="E45" s="28"/>
      <c r="F45" s="33"/>
      <c r="G45" s="33"/>
    </row>
    <row r="46" spans="1:8" ht="25.5" x14ac:dyDescent="0.2">
      <c r="B46" s="62" t="s">
        <v>261</v>
      </c>
      <c r="C46" s="20" t="s">
        <v>677</v>
      </c>
      <c r="D46" s="20" t="s">
        <v>678</v>
      </c>
    </row>
    <row r="47" spans="1:8" x14ac:dyDescent="0.2">
      <c r="A47" s="94" t="s">
        <v>343</v>
      </c>
      <c r="B47" s="41" t="s">
        <v>262</v>
      </c>
      <c r="C47" s="22">
        <v>12.2521</v>
      </c>
      <c r="D47" s="95">
        <v>12.211499999999999</v>
      </c>
    </row>
    <row r="48" spans="1:8" x14ac:dyDescent="0.2">
      <c r="A48" s="94" t="s">
        <v>344</v>
      </c>
      <c r="B48" s="41" t="s">
        <v>615</v>
      </c>
      <c r="C48" s="23">
        <v>12.2521</v>
      </c>
      <c r="D48" s="67">
        <v>12.211499999999999</v>
      </c>
    </row>
    <row r="49" spans="1:8" x14ac:dyDescent="0.2">
      <c r="A49" s="1" t="s">
        <v>345</v>
      </c>
      <c r="B49" s="41" t="s">
        <v>268</v>
      </c>
      <c r="C49" s="23">
        <v>12.3269</v>
      </c>
      <c r="D49" s="67">
        <v>12.284700000000001</v>
      </c>
    </row>
    <row r="50" spans="1:8" ht="15" x14ac:dyDescent="0.25">
      <c r="A50" t="s">
        <v>346</v>
      </c>
      <c r="B50" s="36" t="s">
        <v>616</v>
      </c>
      <c r="C50" s="25">
        <v>12.3269</v>
      </c>
      <c r="D50" s="68">
        <v>12.284700000000001</v>
      </c>
    </row>
    <row r="51" spans="1:8" x14ac:dyDescent="0.2">
      <c r="B51" s="59" t="s">
        <v>643</v>
      </c>
      <c r="C51" s="31"/>
      <c r="D51" s="32"/>
      <c r="E51" s="33"/>
      <c r="F51" s="33"/>
      <c r="G51" s="33"/>
    </row>
    <row r="52" spans="1:8" x14ac:dyDescent="0.2">
      <c r="B52" s="46" t="s">
        <v>644</v>
      </c>
      <c r="C52" s="29"/>
      <c r="D52" s="29"/>
      <c r="E52" s="33"/>
      <c r="F52" s="33"/>
      <c r="G52" s="33"/>
    </row>
    <row r="53" spans="1:8" x14ac:dyDescent="0.2">
      <c r="B53" s="91" t="s">
        <v>645</v>
      </c>
      <c r="C53" s="29"/>
      <c r="D53" s="29"/>
      <c r="E53" s="33"/>
      <c r="F53" s="33"/>
      <c r="G53" s="33"/>
    </row>
    <row r="54" spans="1:8" x14ac:dyDescent="0.2">
      <c r="B54" s="46" t="s">
        <v>659</v>
      </c>
      <c r="C54" s="29"/>
      <c r="D54" s="29"/>
      <c r="E54" s="33"/>
      <c r="F54" s="33"/>
      <c r="G54" s="33"/>
    </row>
    <row r="55" spans="1:8" x14ac:dyDescent="0.2">
      <c r="B55" s="164" t="s">
        <v>670</v>
      </c>
      <c r="C55" s="80"/>
      <c r="D55" s="80"/>
      <c r="E55" s="33"/>
      <c r="F55" s="33"/>
      <c r="G55" s="33"/>
    </row>
    <row r="56" spans="1:8" x14ac:dyDescent="0.2">
      <c r="B56" s="79" t="s">
        <v>648</v>
      </c>
      <c r="C56" s="79"/>
      <c r="D56" s="79"/>
      <c r="E56" s="33"/>
      <c r="F56" s="33"/>
      <c r="G56" s="33"/>
    </row>
    <row r="57" spans="1:8" x14ac:dyDescent="0.2">
      <c r="B57" s="193" t="s">
        <v>264</v>
      </c>
      <c r="C57" s="190"/>
      <c r="D57" s="190"/>
      <c r="E57" s="190"/>
      <c r="F57" s="190"/>
      <c r="G57" s="190"/>
    </row>
    <row r="58" spans="1:8" x14ac:dyDescent="0.2">
      <c r="B58" s="34" t="s">
        <v>265</v>
      </c>
      <c r="C58" s="31"/>
      <c r="D58" s="31"/>
      <c r="E58" s="31"/>
      <c r="F58" s="33"/>
      <c r="G58" s="33"/>
    </row>
    <row r="59" spans="1:8" x14ac:dyDescent="0.2">
      <c r="B59" s="184" t="s">
        <v>293</v>
      </c>
      <c r="C59" s="185"/>
      <c r="D59" s="185"/>
      <c r="E59" s="185"/>
      <c r="F59" s="185"/>
      <c r="G59" s="185"/>
      <c r="H59" s="185"/>
    </row>
    <row r="61" spans="1:8" s="86" customFormat="1" x14ac:dyDescent="0.2">
      <c r="B61" s="86" t="s">
        <v>295</v>
      </c>
      <c r="E61" s="87"/>
      <c r="F61" s="88"/>
      <c r="G61" s="88"/>
      <c r="H61" s="87"/>
    </row>
    <row r="62" spans="1:8" s="86" customFormat="1" x14ac:dyDescent="0.2">
      <c r="B62" s="86" t="s">
        <v>313</v>
      </c>
      <c r="E62" s="87"/>
      <c r="F62" s="88"/>
      <c r="G62" s="88"/>
      <c r="H62" s="87"/>
    </row>
    <row r="63" spans="1:8" s="86" customFormat="1" x14ac:dyDescent="0.2">
      <c r="B63" s="86" t="s">
        <v>301</v>
      </c>
      <c r="E63" s="87"/>
      <c r="F63" s="88"/>
      <c r="G63" s="88"/>
      <c r="H63" s="87"/>
    </row>
    <row r="64" spans="1: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E69" s="87"/>
      <c r="F69" s="88"/>
      <c r="G69" s="88"/>
      <c r="H69" s="87"/>
    </row>
    <row r="70" spans="2:8" s="86" customFormat="1" x14ac:dyDescent="0.2">
      <c r="E70" s="87"/>
      <c r="F70" s="88"/>
      <c r="G70" s="88"/>
      <c r="H70" s="87"/>
    </row>
    <row r="71" spans="2:8" s="86" customFormat="1" x14ac:dyDescent="0.2">
      <c r="E71" s="87"/>
      <c r="F71" s="88"/>
      <c r="G71" s="88"/>
      <c r="H71" s="87"/>
    </row>
    <row r="72" spans="2:8" s="86" customFormat="1" x14ac:dyDescent="0.2">
      <c r="E72" s="87"/>
      <c r="F72" s="88"/>
      <c r="G72" s="88"/>
      <c r="H72" s="87"/>
    </row>
    <row r="73" spans="2:8" s="86" customFormat="1" x14ac:dyDescent="0.2">
      <c r="E73" s="87"/>
      <c r="F73" s="88"/>
      <c r="G73" s="88"/>
      <c r="H73" s="87"/>
    </row>
    <row r="74" spans="2:8" s="86" customFormat="1" x14ac:dyDescent="0.2">
      <c r="B74" s="86" t="s">
        <v>298</v>
      </c>
      <c r="F74" s="88"/>
      <c r="G74" s="88"/>
      <c r="H74" s="87"/>
    </row>
    <row r="75" spans="2:8" s="86" customFormat="1" ht="67.5" customHeight="1" x14ac:dyDescent="0.2">
      <c r="B75" s="180" t="s">
        <v>495</v>
      </c>
      <c r="C75" s="180"/>
      <c r="D75" s="180"/>
      <c r="E75" s="180"/>
      <c r="F75" s="180"/>
      <c r="G75" s="180"/>
      <c r="H75" s="180"/>
    </row>
    <row r="76" spans="2:8" s="86" customFormat="1" ht="18.75" x14ac:dyDescent="0.3">
      <c r="B76" s="4" t="s">
        <v>299</v>
      </c>
      <c r="F76" s="88"/>
      <c r="G76" s="88"/>
      <c r="H76" s="87"/>
    </row>
  </sheetData>
  <mergeCells count="7">
    <mergeCell ref="B75:H75"/>
    <mergeCell ref="B59:H59"/>
    <mergeCell ref="B3:H3"/>
    <mergeCell ref="B1:H1"/>
    <mergeCell ref="B2:H2"/>
    <mergeCell ref="B44:G44"/>
    <mergeCell ref="B57:G57"/>
  </mergeCells>
  <pageMargins left="0" right="0" top="0" bottom="0" header="0.3" footer="0.3"/>
  <pageSetup scale="70" orientation="landscape" r:id="rId1"/>
  <headerFooter>
    <oddFooter>&amp;R&amp;1#&amp;"Calibri"&amp;10&amp;KFF0000|PUBLIC|</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showGridLines="0" view="pageBreakPreview" topLeftCell="B1" zoomScaleNormal="100" zoomScaleSheetLayoutView="100" workbookViewId="0">
      <selection activeCell="F8" sqref="F8"/>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4.14062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x14ac:dyDescent="0.2">
      <c r="B2" s="197" t="s">
        <v>255</v>
      </c>
      <c r="C2" s="198"/>
      <c r="D2" s="198"/>
      <c r="E2" s="198"/>
      <c r="F2" s="198"/>
      <c r="G2" s="198"/>
      <c r="H2" s="198"/>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89" t="s">
        <v>42</v>
      </c>
      <c r="C6" s="158"/>
      <c r="D6" s="158"/>
      <c r="E6" s="159"/>
      <c r="F6" s="160"/>
      <c r="G6" s="160"/>
      <c r="H6" s="159"/>
    </row>
    <row r="7" spans="2:8" x14ac:dyDescent="0.2">
      <c r="B7" s="11" t="s">
        <v>43</v>
      </c>
      <c r="C7" s="158"/>
      <c r="D7" s="158"/>
      <c r="E7" s="159"/>
      <c r="F7" s="160"/>
      <c r="G7" s="160"/>
      <c r="H7" s="159"/>
    </row>
    <row r="8" spans="2:8" x14ac:dyDescent="0.2">
      <c r="B8" s="158" t="s">
        <v>161</v>
      </c>
      <c r="C8" s="158" t="s">
        <v>205</v>
      </c>
      <c r="D8" s="158" t="s">
        <v>45</v>
      </c>
      <c r="E8" s="159">
        <v>49</v>
      </c>
      <c r="F8" s="160">
        <v>631.79228000000001</v>
      </c>
      <c r="G8" s="160">
        <v>12.13</v>
      </c>
      <c r="H8" s="159">
        <v>4.45</v>
      </c>
    </row>
    <row r="9" spans="2:8" x14ac:dyDescent="0.2">
      <c r="B9" s="158" t="s">
        <v>159</v>
      </c>
      <c r="C9" s="158" t="s">
        <v>192</v>
      </c>
      <c r="D9" s="158" t="s">
        <v>45</v>
      </c>
      <c r="E9" s="159">
        <v>40</v>
      </c>
      <c r="F9" s="160">
        <v>523.66840000000002</v>
      </c>
      <c r="G9" s="160">
        <v>10.06</v>
      </c>
      <c r="H9" s="159">
        <v>4.5</v>
      </c>
    </row>
    <row r="10" spans="2:8" x14ac:dyDescent="0.2">
      <c r="B10" s="158" t="s">
        <v>137</v>
      </c>
      <c r="C10" s="158" t="s">
        <v>206</v>
      </c>
      <c r="D10" s="158" t="s">
        <v>139</v>
      </c>
      <c r="E10" s="159">
        <v>50</v>
      </c>
      <c r="F10" s="160">
        <v>518.34299999999996</v>
      </c>
      <c r="G10" s="160">
        <v>9.9499999999999993</v>
      </c>
      <c r="H10" s="159">
        <v>4.2300000000000004</v>
      </c>
    </row>
    <row r="11" spans="2:8" x14ac:dyDescent="0.2">
      <c r="B11" s="158" t="s">
        <v>628</v>
      </c>
      <c r="C11" s="158" t="s">
        <v>153</v>
      </c>
      <c r="D11" s="158" t="s">
        <v>45</v>
      </c>
      <c r="E11" s="159">
        <v>50</v>
      </c>
      <c r="F11" s="160">
        <v>516.89750000000004</v>
      </c>
      <c r="G11" s="160">
        <v>9.93</v>
      </c>
      <c r="H11" s="159">
        <v>3.9</v>
      </c>
    </row>
    <row r="12" spans="2:8" x14ac:dyDescent="0.2">
      <c r="B12" s="158" t="s">
        <v>141</v>
      </c>
      <c r="C12" s="158" t="s">
        <v>195</v>
      </c>
      <c r="D12" s="158" t="s">
        <v>45</v>
      </c>
      <c r="E12" s="159">
        <v>40</v>
      </c>
      <c r="F12" s="160">
        <v>415.75959999999998</v>
      </c>
      <c r="G12" s="160">
        <v>7.98</v>
      </c>
      <c r="H12" s="159">
        <v>3.9342000000000001</v>
      </c>
    </row>
    <row r="13" spans="2:8" x14ac:dyDescent="0.2">
      <c r="B13" s="158" t="s">
        <v>160</v>
      </c>
      <c r="C13" s="158" t="s">
        <v>193</v>
      </c>
      <c r="D13" s="158" t="s">
        <v>139</v>
      </c>
      <c r="E13" s="159">
        <v>40</v>
      </c>
      <c r="F13" s="160">
        <v>414.00839999999999</v>
      </c>
      <c r="G13" s="160">
        <v>7.95</v>
      </c>
      <c r="H13" s="159">
        <v>3.835</v>
      </c>
    </row>
    <row r="14" spans="2:8" x14ac:dyDescent="0.2">
      <c r="B14" s="158" t="s">
        <v>559</v>
      </c>
      <c r="C14" s="158" t="s">
        <v>196</v>
      </c>
      <c r="D14" s="158" t="s">
        <v>45</v>
      </c>
      <c r="E14" s="159">
        <v>40</v>
      </c>
      <c r="F14" s="160">
        <v>412.78120000000001</v>
      </c>
      <c r="G14" s="160">
        <v>7.93</v>
      </c>
      <c r="H14" s="159">
        <v>3.8115999999999999</v>
      </c>
    </row>
    <row r="15" spans="2:8" x14ac:dyDescent="0.2">
      <c r="B15" s="158" t="s">
        <v>125</v>
      </c>
      <c r="C15" s="158" t="s">
        <v>207</v>
      </c>
      <c r="D15" s="158" t="s">
        <v>45</v>
      </c>
      <c r="E15" s="159">
        <v>30</v>
      </c>
      <c r="F15" s="160">
        <v>311.5677</v>
      </c>
      <c r="G15" s="160">
        <v>5.98</v>
      </c>
      <c r="H15" s="159">
        <v>4</v>
      </c>
    </row>
    <row r="16" spans="2:8" x14ac:dyDescent="0.2">
      <c r="B16" s="158" t="s">
        <v>165</v>
      </c>
      <c r="C16" s="158" t="s">
        <v>208</v>
      </c>
      <c r="D16" s="158" t="s">
        <v>139</v>
      </c>
      <c r="E16" s="159">
        <v>28785</v>
      </c>
      <c r="F16" s="160">
        <v>300.61096620000001</v>
      </c>
      <c r="G16" s="160">
        <v>5.77</v>
      </c>
      <c r="H16" s="159">
        <v>5.0084999999999997</v>
      </c>
    </row>
    <row r="17" spans="2:8" x14ac:dyDescent="0.2">
      <c r="B17" s="158" t="s">
        <v>131</v>
      </c>
      <c r="C17" s="158" t="s">
        <v>198</v>
      </c>
      <c r="D17" s="158" t="s">
        <v>45</v>
      </c>
      <c r="E17" s="159">
        <v>20</v>
      </c>
      <c r="F17" s="160">
        <v>207.20959999999999</v>
      </c>
      <c r="G17" s="160">
        <v>3.98</v>
      </c>
      <c r="H17" s="159">
        <v>3.915</v>
      </c>
    </row>
    <row r="18" spans="2:8" x14ac:dyDescent="0.2">
      <c r="B18" s="158" t="s">
        <v>165</v>
      </c>
      <c r="C18" s="158" t="s">
        <v>209</v>
      </c>
      <c r="D18" s="158" t="s">
        <v>139</v>
      </c>
      <c r="E18" s="159">
        <v>12215</v>
      </c>
      <c r="F18" s="160">
        <v>127.4223605</v>
      </c>
      <c r="G18" s="160">
        <v>2.4500000000000002</v>
      </c>
      <c r="H18" s="159">
        <v>5.0084999999999997</v>
      </c>
    </row>
    <row r="19" spans="2:8" x14ac:dyDescent="0.2">
      <c r="B19" s="11" t="s">
        <v>46</v>
      </c>
      <c r="C19" s="11"/>
      <c r="D19" s="11"/>
      <c r="E19" s="12"/>
      <c r="F19" s="110">
        <v>4380.0610067000007</v>
      </c>
      <c r="G19" s="110">
        <v>84.11</v>
      </c>
      <c r="H19" s="12"/>
    </row>
    <row r="20" spans="2:8" x14ac:dyDescent="0.2">
      <c r="B20" s="11" t="s">
        <v>50</v>
      </c>
      <c r="C20" s="158"/>
      <c r="D20" s="158"/>
      <c r="E20" s="159"/>
      <c r="F20" s="160"/>
      <c r="G20" s="160"/>
      <c r="H20" s="159"/>
    </row>
    <row r="21" spans="2:8" x14ac:dyDescent="0.2">
      <c r="B21" s="158" t="s">
        <v>210</v>
      </c>
      <c r="C21" s="158" t="s">
        <v>211</v>
      </c>
      <c r="D21" s="158" t="s">
        <v>51</v>
      </c>
      <c r="E21" s="159">
        <v>350000</v>
      </c>
      <c r="F21" s="160">
        <v>362.36410000000001</v>
      </c>
      <c r="G21" s="160">
        <v>6.96</v>
      </c>
      <c r="H21" s="159">
        <v>4.2126999999999999</v>
      </c>
    </row>
    <row r="22" spans="2:8" x14ac:dyDescent="0.2">
      <c r="B22" s="11" t="s">
        <v>46</v>
      </c>
      <c r="C22" s="11"/>
      <c r="D22" s="11"/>
      <c r="E22" s="12"/>
      <c r="F22" s="110">
        <v>362.36410000000001</v>
      </c>
      <c r="G22" s="110">
        <v>6.96</v>
      </c>
      <c r="H22" s="12"/>
    </row>
    <row r="23" spans="2:8" x14ac:dyDescent="0.2">
      <c r="B23" s="11" t="s">
        <v>152</v>
      </c>
      <c r="C23" s="158"/>
      <c r="D23" s="158"/>
      <c r="E23" s="159"/>
      <c r="F23" s="160"/>
      <c r="G23" s="160"/>
      <c r="H23" s="159"/>
    </row>
    <row r="24" spans="2:8" x14ac:dyDescent="0.2">
      <c r="B24" s="158" t="s">
        <v>570</v>
      </c>
      <c r="C24" s="158" t="s">
        <v>571</v>
      </c>
      <c r="D24" s="158" t="s">
        <v>51</v>
      </c>
      <c r="E24" s="159">
        <v>240000</v>
      </c>
      <c r="F24" s="160">
        <v>232.24511999999999</v>
      </c>
      <c r="G24" s="160">
        <v>4.46</v>
      </c>
      <c r="H24" s="159">
        <v>3.66</v>
      </c>
    </row>
    <row r="25" spans="2:8" x14ac:dyDescent="0.2">
      <c r="B25" s="11" t="s">
        <v>46</v>
      </c>
      <c r="C25" s="11"/>
      <c r="D25" s="11"/>
      <c r="E25" s="12"/>
      <c r="F25" s="110">
        <v>232.24511999999999</v>
      </c>
      <c r="G25" s="110">
        <v>4.46</v>
      </c>
      <c r="H25" s="12"/>
    </row>
    <row r="26" spans="2:8" x14ac:dyDescent="0.2">
      <c r="B26" s="158" t="s">
        <v>467</v>
      </c>
      <c r="C26" s="158"/>
      <c r="D26" s="158"/>
      <c r="E26" s="159"/>
      <c r="F26" s="160">
        <v>75.967594500000004</v>
      </c>
      <c r="G26" s="160">
        <v>1.4587000000000001</v>
      </c>
      <c r="H26" s="159">
        <v>3.35</v>
      </c>
    </row>
    <row r="27" spans="2:8" x14ac:dyDescent="0.2">
      <c r="B27" s="158" t="s">
        <v>468</v>
      </c>
      <c r="C27" s="158"/>
      <c r="D27" s="158"/>
      <c r="E27" s="159"/>
      <c r="F27" s="160">
        <v>25.524181899999999</v>
      </c>
      <c r="G27" s="160">
        <v>0.49009999999999998</v>
      </c>
      <c r="H27" s="159">
        <v>3.25</v>
      </c>
    </row>
    <row r="28" spans="2:8" x14ac:dyDescent="0.2">
      <c r="B28" s="11" t="s">
        <v>46</v>
      </c>
      <c r="C28" s="11"/>
      <c r="D28" s="11"/>
      <c r="E28" s="12"/>
      <c r="F28" s="110">
        <v>101.49177640000001</v>
      </c>
      <c r="G28" s="110">
        <v>1.9488000000000001</v>
      </c>
      <c r="H28" s="12"/>
    </row>
    <row r="29" spans="2:8" x14ac:dyDescent="0.2">
      <c r="B29" s="158" t="s">
        <v>47</v>
      </c>
      <c r="C29" s="158"/>
      <c r="D29" s="158"/>
      <c r="E29" s="159"/>
      <c r="F29" s="160">
        <v>131.6373189</v>
      </c>
      <c r="G29" s="160">
        <v>2.5211999999999999</v>
      </c>
      <c r="H29" s="159"/>
    </row>
    <row r="30" spans="2:8" x14ac:dyDescent="0.2">
      <c r="B30" s="13" t="s">
        <v>621</v>
      </c>
      <c r="C30" s="13"/>
      <c r="D30" s="13"/>
      <c r="E30" s="14"/>
      <c r="F30" s="15">
        <v>5207.7993219999998</v>
      </c>
      <c r="G30" s="15">
        <v>100</v>
      </c>
      <c r="H30" s="14"/>
    </row>
    <row r="31" spans="2:8" x14ac:dyDescent="0.2">
      <c r="B31" s="161"/>
      <c r="C31" s="161"/>
      <c r="D31" s="161"/>
      <c r="E31" s="162"/>
      <c r="F31" s="163"/>
      <c r="G31" s="163"/>
      <c r="H31" s="162"/>
    </row>
    <row r="32" spans="2:8" x14ac:dyDescent="0.2">
      <c r="B32" s="161" t="s">
        <v>622</v>
      </c>
      <c r="C32" s="161"/>
      <c r="D32" s="161"/>
      <c r="E32" s="162"/>
      <c r="F32" s="163"/>
      <c r="G32" s="163"/>
      <c r="H32" s="162"/>
    </row>
    <row r="33" spans="1:8" x14ac:dyDescent="0.2">
      <c r="B33" s="161" t="s">
        <v>629</v>
      </c>
      <c r="C33" s="161"/>
      <c r="D33" s="161"/>
      <c r="E33" s="162"/>
      <c r="F33" s="163"/>
      <c r="G33" s="163"/>
      <c r="H33" s="162"/>
    </row>
    <row r="34" spans="1:8" x14ac:dyDescent="0.2">
      <c r="B34" s="123"/>
      <c r="C34" s="123"/>
      <c r="D34" s="123"/>
      <c r="E34" s="124"/>
      <c r="F34" s="125"/>
      <c r="G34" s="125"/>
      <c r="H34" s="124"/>
    </row>
    <row r="35" spans="1:8" x14ac:dyDescent="0.2">
      <c r="B35" s="35" t="s">
        <v>258</v>
      </c>
      <c r="C35" s="31"/>
      <c r="D35" s="32"/>
      <c r="E35" s="33"/>
      <c r="F35" s="33"/>
      <c r="G35" s="33"/>
    </row>
    <row r="36" spans="1:8" x14ac:dyDescent="0.2">
      <c r="B36" s="193" t="s">
        <v>259</v>
      </c>
      <c r="C36" s="190"/>
      <c r="D36" s="190"/>
      <c r="E36" s="190"/>
      <c r="F36" s="190"/>
      <c r="G36" s="190"/>
    </row>
    <row r="37" spans="1:8" x14ac:dyDescent="0.2">
      <c r="B37" s="46" t="s">
        <v>260</v>
      </c>
      <c r="C37" s="29"/>
      <c r="D37" s="29"/>
      <c r="E37" s="28"/>
      <c r="F37" s="33"/>
      <c r="G37" s="33"/>
    </row>
    <row r="38" spans="1:8" ht="25.5" x14ac:dyDescent="0.2">
      <c r="B38" s="62" t="s">
        <v>261</v>
      </c>
      <c r="C38" s="20" t="s">
        <v>677</v>
      </c>
      <c r="D38" s="20" t="s">
        <v>678</v>
      </c>
    </row>
    <row r="39" spans="1:8" x14ac:dyDescent="0.2">
      <c r="A39" s="94" t="s">
        <v>339</v>
      </c>
      <c r="B39" s="41" t="s">
        <v>262</v>
      </c>
      <c r="C39" s="22">
        <v>12.146000000000001</v>
      </c>
      <c r="D39" s="95">
        <v>12.11</v>
      </c>
    </row>
    <row r="40" spans="1:8" x14ac:dyDescent="0.2">
      <c r="A40" s="94" t="s">
        <v>340</v>
      </c>
      <c r="B40" s="41" t="s">
        <v>615</v>
      </c>
      <c r="C40" s="23">
        <v>12.146000000000001</v>
      </c>
      <c r="D40" s="67">
        <v>12.11</v>
      </c>
    </row>
    <row r="41" spans="1:8" x14ac:dyDescent="0.2">
      <c r="A41" s="1" t="s">
        <v>341</v>
      </c>
      <c r="B41" s="41" t="s">
        <v>268</v>
      </c>
      <c r="C41" s="23">
        <v>12.216799999999999</v>
      </c>
      <c r="D41" s="67">
        <v>12.1793</v>
      </c>
    </row>
    <row r="42" spans="1:8" ht="15" x14ac:dyDescent="0.25">
      <c r="A42" t="s">
        <v>342</v>
      </c>
      <c r="B42" s="36" t="s">
        <v>616</v>
      </c>
      <c r="C42" s="25">
        <v>12.216799999999999</v>
      </c>
      <c r="D42" s="68">
        <v>12.1793</v>
      </c>
    </row>
    <row r="43" spans="1:8" x14ac:dyDescent="0.2">
      <c r="B43" s="59" t="s">
        <v>643</v>
      </c>
      <c r="C43" s="59"/>
      <c r="D43" s="32"/>
      <c r="E43" s="33"/>
      <c r="F43" s="33"/>
      <c r="G43" s="33"/>
    </row>
    <row r="44" spans="1:8" x14ac:dyDescent="0.2">
      <c r="B44" s="46" t="s">
        <v>644</v>
      </c>
      <c r="C44" s="29"/>
      <c r="D44" s="29"/>
      <c r="E44" s="33"/>
      <c r="F44" s="33"/>
      <c r="G44" s="33"/>
    </row>
    <row r="45" spans="1:8" x14ac:dyDescent="0.2">
      <c r="B45" s="91" t="s">
        <v>645</v>
      </c>
      <c r="C45" s="29"/>
      <c r="D45" s="29"/>
      <c r="E45" s="33"/>
      <c r="F45" s="33"/>
      <c r="G45" s="33"/>
    </row>
    <row r="46" spans="1:8" x14ac:dyDescent="0.2">
      <c r="B46" s="46" t="s">
        <v>659</v>
      </c>
      <c r="C46" s="29"/>
      <c r="D46" s="29"/>
      <c r="E46" s="33"/>
      <c r="F46" s="33"/>
      <c r="G46" s="33"/>
    </row>
    <row r="47" spans="1:8" x14ac:dyDescent="0.2">
      <c r="B47" s="164" t="s">
        <v>671</v>
      </c>
      <c r="C47" s="80"/>
      <c r="D47" s="80"/>
      <c r="E47" s="33"/>
      <c r="F47" s="33"/>
      <c r="G47" s="33"/>
    </row>
    <row r="48" spans="1:8" x14ac:dyDescent="0.2">
      <c r="B48" s="79" t="s">
        <v>648</v>
      </c>
      <c r="C48" s="79"/>
      <c r="D48" s="79"/>
      <c r="E48" s="33"/>
      <c r="F48" s="33"/>
      <c r="G48" s="33"/>
    </row>
    <row r="49" spans="2:8" x14ac:dyDescent="0.2">
      <c r="B49" s="193" t="s">
        <v>264</v>
      </c>
      <c r="C49" s="190"/>
      <c r="D49" s="190"/>
      <c r="E49" s="190"/>
      <c r="F49" s="190"/>
      <c r="G49" s="190"/>
    </row>
    <row r="50" spans="2:8" x14ac:dyDescent="0.2">
      <c r="B50" s="34" t="s">
        <v>265</v>
      </c>
      <c r="C50" s="31"/>
      <c r="D50" s="31"/>
      <c r="E50" s="31"/>
      <c r="F50" s="33"/>
      <c r="G50" s="33"/>
    </row>
    <row r="51" spans="2:8" x14ac:dyDescent="0.2">
      <c r="B51" s="184" t="s">
        <v>293</v>
      </c>
      <c r="C51" s="185"/>
      <c r="D51" s="185"/>
      <c r="E51" s="185"/>
      <c r="F51" s="185"/>
      <c r="G51" s="185"/>
      <c r="H51" s="185"/>
    </row>
    <row r="53" spans="2:8" s="86" customFormat="1" x14ac:dyDescent="0.2">
      <c r="B53" s="86" t="s">
        <v>295</v>
      </c>
      <c r="E53" s="87"/>
      <c r="F53" s="88"/>
      <c r="G53" s="88"/>
      <c r="H53" s="87"/>
    </row>
    <row r="54" spans="2:8" s="86" customFormat="1" x14ac:dyDescent="0.2">
      <c r="B54" s="86" t="s">
        <v>313</v>
      </c>
      <c r="E54" s="87"/>
      <c r="F54" s="88"/>
      <c r="G54" s="88"/>
      <c r="H54" s="87"/>
    </row>
    <row r="55" spans="2:8" s="86" customFormat="1" x14ac:dyDescent="0.2">
      <c r="B55" s="86" t="s">
        <v>301</v>
      </c>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B66" s="86" t="s">
        <v>298</v>
      </c>
      <c r="F66" s="88"/>
      <c r="G66" s="88"/>
      <c r="H66" s="87"/>
    </row>
    <row r="67" spans="2:8" s="86" customFormat="1" ht="67.5" customHeight="1" x14ac:dyDescent="0.2">
      <c r="B67" s="180" t="s">
        <v>495</v>
      </c>
      <c r="C67" s="180"/>
      <c r="D67" s="180"/>
      <c r="E67" s="180"/>
      <c r="F67" s="180"/>
      <c r="G67" s="180"/>
      <c r="H67" s="180"/>
    </row>
    <row r="68" spans="2:8" s="86" customFormat="1" ht="18.75" x14ac:dyDescent="0.3">
      <c r="B68" s="4" t="s">
        <v>299</v>
      </c>
      <c r="F68" s="88"/>
      <c r="G68" s="88"/>
      <c r="H68" s="87"/>
    </row>
  </sheetData>
  <mergeCells count="7">
    <mergeCell ref="B67:H67"/>
    <mergeCell ref="B51:H51"/>
    <mergeCell ref="B3:H3"/>
    <mergeCell ref="B1:H1"/>
    <mergeCell ref="B2:H2"/>
    <mergeCell ref="B36:G36"/>
    <mergeCell ref="B49:G49"/>
  </mergeCells>
  <pageMargins left="0" right="0" top="0" bottom="0" header="0.3" footer="0.3"/>
  <pageSetup scale="69" orientation="landscape" r:id="rId1"/>
  <headerFooter>
    <oddFooter>&amp;R&amp;1#&amp;"Calibri"&amp;10&amp;KFF0000|PUBLIC|</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view="pageBreakPreview" topLeftCell="B1" zoomScaleNormal="100" zoomScaleSheetLayoutView="100" workbookViewId="0">
      <selection activeCell="F8" sqref="F8"/>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x14ac:dyDescent="0.2">
      <c r="B2" s="197" t="s">
        <v>256</v>
      </c>
      <c r="C2" s="198"/>
      <c r="D2" s="198"/>
      <c r="E2" s="198"/>
      <c r="F2" s="198"/>
      <c r="G2" s="198"/>
      <c r="H2" s="198"/>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89" t="s">
        <v>42</v>
      </c>
      <c r="C6" s="158"/>
      <c r="D6" s="158"/>
      <c r="E6" s="159"/>
      <c r="F6" s="160"/>
      <c r="G6" s="160"/>
      <c r="H6" s="159"/>
    </row>
    <row r="7" spans="2:8" x14ac:dyDescent="0.2">
      <c r="B7" s="11" t="s">
        <v>43</v>
      </c>
      <c r="C7" s="158"/>
      <c r="D7" s="158"/>
      <c r="E7" s="159"/>
      <c r="F7" s="160"/>
      <c r="G7" s="160"/>
      <c r="H7" s="159"/>
    </row>
    <row r="8" spans="2:8" x14ac:dyDescent="0.2">
      <c r="B8" s="158" t="s">
        <v>160</v>
      </c>
      <c r="C8" s="158" t="s">
        <v>212</v>
      </c>
      <c r="D8" s="158" t="s">
        <v>157</v>
      </c>
      <c r="E8" s="159">
        <v>45</v>
      </c>
      <c r="F8" s="160">
        <v>466.69229999999999</v>
      </c>
      <c r="G8" s="160">
        <v>10.1</v>
      </c>
      <c r="H8" s="159">
        <v>4.0350000000000001</v>
      </c>
    </row>
    <row r="9" spans="2:8" x14ac:dyDescent="0.2">
      <c r="B9" s="158" t="s">
        <v>545</v>
      </c>
      <c r="C9" s="158" t="s">
        <v>154</v>
      </c>
      <c r="D9" s="158" t="s">
        <v>45</v>
      </c>
      <c r="E9" s="159">
        <v>45</v>
      </c>
      <c r="F9" s="160">
        <v>466.06184999999999</v>
      </c>
      <c r="G9" s="160">
        <v>10.08</v>
      </c>
      <c r="H9" s="159">
        <v>3.9228000000000001</v>
      </c>
    </row>
    <row r="10" spans="2:8" x14ac:dyDescent="0.2">
      <c r="B10" s="158" t="s">
        <v>121</v>
      </c>
      <c r="C10" s="158" t="s">
        <v>122</v>
      </c>
      <c r="D10" s="158" t="s">
        <v>45</v>
      </c>
      <c r="E10" s="159">
        <v>45</v>
      </c>
      <c r="F10" s="160">
        <v>465.77249999999998</v>
      </c>
      <c r="G10" s="160">
        <v>10.08</v>
      </c>
      <c r="H10" s="159">
        <v>4.1100000000000003</v>
      </c>
    </row>
    <row r="11" spans="2:8" x14ac:dyDescent="0.2">
      <c r="B11" s="158" t="s">
        <v>180</v>
      </c>
      <c r="C11" s="158" t="s">
        <v>213</v>
      </c>
      <c r="D11" s="158" t="s">
        <v>157</v>
      </c>
      <c r="E11" s="159">
        <v>48</v>
      </c>
      <c r="F11" s="160">
        <v>461.05200000000002</v>
      </c>
      <c r="G11" s="160">
        <v>9.9700000000000006</v>
      </c>
      <c r="H11" s="159">
        <v>4.4249999999999998</v>
      </c>
    </row>
    <row r="12" spans="2:8" x14ac:dyDescent="0.2">
      <c r="B12" s="158" t="s">
        <v>159</v>
      </c>
      <c r="C12" s="158" t="s">
        <v>192</v>
      </c>
      <c r="D12" s="158" t="s">
        <v>45</v>
      </c>
      <c r="E12" s="159">
        <v>35</v>
      </c>
      <c r="F12" s="160">
        <v>458.20985000000002</v>
      </c>
      <c r="G12" s="160">
        <v>9.91</v>
      </c>
      <c r="H12" s="159">
        <v>4.5</v>
      </c>
    </row>
    <row r="13" spans="2:8" x14ac:dyDescent="0.2">
      <c r="B13" s="158" t="s">
        <v>188</v>
      </c>
      <c r="C13" s="158" t="s">
        <v>189</v>
      </c>
      <c r="D13" s="158" t="s">
        <v>157</v>
      </c>
      <c r="E13" s="159">
        <v>35</v>
      </c>
      <c r="F13" s="160">
        <v>449.86095</v>
      </c>
      <c r="G13" s="160">
        <v>9.73</v>
      </c>
      <c r="H13" s="159">
        <v>4.9499000000000004</v>
      </c>
    </row>
    <row r="14" spans="2:8" x14ac:dyDescent="0.2">
      <c r="B14" s="158" t="s">
        <v>141</v>
      </c>
      <c r="C14" s="158" t="s">
        <v>214</v>
      </c>
      <c r="D14" s="158" t="s">
        <v>45</v>
      </c>
      <c r="E14" s="159">
        <v>35</v>
      </c>
      <c r="F14" s="160">
        <v>362.72985</v>
      </c>
      <c r="G14" s="160">
        <v>7.85</v>
      </c>
      <c r="H14" s="159">
        <v>3.9350000000000001</v>
      </c>
    </row>
    <row r="15" spans="2:8" x14ac:dyDescent="0.2">
      <c r="B15" s="158" t="s">
        <v>165</v>
      </c>
      <c r="C15" s="158" t="s">
        <v>215</v>
      </c>
      <c r="D15" s="158" t="s">
        <v>157</v>
      </c>
      <c r="E15" s="159">
        <v>25600</v>
      </c>
      <c r="F15" s="160">
        <v>265.04448000000002</v>
      </c>
      <c r="G15" s="160">
        <v>5.73</v>
      </c>
      <c r="H15" s="159">
        <v>5.0086000000000004</v>
      </c>
    </row>
    <row r="16" spans="2:8" x14ac:dyDescent="0.2">
      <c r="B16" s="158" t="s">
        <v>158</v>
      </c>
      <c r="C16" s="158" t="s">
        <v>216</v>
      </c>
      <c r="D16" s="158" t="s">
        <v>45</v>
      </c>
      <c r="E16" s="159">
        <v>25</v>
      </c>
      <c r="F16" s="160">
        <v>259.40800000000002</v>
      </c>
      <c r="G16" s="160">
        <v>5.61</v>
      </c>
      <c r="H16" s="159">
        <v>4.0350000000000001</v>
      </c>
    </row>
    <row r="17" spans="2:8" x14ac:dyDescent="0.2">
      <c r="B17" s="158" t="s">
        <v>131</v>
      </c>
      <c r="C17" s="158" t="s">
        <v>198</v>
      </c>
      <c r="D17" s="158" t="s">
        <v>45</v>
      </c>
      <c r="E17" s="159">
        <v>20</v>
      </c>
      <c r="F17" s="160">
        <v>207.20959999999999</v>
      </c>
      <c r="G17" s="160">
        <v>4.4800000000000004</v>
      </c>
      <c r="H17" s="159">
        <v>3.915</v>
      </c>
    </row>
    <row r="18" spans="2:8" x14ac:dyDescent="0.2">
      <c r="B18" s="158" t="s">
        <v>165</v>
      </c>
      <c r="C18" s="158" t="s">
        <v>217</v>
      </c>
      <c r="D18" s="158" t="s">
        <v>157</v>
      </c>
      <c r="E18" s="159">
        <v>12133</v>
      </c>
      <c r="F18" s="160">
        <v>125.395647</v>
      </c>
      <c r="G18" s="160">
        <v>2.71</v>
      </c>
      <c r="H18" s="159">
        <v>5.0086000000000004</v>
      </c>
    </row>
    <row r="19" spans="2:8" x14ac:dyDescent="0.2">
      <c r="B19" s="11" t="s">
        <v>46</v>
      </c>
      <c r="C19" s="11"/>
      <c r="D19" s="11"/>
      <c r="E19" s="12"/>
      <c r="F19" s="110">
        <v>3987.4370269999999</v>
      </c>
      <c r="G19" s="110">
        <v>86.25</v>
      </c>
      <c r="H19" s="12"/>
    </row>
    <row r="20" spans="2:8" x14ac:dyDescent="0.2">
      <c r="B20" s="11" t="s">
        <v>50</v>
      </c>
      <c r="C20" s="158"/>
      <c r="D20" s="158"/>
      <c r="E20" s="159"/>
      <c r="F20" s="160"/>
      <c r="G20" s="160"/>
      <c r="H20" s="159"/>
    </row>
    <row r="21" spans="2:8" x14ac:dyDescent="0.2">
      <c r="B21" s="158" t="s">
        <v>218</v>
      </c>
      <c r="C21" s="158" t="s">
        <v>219</v>
      </c>
      <c r="D21" s="158" t="s">
        <v>51</v>
      </c>
      <c r="E21" s="159">
        <v>320600</v>
      </c>
      <c r="F21" s="160">
        <v>336.22764699999999</v>
      </c>
      <c r="G21" s="160">
        <v>7.27</v>
      </c>
      <c r="H21" s="159">
        <v>4.2062999999999997</v>
      </c>
    </row>
    <row r="22" spans="2:8" x14ac:dyDescent="0.2">
      <c r="B22" s="11" t="s">
        <v>46</v>
      </c>
      <c r="C22" s="11"/>
      <c r="D22" s="11"/>
      <c r="E22" s="12"/>
      <c r="F22" s="110">
        <v>336.22764699999999</v>
      </c>
      <c r="G22" s="110">
        <v>7.27</v>
      </c>
      <c r="H22" s="12"/>
    </row>
    <row r="23" spans="2:8" x14ac:dyDescent="0.2">
      <c r="B23" s="11" t="s">
        <v>152</v>
      </c>
      <c r="C23" s="158"/>
      <c r="D23" s="158"/>
      <c r="E23" s="159"/>
      <c r="F23" s="160"/>
      <c r="G23" s="160"/>
      <c r="H23" s="159"/>
    </row>
    <row r="24" spans="2:8" x14ac:dyDescent="0.2">
      <c r="B24" s="158" t="s">
        <v>570</v>
      </c>
      <c r="C24" s="158" t="s">
        <v>571</v>
      </c>
      <c r="D24" s="158" t="s">
        <v>51</v>
      </c>
      <c r="E24" s="159">
        <v>140000</v>
      </c>
      <c r="F24" s="160">
        <v>135.47631999999999</v>
      </c>
      <c r="G24" s="160">
        <v>2.93</v>
      </c>
      <c r="H24" s="159">
        <v>3.66</v>
      </c>
    </row>
    <row r="25" spans="2:8" x14ac:dyDescent="0.2">
      <c r="B25" s="11" t="s">
        <v>46</v>
      </c>
      <c r="C25" s="11"/>
      <c r="D25" s="11"/>
      <c r="E25" s="12"/>
      <c r="F25" s="110">
        <v>135.47631999999999</v>
      </c>
      <c r="G25" s="110">
        <v>2.93</v>
      </c>
      <c r="H25" s="12"/>
    </row>
    <row r="26" spans="2:8" x14ac:dyDescent="0.2">
      <c r="B26" s="158" t="s">
        <v>467</v>
      </c>
      <c r="C26" s="158"/>
      <c r="D26" s="158"/>
      <c r="E26" s="159"/>
      <c r="F26" s="160">
        <v>87.561834200000007</v>
      </c>
      <c r="G26" s="160">
        <v>1.8940999999999999</v>
      </c>
      <c r="H26" s="159">
        <v>3.35</v>
      </c>
    </row>
    <row r="27" spans="2:8" x14ac:dyDescent="0.2">
      <c r="B27" s="158" t="s">
        <v>468</v>
      </c>
      <c r="C27" s="158"/>
      <c r="D27" s="158"/>
      <c r="E27" s="159"/>
      <c r="F27" s="160">
        <v>29.4181417</v>
      </c>
      <c r="G27" s="160">
        <v>0.63629999999999998</v>
      </c>
      <c r="H27" s="159">
        <v>3.25</v>
      </c>
    </row>
    <row r="28" spans="2:8" x14ac:dyDescent="0.2">
      <c r="B28" s="11" t="s">
        <v>46</v>
      </c>
      <c r="C28" s="11"/>
      <c r="D28" s="11"/>
      <c r="E28" s="12"/>
      <c r="F28" s="110">
        <v>116.9799759</v>
      </c>
      <c r="G28" s="110">
        <v>2.5305</v>
      </c>
      <c r="H28" s="12"/>
    </row>
    <row r="29" spans="2:8" x14ac:dyDescent="0.2">
      <c r="B29" s="158" t="s">
        <v>47</v>
      </c>
      <c r="C29" s="158"/>
      <c r="D29" s="158"/>
      <c r="E29" s="159"/>
      <c r="F29" s="160">
        <v>46.541680999999997</v>
      </c>
      <c r="G29" s="160">
        <v>1.0196000000000001</v>
      </c>
      <c r="H29" s="159"/>
    </row>
    <row r="30" spans="2:8" x14ac:dyDescent="0.2">
      <c r="B30" s="13" t="s">
        <v>621</v>
      </c>
      <c r="C30" s="13"/>
      <c r="D30" s="13"/>
      <c r="E30" s="14"/>
      <c r="F30" s="15">
        <v>4622.6626508999998</v>
      </c>
      <c r="G30" s="15">
        <v>100</v>
      </c>
      <c r="H30" s="14"/>
    </row>
    <row r="31" spans="2:8" x14ac:dyDescent="0.2">
      <c r="B31" s="161"/>
      <c r="C31" s="161"/>
      <c r="D31" s="161"/>
      <c r="E31" s="162"/>
      <c r="F31" s="163"/>
      <c r="G31" s="163"/>
      <c r="H31" s="162"/>
    </row>
    <row r="32" spans="2:8" x14ac:dyDescent="0.2">
      <c r="B32" s="161" t="s">
        <v>622</v>
      </c>
      <c r="C32" s="161"/>
      <c r="D32" s="161"/>
      <c r="E32" s="162"/>
      <c r="F32" s="163"/>
      <c r="G32" s="163"/>
      <c r="H32" s="162"/>
    </row>
    <row r="33" spans="1:8" x14ac:dyDescent="0.2">
      <c r="B33" s="161" t="s">
        <v>629</v>
      </c>
      <c r="C33" s="161"/>
      <c r="D33" s="161"/>
      <c r="E33" s="162"/>
      <c r="F33" s="163"/>
      <c r="G33" s="163"/>
      <c r="H33" s="162"/>
    </row>
    <row r="34" spans="1:8" x14ac:dyDescent="0.2">
      <c r="B34" s="151"/>
      <c r="C34" s="123"/>
      <c r="D34" s="123"/>
      <c r="E34" s="124"/>
      <c r="F34" s="125"/>
      <c r="G34" s="125"/>
      <c r="H34" s="124"/>
    </row>
    <row r="35" spans="1:8" x14ac:dyDescent="0.2">
      <c r="B35" s="116"/>
      <c r="C35" s="116"/>
      <c r="D35" s="116"/>
      <c r="E35" s="117"/>
      <c r="F35" s="118"/>
      <c r="G35" s="118"/>
      <c r="H35" s="117"/>
    </row>
    <row r="36" spans="1:8" x14ac:dyDescent="0.2">
      <c r="B36" s="35" t="s">
        <v>258</v>
      </c>
      <c r="C36" s="31"/>
      <c r="D36" s="32"/>
      <c r="E36" s="33"/>
      <c r="F36" s="33"/>
      <c r="G36" s="33"/>
    </row>
    <row r="37" spans="1:8" x14ac:dyDescent="0.2">
      <c r="B37" s="193" t="s">
        <v>259</v>
      </c>
      <c r="C37" s="190"/>
      <c r="D37" s="190"/>
      <c r="E37" s="190"/>
      <c r="F37" s="190"/>
      <c r="G37" s="190"/>
    </row>
    <row r="38" spans="1:8" x14ac:dyDescent="0.2">
      <c r="B38" s="46" t="s">
        <v>260</v>
      </c>
      <c r="C38" s="29"/>
      <c r="D38" s="29"/>
      <c r="E38" s="28"/>
      <c r="F38" s="33"/>
      <c r="G38" s="33"/>
    </row>
    <row r="39" spans="1:8" ht="26.25" customHeight="1" x14ac:dyDescent="0.2">
      <c r="B39" s="62" t="s">
        <v>261</v>
      </c>
      <c r="C39" s="20" t="s">
        <v>677</v>
      </c>
      <c r="D39" s="20" t="s">
        <v>678</v>
      </c>
    </row>
    <row r="40" spans="1:8" x14ac:dyDescent="0.2">
      <c r="A40" s="1" t="s">
        <v>335</v>
      </c>
      <c r="B40" s="41" t="s">
        <v>262</v>
      </c>
      <c r="C40" s="22">
        <v>11.993399999999999</v>
      </c>
      <c r="D40" s="95">
        <v>11.954800000000001</v>
      </c>
    </row>
    <row r="41" spans="1:8" x14ac:dyDescent="0.2">
      <c r="A41" s="1" t="s">
        <v>336</v>
      </c>
      <c r="B41" s="41" t="s">
        <v>615</v>
      </c>
      <c r="C41" s="23">
        <v>11.993399999999999</v>
      </c>
      <c r="D41" s="67">
        <v>11.954800000000001</v>
      </c>
    </row>
    <row r="42" spans="1:8" x14ac:dyDescent="0.2">
      <c r="A42" s="1" t="s">
        <v>337</v>
      </c>
      <c r="B42" s="41" t="s">
        <v>268</v>
      </c>
      <c r="C42" s="23">
        <v>12.058199999999999</v>
      </c>
      <c r="D42" s="67">
        <v>12.0181</v>
      </c>
    </row>
    <row r="43" spans="1:8" ht="15" x14ac:dyDescent="0.25">
      <c r="A43" t="s">
        <v>338</v>
      </c>
      <c r="B43" s="36" t="s">
        <v>616</v>
      </c>
      <c r="C43" s="25">
        <v>12.058199999999999</v>
      </c>
      <c r="D43" s="68">
        <v>12.0181</v>
      </c>
    </row>
    <row r="44" spans="1:8" x14ac:dyDescent="0.2">
      <c r="B44" s="59" t="s">
        <v>643</v>
      </c>
      <c r="C44" s="59"/>
      <c r="D44" s="32"/>
      <c r="E44" s="33"/>
      <c r="F44" s="33"/>
      <c r="G44" s="33"/>
    </row>
    <row r="45" spans="1:8" x14ac:dyDescent="0.2">
      <c r="B45" s="46" t="s">
        <v>644</v>
      </c>
      <c r="C45" s="29"/>
      <c r="D45" s="29"/>
      <c r="E45" s="33"/>
      <c r="F45" s="33"/>
      <c r="G45" s="33"/>
    </row>
    <row r="46" spans="1:8" x14ac:dyDescent="0.2">
      <c r="B46" s="41" t="s">
        <v>645</v>
      </c>
      <c r="C46" s="29"/>
      <c r="D46" s="29"/>
      <c r="E46" s="33"/>
      <c r="F46" s="33"/>
      <c r="G46" s="33"/>
    </row>
    <row r="47" spans="1:8" x14ac:dyDescent="0.2">
      <c r="B47" s="46" t="s">
        <v>659</v>
      </c>
      <c r="C47" s="29"/>
      <c r="D47" s="29"/>
      <c r="E47" s="33"/>
      <c r="F47" s="33"/>
      <c r="G47" s="33"/>
    </row>
    <row r="48" spans="1:8" x14ac:dyDescent="0.2">
      <c r="B48" s="164" t="s">
        <v>672</v>
      </c>
      <c r="C48" s="80"/>
      <c r="D48" s="80"/>
      <c r="E48" s="33"/>
      <c r="F48" s="33"/>
      <c r="G48" s="33"/>
    </row>
    <row r="49" spans="2:8" x14ac:dyDescent="0.2">
      <c r="B49" s="79" t="s">
        <v>648</v>
      </c>
      <c r="C49" s="79"/>
      <c r="D49" s="79"/>
      <c r="E49" s="33"/>
      <c r="F49" s="33"/>
      <c r="G49" s="33"/>
    </row>
    <row r="50" spans="2:8" x14ac:dyDescent="0.2">
      <c r="B50" s="193" t="s">
        <v>264</v>
      </c>
      <c r="C50" s="190"/>
      <c r="D50" s="190"/>
      <c r="E50" s="190"/>
      <c r="F50" s="190"/>
      <c r="G50" s="190"/>
    </row>
    <row r="51" spans="2:8" x14ac:dyDescent="0.2">
      <c r="B51" s="34" t="s">
        <v>265</v>
      </c>
      <c r="C51" s="31"/>
      <c r="D51" s="31"/>
      <c r="E51" s="31"/>
      <c r="F51" s="33"/>
      <c r="G51" s="33"/>
    </row>
    <row r="52" spans="2:8" x14ac:dyDescent="0.2">
      <c r="B52" s="184" t="s">
        <v>293</v>
      </c>
      <c r="C52" s="185"/>
      <c r="D52" s="185"/>
      <c r="E52" s="185"/>
      <c r="F52" s="185"/>
      <c r="G52" s="185"/>
      <c r="H52" s="185"/>
    </row>
    <row r="54" spans="2:8" s="86" customFormat="1" x14ac:dyDescent="0.2">
      <c r="B54" s="86" t="s">
        <v>295</v>
      </c>
      <c r="E54" s="87"/>
      <c r="F54" s="88"/>
      <c r="G54" s="88"/>
      <c r="H54" s="87"/>
    </row>
    <row r="55" spans="2:8" s="86" customFormat="1" x14ac:dyDescent="0.2">
      <c r="B55" s="86" t="s">
        <v>313</v>
      </c>
      <c r="E55" s="87"/>
      <c r="F55" s="88"/>
      <c r="G55" s="88"/>
      <c r="H55" s="87"/>
    </row>
    <row r="56" spans="2:8" s="86" customFormat="1" x14ac:dyDescent="0.2">
      <c r="B56" s="86" t="s">
        <v>301</v>
      </c>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B67" s="86" t="s">
        <v>298</v>
      </c>
      <c r="F67" s="88"/>
      <c r="G67" s="88"/>
      <c r="H67" s="87"/>
    </row>
    <row r="68" spans="2:8" s="86" customFormat="1" ht="66" customHeight="1" x14ac:dyDescent="0.2">
      <c r="B68" s="180" t="s">
        <v>495</v>
      </c>
      <c r="C68" s="180"/>
      <c r="D68" s="180"/>
      <c r="E68" s="180"/>
      <c r="F68" s="180"/>
      <c r="G68" s="180"/>
      <c r="H68" s="180"/>
    </row>
    <row r="69" spans="2:8" s="86" customFormat="1" ht="18.75" x14ac:dyDescent="0.3">
      <c r="B69" s="4" t="s">
        <v>299</v>
      </c>
      <c r="F69" s="88"/>
      <c r="G69" s="88"/>
      <c r="H69" s="87"/>
    </row>
  </sheetData>
  <mergeCells count="7">
    <mergeCell ref="B68:H68"/>
    <mergeCell ref="B52:H52"/>
    <mergeCell ref="B3:H3"/>
    <mergeCell ref="B1:H1"/>
    <mergeCell ref="B2:H2"/>
    <mergeCell ref="B37:G37"/>
    <mergeCell ref="B50:G50"/>
  </mergeCells>
  <pageMargins left="0" right="0" top="0" bottom="0" header="0.3" footer="0.3"/>
  <pageSetup scale="69" orientation="landscape" r:id="rId1"/>
  <headerFooter>
    <oddFooter>&amp;R&amp;1#&amp;"Calibri"&amp;10&amp;KFF0000|PUBLIC|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showGridLines="0" tabSelected="1" view="pageBreakPreview" topLeftCell="B1" zoomScaleNormal="100" zoomScaleSheetLayoutView="100" workbookViewId="0">
      <selection activeCell="F6" sqref="F6"/>
    </sheetView>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26" customWidth="1"/>
    <col min="9" max="19" width="9.140625" style="1"/>
    <col min="20" max="20" width="107.7109375" style="1" bestFit="1" customWidth="1"/>
    <col min="21" max="16384" width="9.140625" style="1"/>
  </cols>
  <sheetData>
    <row r="1" spans="1:8" x14ac:dyDescent="0.2">
      <c r="A1" s="114">
        <v>44150</v>
      </c>
      <c r="B1" s="181" t="s">
        <v>239</v>
      </c>
      <c r="C1" s="181"/>
      <c r="D1" s="181"/>
      <c r="E1" s="181"/>
      <c r="F1" s="181"/>
      <c r="G1" s="181"/>
      <c r="H1" s="181"/>
    </row>
    <row r="2" spans="1:8" x14ac:dyDescent="0.2">
      <c r="B2" s="182" t="s">
        <v>240</v>
      </c>
      <c r="C2" s="183"/>
      <c r="D2" s="183"/>
      <c r="E2" s="183"/>
      <c r="F2" s="183"/>
      <c r="G2" s="183"/>
      <c r="H2" s="183"/>
    </row>
    <row r="3" spans="1:8" x14ac:dyDescent="0.2">
      <c r="B3" s="181" t="s">
        <v>620</v>
      </c>
      <c r="C3" s="181"/>
      <c r="D3" s="181"/>
      <c r="E3" s="181"/>
      <c r="F3" s="181"/>
      <c r="G3" s="181"/>
      <c r="H3" s="181"/>
    </row>
    <row r="4" spans="1:8" ht="21" customHeight="1" x14ac:dyDescent="0.2"/>
    <row r="5" spans="1:8" ht="46.5" customHeight="1" x14ac:dyDescent="0.2">
      <c r="B5" s="107" t="s">
        <v>2</v>
      </c>
      <c r="C5" s="107" t="s">
        <v>3</v>
      </c>
      <c r="D5" s="107" t="s">
        <v>4</v>
      </c>
      <c r="E5" s="108" t="s">
        <v>5</v>
      </c>
      <c r="F5" s="109" t="s">
        <v>7</v>
      </c>
      <c r="G5" s="109" t="s">
        <v>6</v>
      </c>
      <c r="H5" s="148" t="s">
        <v>223</v>
      </c>
    </row>
    <row r="6" spans="1:8" s="136" customFormat="1" x14ac:dyDescent="0.2">
      <c r="B6" s="89" t="s">
        <v>42</v>
      </c>
      <c r="C6" s="158"/>
      <c r="D6" s="158"/>
      <c r="E6" s="159"/>
      <c r="F6" s="160"/>
      <c r="G6" s="160"/>
      <c r="H6" s="159"/>
    </row>
    <row r="7" spans="1:8" x14ac:dyDescent="0.2">
      <c r="B7" s="11" t="s">
        <v>43</v>
      </c>
      <c r="C7" s="158"/>
      <c r="D7" s="158"/>
      <c r="E7" s="159"/>
      <c r="F7" s="160"/>
      <c r="G7" s="160"/>
      <c r="H7" s="159"/>
    </row>
    <row r="8" spans="1:8" x14ac:dyDescent="0.2">
      <c r="B8" s="158" t="s">
        <v>150</v>
      </c>
      <c r="C8" s="158" t="s">
        <v>443</v>
      </c>
      <c r="D8" s="158" t="s">
        <v>45</v>
      </c>
      <c r="E8" s="159">
        <v>300</v>
      </c>
      <c r="F8" s="160">
        <v>3164.2979999999998</v>
      </c>
      <c r="G8" s="160">
        <v>9.17</v>
      </c>
      <c r="H8" s="159">
        <v>5.8198999999999996</v>
      </c>
    </row>
    <row r="9" spans="1:8" x14ac:dyDescent="0.2">
      <c r="B9" s="158" t="s">
        <v>123</v>
      </c>
      <c r="C9" s="158" t="s">
        <v>445</v>
      </c>
      <c r="D9" s="158" t="s">
        <v>45</v>
      </c>
      <c r="E9" s="159">
        <v>300</v>
      </c>
      <c r="F9" s="160">
        <v>3131.1869999999999</v>
      </c>
      <c r="G9" s="160">
        <v>9.08</v>
      </c>
      <c r="H9" s="159">
        <v>5.0999999999999996</v>
      </c>
    </row>
    <row r="10" spans="1:8" x14ac:dyDescent="0.2">
      <c r="B10" s="158" t="s">
        <v>141</v>
      </c>
      <c r="C10" s="158" t="s">
        <v>44</v>
      </c>
      <c r="D10" s="158" t="s">
        <v>45</v>
      </c>
      <c r="E10" s="159">
        <v>250</v>
      </c>
      <c r="F10" s="160">
        <v>2687.06</v>
      </c>
      <c r="G10" s="160">
        <v>7.79</v>
      </c>
      <c r="H10" s="159">
        <v>5.4420999999999999</v>
      </c>
    </row>
    <row r="11" spans="1:8" x14ac:dyDescent="0.2">
      <c r="B11" s="158" t="s">
        <v>131</v>
      </c>
      <c r="C11" s="158" t="s">
        <v>497</v>
      </c>
      <c r="D11" s="158" t="s">
        <v>45</v>
      </c>
      <c r="E11" s="159">
        <v>250</v>
      </c>
      <c r="F11" s="160">
        <v>2595.415</v>
      </c>
      <c r="G11" s="160">
        <v>7.52</v>
      </c>
      <c r="H11" s="159">
        <v>4.5549999999999997</v>
      </c>
    </row>
    <row r="12" spans="1:8" x14ac:dyDescent="0.2">
      <c r="B12" s="158" t="s">
        <v>48</v>
      </c>
      <c r="C12" s="158" t="s">
        <v>49</v>
      </c>
      <c r="D12" s="158" t="s">
        <v>45</v>
      </c>
      <c r="E12" s="159">
        <v>250</v>
      </c>
      <c r="F12" s="160">
        <v>2576.27</v>
      </c>
      <c r="G12" s="160">
        <v>7.47</v>
      </c>
      <c r="H12" s="159">
        <v>4.5525000000000002</v>
      </c>
    </row>
    <row r="13" spans="1:8" x14ac:dyDescent="0.2">
      <c r="B13" s="158" t="s">
        <v>519</v>
      </c>
      <c r="C13" s="158" t="s">
        <v>446</v>
      </c>
      <c r="D13" s="158" t="s">
        <v>157</v>
      </c>
      <c r="E13" s="159">
        <v>250</v>
      </c>
      <c r="F13" s="160">
        <v>2559.27</v>
      </c>
      <c r="G13" s="160">
        <v>7.42</v>
      </c>
      <c r="H13" s="159">
        <v>5.6798999999999999</v>
      </c>
    </row>
    <row r="14" spans="1:8" x14ac:dyDescent="0.2">
      <c r="B14" s="158" t="s">
        <v>140</v>
      </c>
      <c r="C14" s="158" t="s">
        <v>444</v>
      </c>
      <c r="D14" s="158" t="s">
        <v>45</v>
      </c>
      <c r="E14" s="159">
        <v>250</v>
      </c>
      <c r="F14" s="160">
        <v>2537.5349999999999</v>
      </c>
      <c r="G14" s="160">
        <v>7.36</v>
      </c>
      <c r="H14" s="159">
        <v>5.7</v>
      </c>
    </row>
    <row r="15" spans="1:8" x14ac:dyDescent="0.2">
      <c r="B15" s="158" t="s">
        <v>160</v>
      </c>
      <c r="C15" s="158" t="s">
        <v>546</v>
      </c>
      <c r="D15" s="158" t="s">
        <v>157</v>
      </c>
      <c r="E15" s="159">
        <v>250</v>
      </c>
      <c r="F15" s="160">
        <v>2513.2874999999999</v>
      </c>
      <c r="G15" s="160">
        <v>7.29</v>
      </c>
      <c r="H15" s="159">
        <v>4.6399999999999997</v>
      </c>
    </row>
    <row r="16" spans="1:8" x14ac:dyDescent="0.2">
      <c r="B16" s="158" t="s">
        <v>180</v>
      </c>
      <c r="C16" s="158" t="s">
        <v>481</v>
      </c>
      <c r="D16" s="158" t="s">
        <v>45</v>
      </c>
      <c r="E16" s="159">
        <v>250</v>
      </c>
      <c r="F16" s="160">
        <v>2490.3775000000001</v>
      </c>
      <c r="G16" s="160">
        <v>7.22</v>
      </c>
      <c r="H16" s="159">
        <v>5.25</v>
      </c>
    </row>
    <row r="17" spans="2:8" x14ac:dyDescent="0.2">
      <c r="B17" s="158" t="s">
        <v>137</v>
      </c>
      <c r="C17" s="158" t="s">
        <v>547</v>
      </c>
      <c r="D17" s="158" t="s">
        <v>139</v>
      </c>
      <c r="E17" s="159">
        <v>250</v>
      </c>
      <c r="F17" s="160">
        <v>2476.105</v>
      </c>
      <c r="G17" s="160">
        <v>7.18</v>
      </c>
      <c r="H17" s="159">
        <v>5.1449999999999996</v>
      </c>
    </row>
    <row r="18" spans="2:8" x14ac:dyDescent="0.2">
      <c r="B18" s="158" t="s">
        <v>121</v>
      </c>
      <c r="C18" s="158" t="s">
        <v>448</v>
      </c>
      <c r="D18" s="158" t="s">
        <v>157</v>
      </c>
      <c r="E18" s="159">
        <v>250</v>
      </c>
      <c r="F18" s="160">
        <v>2475.2800000000002</v>
      </c>
      <c r="G18" s="160">
        <v>7.17</v>
      </c>
      <c r="H18" s="159">
        <v>5.7549999999999999</v>
      </c>
    </row>
    <row r="19" spans="2:8" x14ac:dyDescent="0.2">
      <c r="B19" s="11" t="s">
        <v>46</v>
      </c>
      <c r="C19" s="11"/>
      <c r="D19" s="11"/>
      <c r="E19" s="12"/>
      <c r="F19" s="110">
        <v>29206.084999999999</v>
      </c>
      <c r="G19" s="110">
        <v>84.67</v>
      </c>
      <c r="H19" s="12"/>
    </row>
    <row r="20" spans="2:8" x14ac:dyDescent="0.2">
      <c r="B20" s="11" t="s">
        <v>50</v>
      </c>
      <c r="C20" s="158"/>
      <c r="D20" s="158"/>
      <c r="E20" s="159"/>
      <c r="F20" s="160"/>
      <c r="G20" s="160"/>
      <c r="H20" s="159"/>
    </row>
    <row r="21" spans="2:8" x14ac:dyDescent="0.2">
      <c r="B21" s="158" t="s">
        <v>523</v>
      </c>
      <c r="C21" s="158" t="s">
        <v>524</v>
      </c>
      <c r="D21" s="158" t="s">
        <v>51</v>
      </c>
      <c r="E21" s="159">
        <v>1500000</v>
      </c>
      <c r="F21" s="160">
        <v>1483.9275</v>
      </c>
      <c r="G21" s="160">
        <v>4.3</v>
      </c>
      <c r="H21" s="159">
        <v>5.42</v>
      </c>
    </row>
    <row r="22" spans="2:8" x14ac:dyDescent="0.2">
      <c r="B22" s="158" t="s">
        <v>450</v>
      </c>
      <c r="C22" s="158" t="s">
        <v>451</v>
      </c>
      <c r="D22" s="158" t="s">
        <v>51</v>
      </c>
      <c r="E22" s="159">
        <v>500000</v>
      </c>
      <c r="F22" s="160">
        <v>537.45749999999998</v>
      </c>
      <c r="G22" s="160">
        <v>1.56</v>
      </c>
      <c r="H22" s="159">
        <v>6.4066000000000001</v>
      </c>
    </row>
    <row r="23" spans="2:8" x14ac:dyDescent="0.2">
      <c r="B23" s="11" t="s">
        <v>46</v>
      </c>
      <c r="C23" s="11"/>
      <c r="D23" s="11"/>
      <c r="E23" s="12"/>
      <c r="F23" s="110">
        <v>2021.385</v>
      </c>
      <c r="G23" s="110">
        <v>5.86</v>
      </c>
      <c r="H23" s="12"/>
    </row>
    <row r="24" spans="2:8" x14ac:dyDescent="0.2">
      <c r="B24" s="158" t="s">
        <v>467</v>
      </c>
      <c r="C24" s="158"/>
      <c r="D24" s="158"/>
      <c r="E24" s="159"/>
      <c r="F24" s="160">
        <v>1902.6637114</v>
      </c>
      <c r="G24" s="160">
        <v>5.5151000000000003</v>
      </c>
      <c r="H24" s="159">
        <v>3.35</v>
      </c>
    </row>
    <row r="25" spans="2:8" x14ac:dyDescent="0.2">
      <c r="B25" s="158" t="s">
        <v>468</v>
      </c>
      <c r="C25" s="158"/>
      <c r="D25" s="158"/>
      <c r="E25" s="159"/>
      <c r="F25" s="160">
        <v>639.27623440000002</v>
      </c>
      <c r="G25" s="160">
        <v>1.853</v>
      </c>
      <c r="H25" s="159">
        <v>3.25</v>
      </c>
    </row>
    <row r="26" spans="2:8" x14ac:dyDescent="0.2">
      <c r="B26" s="11" t="s">
        <v>46</v>
      </c>
      <c r="C26" s="11"/>
      <c r="D26" s="11"/>
      <c r="E26" s="12"/>
      <c r="F26" s="110">
        <v>2541.9399457999998</v>
      </c>
      <c r="G26" s="110">
        <v>7.3681000000000001</v>
      </c>
      <c r="H26" s="12"/>
    </row>
    <row r="27" spans="2:8" x14ac:dyDescent="0.2">
      <c r="B27" s="158" t="s">
        <v>47</v>
      </c>
      <c r="C27" s="158"/>
      <c r="D27" s="158"/>
      <c r="E27" s="159"/>
      <c r="F27" s="160">
        <v>729.68495510000002</v>
      </c>
      <c r="G27" s="160">
        <v>2.1019000000000001</v>
      </c>
      <c r="H27" s="159"/>
    </row>
    <row r="28" spans="2:8" x14ac:dyDescent="0.2">
      <c r="B28" s="13" t="s">
        <v>621</v>
      </c>
      <c r="C28" s="13"/>
      <c r="D28" s="13"/>
      <c r="E28" s="14"/>
      <c r="F28" s="15">
        <v>34499.094900900003</v>
      </c>
      <c r="G28" s="15">
        <v>100</v>
      </c>
      <c r="H28" s="14"/>
    </row>
    <row r="29" spans="2:8" x14ac:dyDescent="0.2">
      <c r="B29" s="161"/>
      <c r="C29" s="161"/>
      <c r="D29" s="161"/>
      <c r="E29" s="162"/>
      <c r="F29" s="163"/>
      <c r="G29" s="163"/>
      <c r="H29" s="162"/>
    </row>
    <row r="30" spans="2:8" x14ac:dyDescent="0.2">
      <c r="B30" s="161" t="s">
        <v>622</v>
      </c>
      <c r="C30" s="161"/>
      <c r="D30" s="161"/>
      <c r="E30" s="162"/>
      <c r="F30" s="163"/>
      <c r="G30" s="163"/>
      <c r="H30" s="162"/>
    </row>
    <row r="31" spans="2:8" x14ac:dyDescent="0.2">
      <c r="B31" s="123"/>
      <c r="C31" s="123"/>
      <c r="D31" s="123"/>
      <c r="E31" s="124"/>
      <c r="F31" s="125"/>
      <c r="G31" s="125"/>
      <c r="H31" s="124"/>
    </row>
    <row r="32" spans="2:8" x14ac:dyDescent="0.2">
      <c r="B32" s="16" t="s">
        <v>258</v>
      </c>
      <c r="E32" s="1"/>
    </row>
    <row r="33" spans="1:8" x14ac:dyDescent="0.2">
      <c r="B33" s="17" t="s">
        <v>259</v>
      </c>
      <c r="E33" s="1"/>
    </row>
    <row r="34" spans="1:8" x14ac:dyDescent="0.2">
      <c r="B34" s="18" t="s">
        <v>260</v>
      </c>
    </row>
    <row r="35" spans="1:8" ht="25.5" x14ac:dyDescent="0.2">
      <c r="B35" s="19" t="s">
        <v>261</v>
      </c>
      <c r="C35" s="20" t="s">
        <v>677</v>
      </c>
      <c r="D35" s="20" t="s">
        <v>678</v>
      </c>
    </row>
    <row r="36" spans="1:8" x14ac:dyDescent="0.2">
      <c r="A36" s="1" t="s">
        <v>435</v>
      </c>
      <c r="B36" s="21" t="s">
        <v>262</v>
      </c>
      <c r="C36" s="22">
        <v>10.2498</v>
      </c>
      <c r="D36" s="22">
        <v>10.1875</v>
      </c>
    </row>
    <row r="37" spans="1:8" x14ac:dyDescent="0.2">
      <c r="A37" s="1" t="s">
        <v>436</v>
      </c>
      <c r="B37" s="21" t="s">
        <v>602</v>
      </c>
      <c r="C37" s="23">
        <v>10.041499999999999</v>
      </c>
      <c r="D37" s="23">
        <v>10.077500000000001</v>
      </c>
    </row>
    <row r="38" spans="1:8" x14ac:dyDescent="0.2">
      <c r="A38" s="1" t="s">
        <v>437</v>
      </c>
      <c r="B38" s="21" t="s">
        <v>585</v>
      </c>
      <c r="C38" s="23">
        <v>10.2498</v>
      </c>
      <c r="D38" s="23">
        <v>10.1875</v>
      </c>
    </row>
    <row r="39" spans="1:8" x14ac:dyDescent="0.2">
      <c r="A39" s="1" t="s">
        <v>438</v>
      </c>
      <c r="B39" s="21" t="s">
        <v>586</v>
      </c>
      <c r="C39" s="23">
        <v>10.2498</v>
      </c>
      <c r="D39" s="23">
        <v>10.1875</v>
      </c>
    </row>
    <row r="40" spans="1:8" x14ac:dyDescent="0.2">
      <c r="A40" s="1" t="s">
        <v>439</v>
      </c>
      <c r="B40" s="21" t="s">
        <v>263</v>
      </c>
      <c r="C40" s="23">
        <v>10.274800000000001</v>
      </c>
      <c r="D40" s="23">
        <v>10.210599999999999</v>
      </c>
    </row>
    <row r="41" spans="1:8" x14ac:dyDescent="0.2">
      <c r="A41" s="1" t="s">
        <v>440</v>
      </c>
      <c r="B41" s="21" t="s">
        <v>587</v>
      </c>
      <c r="C41" s="23">
        <v>10.1585</v>
      </c>
      <c r="D41" s="23">
        <v>10.1408</v>
      </c>
    </row>
    <row r="42" spans="1:8" x14ac:dyDescent="0.2">
      <c r="A42" s="1" t="s">
        <v>441</v>
      </c>
      <c r="B42" s="21" t="s">
        <v>588</v>
      </c>
      <c r="C42" s="23">
        <v>10.274800000000001</v>
      </c>
      <c r="D42" s="23">
        <v>10.210599999999999</v>
      </c>
    </row>
    <row r="43" spans="1:8" x14ac:dyDescent="0.2">
      <c r="A43" s="1" t="s">
        <v>442</v>
      </c>
      <c r="B43" s="24" t="s">
        <v>589</v>
      </c>
      <c r="C43" s="25">
        <v>10.274800000000001</v>
      </c>
      <c r="D43" s="25">
        <v>10.210599999999999</v>
      </c>
    </row>
    <row r="44" spans="1:8" x14ac:dyDescent="0.2">
      <c r="B44" s="27" t="s">
        <v>643</v>
      </c>
      <c r="C44" s="27"/>
      <c r="D44" s="27"/>
      <c r="E44" s="27"/>
      <c r="F44" s="28"/>
    </row>
    <row r="45" spans="1:8" x14ac:dyDescent="0.2">
      <c r="B45" s="29" t="s">
        <v>644</v>
      </c>
      <c r="C45" s="29"/>
      <c r="D45" s="29"/>
      <c r="E45" s="29"/>
      <c r="F45" s="28"/>
    </row>
    <row r="46" spans="1:8" ht="12.75" customHeight="1" x14ac:dyDescent="0.2">
      <c r="B46" s="188" t="s">
        <v>679</v>
      </c>
      <c r="C46" s="189"/>
      <c r="D46" s="189"/>
      <c r="E46" s="189"/>
      <c r="F46" s="189"/>
      <c r="G46" s="189"/>
      <c r="H46" s="189"/>
    </row>
    <row r="47" spans="1:8" x14ac:dyDescent="0.2">
      <c r="B47" s="177" t="s">
        <v>261</v>
      </c>
      <c r="C47" s="186" t="s">
        <v>270</v>
      </c>
      <c r="D47" s="187"/>
      <c r="E47" s="156"/>
      <c r="F47" s="156"/>
      <c r="G47" s="169"/>
      <c r="H47" s="178"/>
    </row>
    <row r="48" spans="1:8" x14ac:dyDescent="0.2">
      <c r="B48" s="179"/>
      <c r="C48" s="47" t="s">
        <v>271</v>
      </c>
      <c r="D48" s="47" t="s">
        <v>272</v>
      </c>
      <c r="E48" s="156"/>
      <c r="F48" s="156"/>
      <c r="G48" s="169"/>
      <c r="H48" s="178"/>
    </row>
    <row r="49" spans="1:8" x14ac:dyDescent="0.2">
      <c r="A49" s="1" t="s">
        <v>436</v>
      </c>
      <c r="B49" s="154" t="s">
        <v>602</v>
      </c>
      <c r="C49" s="96">
        <v>9.7377480000000002E-2</v>
      </c>
      <c r="D49" s="96">
        <f t="shared" ref="D49:D54" si="0">+C49</f>
        <v>9.7377480000000002E-2</v>
      </c>
      <c r="E49" s="156"/>
      <c r="F49" s="156"/>
      <c r="G49" s="169"/>
      <c r="H49" s="178"/>
    </row>
    <row r="50" spans="1:8" x14ac:dyDescent="0.2">
      <c r="A50" s="1" t="s">
        <v>437</v>
      </c>
      <c r="B50" s="154" t="s">
        <v>603</v>
      </c>
      <c r="C50" s="96" t="s">
        <v>676</v>
      </c>
      <c r="D50" s="96" t="str">
        <f t="shared" si="0"/>
        <v>^^</v>
      </c>
      <c r="E50" s="156"/>
      <c r="F50" s="156"/>
      <c r="G50" s="169"/>
      <c r="H50" s="178"/>
    </row>
    <row r="51" spans="1:8" x14ac:dyDescent="0.2">
      <c r="A51" s="1" t="s">
        <v>438</v>
      </c>
      <c r="B51" s="154" t="s">
        <v>586</v>
      </c>
      <c r="C51" s="96" t="s">
        <v>676</v>
      </c>
      <c r="D51" s="96" t="str">
        <f t="shared" si="0"/>
        <v>^^</v>
      </c>
      <c r="E51" s="156"/>
      <c r="F51" s="156"/>
      <c r="G51" s="169"/>
      <c r="H51" s="178"/>
    </row>
    <row r="52" spans="1:8" x14ac:dyDescent="0.2">
      <c r="A52" s="1" t="s">
        <v>440</v>
      </c>
      <c r="B52" s="154" t="s">
        <v>599</v>
      </c>
      <c r="C52" s="96">
        <v>4.5956000000000004E-2</v>
      </c>
      <c r="D52" s="96">
        <f t="shared" si="0"/>
        <v>4.5956000000000004E-2</v>
      </c>
      <c r="E52" s="156"/>
      <c r="F52" s="156"/>
      <c r="G52" s="169"/>
      <c r="H52" s="178"/>
    </row>
    <row r="53" spans="1:8" x14ac:dyDescent="0.2">
      <c r="A53" s="1" t="s">
        <v>441</v>
      </c>
      <c r="B53" s="154" t="s">
        <v>600</v>
      </c>
      <c r="C53" s="96" t="s">
        <v>676</v>
      </c>
      <c r="D53" s="96" t="str">
        <f t="shared" si="0"/>
        <v>^^</v>
      </c>
      <c r="E53" s="156"/>
      <c r="F53" s="156"/>
      <c r="G53" s="169"/>
      <c r="H53" s="178"/>
    </row>
    <row r="54" spans="1:8" x14ac:dyDescent="0.2">
      <c r="A54" s="1" t="s">
        <v>442</v>
      </c>
      <c r="B54" s="36" t="s">
        <v>589</v>
      </c>
      <c r="C54" s="101" t="s">
        <v>676</v>
      </c>
      <c r="D54" s="101" t="str">
        <f t="shared" si="0"/>
        <v>^^</v>
      </c>
      <c r="E54" s="156"/>
      <c r="F54" s="156"/>
      <c r="G54" s="169"/>
      <c r="H54" s="178"/>
    </row>
    <row r="55" spans="1:8" x14ac:dyDescent="0.2">
      <c r="B55" s="152" t="s">
        <v>646</v>
      </c>
      <c r="C55" s="103"/>
      <c r="D55" s="103"/>
      <c r="E55" s="90"/>
      <c r="F55" s="90"/>
    </row>
    <row r="56" spans="1:8" x14ac:dyDescent="0.2">
      <c r="B56" s="26" t="s">
        <v>647</v>
      </c>
      <c r="C56" s="26"/>
      <c r="D56" s="26"/>
      <c r="E56" s="26"/>
      <c r="F56" s="28"/>
    </row>
    <row r="57" spans="1:8" x14ac:dyDescent="0.2">
      <c r="B57" s="79" t="s">
        <v>660</v>
      </c>
      <c r="C57" s="30"/>
      <c r="D57" s="30"/>
      <c r="E57" s="30"/>
      <c r="F57" s="28"/>
    </row>
    <row r="58" spans="1:8" x14ac:dyDescent="0.2">
      <c r="B58" s="30" t="s">
        <v>648</v>
      </c>
      <c r="C58" s="30"/>
      <c r="D58" s="30"/>
      <c r="E58" s="30"/>
      <c r="F58" s="28"/>
    </row>
    <row r="59" spans="1:8" x14ac:dyDescent="0.2">
      <c r="B59" s="31" t="s">
        <v>264</v>
      </c>
      <c r="C59" s="31"/>
      <c r="D59" s="31"/>
      <c r="E59" s="32"/>
      <c r="F59" s="33"/>
    </row>
    <row r="60" spans="1:8" x14ac:dyDescent="0.2">
      <c r="B60" s="34" t="s">
        <v>265</v>
      </c>
      <c r="C60" s="31"/>
      <c r="D60" s="31"/>
      <c r="E60" s="32"/>
      <c r="F60" s="33"/>
    </row>
    <row r="61" spans="1:8" x14ac:dyDescent="0.2">
      <c r="B61" s="184" t="s">
        <v>293</v>
      </c>
      <c r="C61" s="185"/>
      <c r="D61" s="185"/>
      <c r="E61" s="185"/>
      <c r="F61" s="185"/>
      <c r="G61" s="185"/>
      <c r="H61" s="185"/>
    </row>
    <row r="63" spans="1:8" s="86" customFormat="1" x14ac:dyDescent="0.2">
      <c r="B63" s="86" t="s">
        <v>295</v>
      </c>
      <c r="E63" s="87"/>
      <c r="F63" s="88"/>
      <c r="G63" s="88"/>
      <c r="H63" s="127"/>
    </row>
    <row r="64" spans="1:8" s="86" customFormat="1" x14ac:dyDescent="0.2">
      <c r="B64" s="86" t="s">
        <v>296</v>
      </c>
      <c r="E64" s="87"/>
      <c r="F64" s="88"/>
      <c r="G64" s="88"/>
      <c r="H64" s="127"/>
    </row>
    <row r="65" spans="2:8" s="86" customFormat="1" x14ac:dyDescent="0.2">
      <c r="B65" s="86" t="s">
        <v>297</v>
      </c>
      <c r="E65" s="87"/>
      <c r="F65" s="88"/>
      <c r="G65" s="88"/>
      <c r="H65" s="127"/>
    </row>
    <row r="66" spans="2:8" s="86" customFormat="1" x14ac:dyDescent="0.2">
      <c r="E66" s="87"/>
      <c r="F66" s="88"/>
      <c r="G66" s="88"/>
      <c r="H66" s="127"/>
    </row>
    <row r="67" spans="2:8" s="86" customFormat="1" x14ac:dyDescent="0.2">
      <c r="E67" s="87"/>
      <c r="F67" s="88"/>
      <c r="G67" s="88"/>
      <c r="H67" s="127"/>
    </row>
    <row r="68" spans="2:8" s="86" customFormat="1" x14ac:dyDescent="0.2">
      <c r="E68" s="87"/>
      <c r="F68" s="88"/>
      <c r="G68" s="88"/>
      <c r="H68" s="127"/>
    </row>
    <row r="69" spans="2:8" s="86" customFormat="1" x14ac:dyDescent="0.2">
      <c r="E69" s="87"/>
      <c r="F69" s="88"/>
      <c r="G69" s="88"/>
      <c r="H69" s="127"/>
    </row>
    <row r="70" spans="2:8" s="86" customFormat="1" x14ac:dyDescent="0.2">
      <c r="E70" s="87"/>
      <c r="F70" s="88"/>
      <c r="G70" s="88"/>
      <c r="H70" s="127"/>
    </row>
    <row r="71" spans="2:8" s="86" customFormat="1" x14ac:dyDescent="0.2">
      <c r="E71" s="87"/>
      <c r="F71" s="88"/>
      <c r="G71" s="88"/>
      <c r="H71" s="127"/>
    </row>
    <row r="72" spans="2:8" s="86" customFormat="1" x14ac:dyDescent="0.2">
      <c r="E72" s="87"/>
      <c r="F72" s="88"/>
      <c r="G72" s="88"/>
      <c r="H72" s="127"/>
    </row>
    <row r="73" spans="2:8" s="86" customFormat="1" x14ac:dyDescent="0.2">
      <c r="E73" s="87"/>
      <c r="F73" s="88"/>
      <c r="G73" s="88"/>
      <c r="H73" s="127"/>
    </row>
    <row r="74" spans="2:8" s="86" customFormat="1" x14ac:dyDescent="0.2">
      <c r="E74" s="87"/>
      <c r="F74" s="88"/>
      <c r="G74" s="88"/>
      <c r="H74" s="127"/>
    </row>
    <row r="75" spans="2:8" s="86" customFormat="1" x14ac:dyDescent="0.2">
      <c r="E75" s="87"/>
      <c r="F75" s="88"/>
      <c r="G75" s="88"/>
      <c r="H75" s="127"/>
    </row>
    <row r="76" spans="2:8" s="86" customFormat="1" x14ac:dyDescent="0.2">
      <c r="B76" s="86" t="s">
        <v>298</v>
      </c>
      <c r="F76" s="88"/>
      <c r="G76" s="88"/>
      <c r="H76" s="127"/>
    </row>
    <row r="77" spans="2:8" s="86" customFormat="1" ht="66.75" customHeight="1" x14ac:dyDescent="0.2">
      <c r="B77" s="180" t="s">
        <v>495</v>
      </c>
      <c r="C77" s="180"/>
      <c r="D77" s="180"/>
      <c r="E77" s="180"/>
      <c r="F77" s="180"/>
      <c r="G77" s="180"/>
      <c r="H77" s="180"/>
    </row>
    <row r="78" spans="2:8" s="86" customFormat="1" ht="18.75" x14ac:dyDescent="0.3">
      <c r="B78" s="4" t="s">
        <v>299</v>
      </c>
      <c r="F78" s="88"/>
      <c r="G78" s="88"/>
      <c r="H78" s="127"/>
    </row>
  </sheetData>
  <mergeCells count="7">
    <mergeCell ref="B77:H77"/>
    <mergeCell ref="B1:H1"/>
    <mergeCell ref="B3:H3"/>
    <mergeCell ref="B2:H2"/>
    <mergeCell ref="B61:H61"/>
    <mergeCell ref="C47:D47"/>
    <mergeCell ref="B46:H46"/>
  </mergeCells>
  <pageMargins left="0" right="0" top="0" bottom="0" header="0.3" footer="0.3"/>
  <pageSetup scale="55" orientation="landscape" r:id="rId1"/>
  <headerFooter>
    <oddFooter>&amp;R&amp;1#&amp;"Calibri"&amp;10&amp;KFF0000|PUBLIC|</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8"/>
  <sheetViews>
    <sheetView showGridLines="0" view="pageBreakPreview" topLeftCell="B1" zoomScaleNormal="100" zoomScaleSheetLayoutView="100" workbookViewId="0">
      <selection activeCell="F21" sqref="F21"/>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x14ac:dyDescent="0.2">
      <c r="B2" s="197" t="s">
        <v>257</v>
      </c>
      <c r="C2" s="198"/>
      <c r="D2" s="198"/>
      <c r="E2" s="198"/>
      <c r="F2" s="198"/>
      <c r="G2" s="198"/>
      <c r="H2" s="198"/>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s="89" customFormat="1" x14ac:dyDescent="0.2">
      <c r="B6" s="89" t="s">
        <v>42</v>
      </c>
      <c r="C6" s="158"/>
      <c r="D6" s="158"/>
      <c r="E6" s="159"/>
      <c r="F6" s="160"/>
      <c r="G6" s="160"/>
      <c r="H6" s="159"/>
    </row>
    <row r="7" spans="2:8" x14ac:dyDescent="0.2">
      <c r="B7" s="11" t="s">
        <v>43</v>
      </c>
      <c r="C7" s="158"/>
      <c r="D7" s="158"/>
      <c r="E7" s="159"/>
      <c r="F7" s="160"/>
      <c r="G7" s="160"/>
      <c r="H7" s="159"/>
    </row>
    <row r="8" spans="2:8" x14ac:dyDescent="0.2">
      <c r="B8" s="158" t="s">
        <v>141</v>
      </c>
      <c r="C8" s="158" t="s">
        <v>566</v>
      </c>
      <c r="D8" s="158" t="s">
        <v>45</v>
      </c>
      <c r="E8" s="159">
        <v>850</v>
      </c>
      <c r="F8" s="160">
        <v>8550.3029999999999</v>
      </c>
      <c r="G8" s="160">
        <v>2.41</v>
      </c>
      <c r="H8" s="159">
        <v>3.3902000000000001</v>
      </c>
    </row>
    <row r="9" spans="2:8" x14ac:dyDescent="0.2">
      <c r="B9" s="158" t="s">
        <v>140</v>
      </c>
      <c r="C9" s="158" t="s">
        <v>572</v>
      </c>
      <c r="D9" s="158" t="s">
        <v>45</v>
      </c>
      <c r="E9" s="159">
        <v>500</v>
      </c>
      <c r="F9" s="160">
        <v>5015.49</v>
      </c>
      <c r="G9" s="160">
        <v>1.41</v>
      </c>
      <c r="H9" s="159">
        <v>3.3999000000000001</v>
      </c>
    </row>
    <row r="10" spans="2:8" x14ac:dyDescent="0.2">
      <c r="B10" s="11" t="s">
        <v>46</v>
      </c>
      <c r="C10" s="11"/>
      <c r="D10" s="11"/>
      <c r="E10" s="12"/>
      <c r="F10" s="110">
        <v>13565.793</v>
      </c>
      <c r="G10" s="110">
        <v>3.82</v>
      </c>
      <c r="H10" s="12"/>
    </row>
    <row r="11" spans="2:8" x14ac:dyDescent="0.2">
      <c r="B11" s="89" t="s">
        <v>144</v>
      </c>
      <c r="C11" s="158"/>
      <c r="D11" s="158"/>
      <c r="E11" s="159"/>
      <c r="F11" s="160"/>
      <c r="G11" s="160"/>
      <c r="H11" s="159"/>
    </row>
    <row r="12" spans="2:8" x14ac:dyDescent="0.2">
      <c r="B12" s="11" t="s">
        <v>145</v>
      </c>
      <c r="C12" s="158"/>
      <c r="D12" s="158"/>
      <c r="E12" s="159"/>
      <c r="F12" s="160"/>
      <c r="G12" s="160"/>
      <c r="H12" s="159"/>
    </row>
    <row r="13" spans="2:8" x14ac:dyDescent="0.2">
      <c r="B13" s="11" t="s">
        <v>120</v>
      </c>
      <c r="C13" s="158"/>
      <c r="D13" s="158"/>
      <c r="E13" s="159"/>
      <c r="F13" s="160"/>
      <c r="G13" s="160"/>
      <c r="H13" s="159"/>
    </row>
    <row r="14" spans="2:8" x14ac:dyDescent="0.2">
      <c r="B14" s="158" t="s">
        <v>634</v>
      </c>
      <c r="C14" s="158" t="s">
        <v>479</v>
      </c>
      <c r="D14" s="158" t="s">
        <v>220</v>
      </c>
      <c r="E14" s="159">
        <v>20000</v>
      </c>
      <c r="F14" s="160">
        <v>19907.12</v>
      </c>
      <c r="G14" s="160">
        <v>5.6</v>
      </c>
      <c r="H14" s="159">
        <v>3.2749000000000001</v>
      </c>
    </row>
    <row r="15" spans="2:8" x14ac:dyDescent="0.2">
      <c r="B15" s="158" t="s">
        <v>533</v>
      </c>
      <c r="C15" s="158" t="s">
        <v>485</v>
      </c>
      <c r="D15" s="158" t="s">
        <v>146</v>
      </c>
      <c r="E15" s="159">
        <v>10000</v>
      </c>
      <c r="F15" s="160">
        <v>9976.0300000000007</v>
      </c>
      <c r="G15" s="160">
        <v>2.81</v>
      </c>
      <c r="H15" s="159">
        <v>3.2482000000000002</v>
      </c>
    </row>
    <row r="16" spans="2:8" x14ac:dyDescent="0.2">
      <c r="B16" s="158" t="s">
        <v>532</v>
      </c>
      <c r="C16" s="158" t="s">
        <v>492</v>
      </c>
      <c r="D16" s="158" t="s">
        <v>220</v>
      </c>
      <c r="E16" s="159">
        <v>10000</v>
      </c>
      <c r="F16" s="160">
        <v>9976.02</v>
      </c>
      <c r="G16" s="160">
        <v>2.81</v>
      </c>
      <c r="H16" s="159">
        <v>3.2494999999999998</v>
      </c>
    </row>
    <row r="17" spans="2:8" x14ac:dyDescent="0.2">
      <c r="B17" s="158" t="s">
        <v>121</v>
      </c>
      <c r="C17" s="158" t="s">
        <v>574</v>
      </c>
      <c r="D17" s="158" t="s">
        <v>220</v>
      </c>
      <c r="E17" s="159">
        <v>6000</v>
      </c>
      <c r="F17" s="160">
        <v>5978.3819999999996</v>
      </c>
      <c r="G17" s="160">
        <v>1.68</v>
      </c>
      <c r="H17" s="159">
        <v>3.2995999999999999</v>
      </c>
    </row>
    <row r="18" spans="2:8" x14ac:dyDescent="0.2">
      <c r="B18" s="158" t="s">
        <v>634</v>
      </c>
      <c r="C18" s="158" t="s">
        <v>573</v>
      </c>
      <c r="D18" s="158" t="s">
        <v>151</v>
      </c>
      <c r="E18" s="159">
        <v>5000</v>
      </c>
      <c r="F18" s="160">
        <v>4986.13</v>
      </c>
      <c r="G18" s="160">
        <v>1.4</v>
      </c>
      <c r="H18" s="159">
        <v>3.2751999999999999</v>
      </c>
    </row>
    <row r="19" spans="2:8" x14ac:dyDescent="0.2">
      <c r="B19" s="11" t="s">
        <v>46</v>
      </c>
      <c r="C19" s="11"/>
      <c r="D19" s="11"/>
      <c r="E19" s="12"/>
      <c r="F19" s="110">
        <v>50823.682000000001</v>
      </c>
      <c r="G19" s="110">
        <v>14.3</v>
      </c>
      <c r="H19" s="12"/>
    </row>
    <row r="20" spans="2:8" x14ac:dyDescent="0.2">
      <c r="B20" s="11" t="s">
        <v>147</v>
      </c>
      <c r="C20" s="158"/>
      <c r="D20" s="158"/>
      <c r="E20" s="159"/>
      <c r="F20" s="160"/>
      <c r="G20" s="160"/>
      <c r="H20" s="159"/>
    </row>
    <row r="21" spans="2:8" x14ac:dyDescent="0.2">
      <c r="B21" s="11" t="s">
        <v>43</v>
      </c>
      <c r="C21" s="158"/>
      <c r="D21" s="158"/>
      <c r="E21" s="159"/>
      <c r="F21" s="160"/>
      <c r="G21" s="160"/>
      <c r="H21" s="159"/>
    </row>
    <row r="22" spans="2:8" x14ac:dyDescent="0.2">
      <c r="B22" s="158" t="s">
        <v>534</v>
      </c>
      <c r="C22" s="158" t="s">
        <v>635</v>
      </c>
      <c r="D22" s="158" t="s">
        <v>146</v>
      </c>
      <c r="E22" s="159">
        <v>4000</v>
      </c>
      <c r="F22" s="160">
        <v>19891.12</v>
      </c>
      <c r="G22" s="160">
        <v>5.6</v>
      </c>
      <c r="H22" s="159">
        <v>3.3298999999999999</v>
      </c>
    </row>
    <row r="23" spans="2:8" x14ac:dyDescent="0.2">
      <c r="B23" s="158" t="s">
        <v>534</v>
      </c>
      <c r="C23" s="158" t="s">
        <v>575</v>
      </c>
      <c r="D23" s="158" t="s">
        <v>146</v>
      </c>
      <c r="E23" s="159">
        <v>3000</v>
      </c>
      <c r="F23" s="160">
        <v>14967.75</v>
      </c>
      <c r="G23" s="160">
        <v>4.21</v>
      </c>
      <c r="H23" s="159">
        <v>3.2776000000000001</v>
      </c>
    </row>
    <row r="24" spans="2:8" x14ac:dyDescent="0.2">
      <c r="B24" s="158" t="s">
        <v>494</v>
      </c>
      <c r="C24" s="158" t="s">
        <v>515</v>
      </c>
      <c r="D24" s="158" t="s">
        <v>146</v>
      </c>
      <c r="E24" s="159">
        <v>3000</v>
      </c>
      <c r="F24" s="160">
        <v>14961</v>
      </c>
      <c r="G24" s="160">
        <v>4.21</v>
      </c>
      <c r="H24" s="159">
        <v>3.5247000000000002</v>
      </c>
    </row>
    <row r="25" spans="2:8" x14ac:dyDescent="0.2">
      <c r="B25" s="158" t="s">
        <v>501</v>
      </c>
      <c r="C25" s="158" t="s">
        <v>512</v>
      </c>
      <c r="D25" s="158" t="s">
        <v>146</v>
      </c>
      <c r="E25" s="159">
        <v>2000</v>
      </c>
      <c r="F25" s="160">
        <v>9988.01</v>
      </c>
      <c r="G25" s="160">
        <v>2.81</v>
      </c>
      <c r="H25" s="159">
        <v>3.3704999999999998</v>
      </c>
    </row>
    <row r="26" spans="2:8" x14ac:dyDescent="0.2">
      <c r="B26" s="158" t="s">
        <v>222</v>
      </c>
      <c r="C26" s="158" t="s">
        <v>516</v>
      </c>
      <c r="D26" s="158" t="s">
        <v>151</v>
      </c>
      <c r="E26" s="159">
        <v>2000</v>
      </c>
      <c r="F26" s="160">
        <v>9985.01</v>
      </c>
      <c r="G26" s="160">
        <v>2.81</v>
      </c>
      <c r="H26" s="159">
        <v>3.4247000000000001</v>
      </c>
    </row>
    <row r="27" spans="2:8" x14ac:dyDescent="0.2">
      <c r="B27" s="158" t="s">
        <v>221</v>
      </c>
      <c r="C27" s="158" t="s">
        <v>517</v>
      </c>
      <c r="D27" s="158" t="s">
        <v>146</v>
      </c>
      <c r="E27" s="159">
        <v>2000</v>
      </c>
      <c r="F27" s="160">
        <v>9975.42</v>
      </c>
      <c r="G27" s="160">
        <v>2.81</v>
      </c>
      <c r="H27" s="159">
        <v>3.4599000000000002</v>
      </c>
    </row>
    <row r="28" spans="2:8" x14ac:dyDescent="0.2">
      <c r="B28" s="158" t="s">
        <v>188</v>
      </c>
      <c r="C28" s="158" t="s">
        <v>636</v>
      </c>
      <c r="D28" s="158" t="s">
        <v>151</v>
      </c>
      <c r="E28" s="159">
        <v>2000</v>
      </c>
      <c r="F28" s="160">
        <v>9924.31</v>
      </c>
      <c r="G28" s="160">
        <v>2.79</v>
      </c>
      <c r="H28" s="159">
        <v>3.4799000000000002</v>
      </c>
    </row>
    <row r="29" spans="2:8" x14ac:dyDescent="0.2">
      <c r="B29" s="158" t="s">
        <v>221</v>
      </c>
      <c r="C29" s="158" t="s">
        <v>535</v>
      </c>
      <c r="D29" s="158" t="s">
        <v>146</v>
      </c>
      <c r="E29" s="159">
        <v>1000</v>
      </c>
      <c r="F29" s="160">
        <v>4982.4250000000002</v>
      </c>
      <c r="G29" s="160">
        <v>1.4</v>
      </c>
      <c r="H29" s="159">
        <v>3.4796999999999998</v>
      </c>
    </row>
    <row r="30" spans="2:8" x14ac:dyDescent="0.2">
      <c r="B30" s="158" t="s">
        <v>222</v>
      </c>
      <c r="C30" s="158" t="s">
        <v>536</v>
      </c>
      <c r="D30" s="158" t="s">
        <v>151</v>
      </c>
      <c r="E30" s="159">
        <v>1000</v>
      </c>
      <c r="F30" s="160">
        <v>4980.7550000000001</v>
      </c>
      <c r="G30" s="160">
        <v>1.4</v>
      </c>
      <c r="H30" s="159">
        <v>3.4401999999999999</v>
      </c>
    </row>
    <row r="31" spans="2:8" x14ac:dyDescent="0.2">
      <c r="B31" s="158" t="s">
        <v>563</v>
      </c>
      <c r="C31" s="158" t="s">
        <v>576</v>
      </c>
      <c r="D31" s="158" t="s">
        <v>151</v>
      </c>
      <c r="E31" s="159">
        <v>1000</v>
      </c>
      <c r="F31" s="160">
        <v>4980.1899999999996</v>
      </c>
      <c r="G31" s="160">
        <v>1.4</v>
      </c>
      <c r="H31" s="159">
        <v>3.2997000000000001</v>
      </c>
    </row>
    <row r="32" spans="2:8" x14ac:dyDescent="0.2">
      <c r="B32" s="11" t="s">
        <v>46</v>
      </c>
      <c r="C32" s="11"/>
      <c r="D32" s="11"/>
      <c r="E32" s="12"/>
      <c r="F32" s="110">
        <v>104635.99</v>
      </c>
      <c r="G32" s="110">
        <v>29.44</v>
      </c>
      <c r="H32" s="12"/>
    </row>
    <row r="33" spans="2:8" x14ac:dyDescent="0.2">
      <c r="B33" s="11" t="s">
        <v>152</v>
      </c>
      <c r="C33" s="158"/>
      <c r="D33" s="158"/>
      <c r="E33" s="159"/>
      <c r="F33" s="160"/>
      <c r="G33" s="160"/>
      <c r="H33" s="159"/>
    </row>
    <row r="34" spans="2:8" x14ac:dyDescent="0.2">
      <c r="B34" s="158" t="s">
        <v>577</v>
      </c>
      <c r="C34" s="158" t="s">
        <v>578</v>
      </c>
      <c r="D34" s="158" t="s">
        <v>51</v>
      </c>
      <c r="E34" s="159">
        <v>55000000</v>
      </c>
      <c r="F34" s="160">
        <v>54874.93</v>
      </c>
      <c r="G34" s="160">
        <v>15.44</v>
      </c>
      <c r="H34" s="159">
        <v>3.1996000000000002</v>
      </c>
    </row>
    <row r="35" spans="2:8" x14ac:dyDescent="0.2">
      <c r="B35" s="158" t="s">
        <v>537</v>
      </c>
      <c r="C35" s="158" t="s">
        <v>538</v>
      </c>
      <c r="D35" s="158" t="s">
        <v>51</v>
      </c>
      <c r="E35" s="159">
        <v>37500000</v>
      </c>
      <c r="F35" s="160">
        <v>37390.987500000003</v>
      </c>
      <c r="G35" s="160">
        <v>10.52</v>
      </c>
      <c r="H35" s="159">
        <v>3.2252000000000001</v>
      </c>
    </row>
    <row r="36" spans="2:8" x14ac:dyDescent="0.2">
      <c r="B36" s="158" t="s">
        <v>579</v>
      </c>
      <c r="C36" s="158" t="s">
        <v>580</v>
      </c>
      <c r="D36" s="158" t="s">
        <v>51</v>
      </c>
      <c r="E36" s="159">
        <v>24999999.999999996</v>
      </c>
      <c r="F36" s="160">
        <v>24895.825000000001</v>
      </c>
      <c r="G36" s="160">
        <v>7.01</v>
      </c>
      <c r="H36" s="159">
        <v>3.2496</v>
      </c>
    </row>
    <row r="37" spans="2:8" x14ac:dyDescent="0.2">
      <c r="B37" s="158" t="s">
        <v>581</v>
      </c>
      <c r="C37" s="158" t="s">
        <v>582</v>
      </c>
      <c r="D37" s="158" t="s">
        <v>51</v>
      </c>
      <c r="E37" s="159">
        <v>22500000</v>
      </c>
      <c r="F37" s="160">
        <v>22434.592499999999</v>
      </c>
      <c r="G37" s="160">
        <v>6.31</v>
      </c>
      <c r="H37" s="159">
        <v>3.2252000000000001</v>
      </c>
    </row>
    <row r="38" spans="2:8" x14ac:dyDescent="0.2">
      <c r="B38" s="158" t="s">
        <v>637</v>
      </c>
      <c r="C38" s="158" t="s">
        <v>638</v>
      </c>
      <c r="D38" s="158" t="s">
        <v>51</v>
      </c>
      <c r="E38" s="159">
        <v>15000000</v>
      </c>
      <c r="F38" s="160">
        <v>14880.27</v>
      </c>
      <c r="G38" s="160">
        <v>4.1900000000000004</v>
      </c>
      <c r="H38" s="159">
        <v>3.2999000000000001</v>
      </c>
    </row>
    <row r="39" spans="2:8" x14ac:dyDescent="0.2">
      <c r="B39" s="158" t="s">
        <v>583</v>
      </c>
      <c r="C39" s="158" t="s">
        <v>584</v>
      </c>
      <c r="D39" s="158" t="s">
        <v>51</v>
      </c>
      <c r="E39" s="159">
        <v>10000000</v>
      </c>
      <c r="F39" s="160">
        <v>9952.52</v>
      </c>
      <c r="G39" s="160">
        <v>2.8</v>
      </c>
      <c r="H39" s="159">
        <v>3.2248999999999999</v>
      </c>
    </row>
    <row r="40" spans="2:8" x14ac:dyDescent="0.2">
      <c r="B40" s="158" t="s">
        <v>639</v>
      </c>
      <c r="C40" s="158" t="s">
        <v>640</v>
      </c>
      <c r="D40" s="158" t="s">
        <v>51</v>
      </c>
      <c r="E40" s="159">
        <v>7500000</v>
      </c>
      <c r="F40" s="160">
        <v>7444.8074999999999</v>
      </c>
      <c r="G40" s="160">
        <v>2.1</v>
      </c>
      <c r="H40" s="159">
        <v>3.2999000000000001</v>
      </c>
    </row>
    <row r="41" spans="2:8" x14ac:dyDescent="0.2">
      <c r="B41" s="158" t="s">
        <v>641</v>
      </c>
      <c r="C41" s="158" t="s">
        <v>642</v>
      </c>
      <c r="D41" s="158" t="s">
        <v>51</v>
      </c>
      <c r="E41" s="159">
        <v>5000000</v>
      </c>
      <c r="F41" s="160">
        <v>4963.32</v>
      </c>
      <c r="G41" s="160">
        <v>1.4</v>
      </c>
      <c r="H41" s="159">
        <v>3.2894999999999999</v>
      </c>
    </row>
    <row r="42" spans="2:8" x14ac:dyDescent="0.2">
      <c r="B42" s="11" t="s">
        <v>46</v>
      </c>
      <c r="C42" s="11"/>
      <c r="D42" s="11"/>
      <c r="E42" s="12"/>
      <c r="F42" s="110">
        <v>176837.2525</v>
      </c>
      <c r="G42" s="110">
        <v>49.77</v>
      </c>
      <c r="H42" s="12"/>
    </row>
    <row r="43" spans="2:8" x14ac:dyDescent="0.2">
      <c r="B43" s="158" t="s">
        <v>467</v>
      </c>
      <c r="C43" s="158"/>
      <c r="D43" s="158"/>
      <c r="E43" s="159"/>
      <c r="F43" s="160">
        <v>6531.7726972</v>
      </c>
      <c r="G43" s="160">
        <v>1.8382000000000001</v>
      </c>
      <c r="H43" s="159">
        <v>3.35</v>
      </c>
    </row>
    <row r="44" spans="2:8" x14ac:dyDescent="0.2">
      <c r="B44" s="158" t="s">
        <v>468</v>
      </c>
      <c r="C44" s="158"/>
      <c r="D44" s="158"/>
      <c r="E44" s="159"/>
      <c r="F44" s="160">
        <v>2194.6107683999999</v>
      </c>
      <c r="G44" s="160">
        <v>0.61760000000000004</v>
      </c>
      <c r="H44" s="159">
        <v>3.25</v>
      </c>
    </row>
    <row r="45" spans="2:8" x14ac:dyDescent="0.2">
      <c r="B45" s="11" t="s">
        <v>46</v>
      </c>
      <c r="C45" s="11"/>
      <c r="D45" s="11"/>
      <c r="E45" s="12"/>
      <c r="F45" s="110">
        <v>8726.3834655999999</v>
      </c>
      <c r="G45" s="110">
        <v>2.4558</v>
      </c>
      <c r="H45" s="12"/>
    </row>
    <row r="46" spans="2:8" x14ac:dyDescent="0.2">
      <c r="B46" s="158" t="s">
        <v>47</v>
      </c>
      <c r="C46" s="158"/>
      <c r="D46" s="158"/>
      <c r="E46" s="159"/>
      <c r="F46" s="160">
        <v>734.25516019999998</v>
      </c>
      <c r="G46" s="160">
        <v>0.2142</v>
      </c>
      <c r="H46" s="159"/>
    </row>
    <row r="47" spans="2:8" x14ac:dyDescent="0.2">
      <c r="B47" s="13" t="s">
        <v>621</v>
      </c>
      <c r="C47" s="13"/>
      <c r="D47" s="13"/>
      <c r="E47" s="14"/>
      <c r="F47" s="15">
        <v>355323.3561258</v>
      </c>
      <c r="G47" s="15">
        <v>100</v>
      </c>
      <c r="H47" s="14"/>
    </row>
    <row r="48" spans="2:8" x14ac:dyDescent="0.2">
      <c r="B48" s="161"/>
      <c r="C48" s="161"/>
      <c r="D48" s="161"/>
      <c r="E48" s="162"/>
      <c r="F48" s="163"/>
      <c r="G48" s="163"/>
      <c r="H48" s="162"/>
    </row>
    <row r="49" spans="1:8" x14ac:dyDescent="0.2">
      <c r="B49" s="161" t="s">
        <v>622</v>
      </c>
      <c r="C49" s="161"/>
      <c r="D49" s="161"/>
      <c r="E49" s="162"/>
      <c r="F49" s="163"/>
      <c r="G49" s="163"/>
      <c r="H49" s="162"/>
    </row>
    <row r="50" spans="1:8" x14ac:dyDescent="0.2">
      <c r="B50" s="161" t="s">
        <v>629</v>
      </c>
      <c r="C50" s="161"/>
      <c r="D50" s="161"/>
      <c r="E50" s="162"/>
      <c r="F50" s="163"/>
      <c r="G50" s="163"/>
      <c r="H50" s="162"/>
    </row>
    <row r="51" spans="1:8" x14ac:dyDescent="0.2">
      <c r="B51" s="129"/>
      <c r="C51" s="129"/>
      <c r="D51" s="129"/>
      <c r="E51" s="130"/>
      <c r="F51" s="131"/>
      <c r="G51" s="131"/>
      <c r="H51" s="130"/>
    </row>
    <row r="52" spans="1:8" ht="15" x14ac:dyDescent="0.2">
      <c r="B52" s="35" t="s">
        <v>258</v>
      </c>
      <c r="C52" s="48"/>
      <c r="D52" s="48"/>
      <c r="E52" s="49"/>
      <c r="F52" s="50"/>
      <c r="G52" s="33"/>
    </row>
    <row r="53" spans="1:8" x14ac:dyDescent="0.2">
      <c r="B53" s="193" t="s">
        <v>259</v>
      </c>
      <c r="C53" s="190"/>
      <c r="D53" s="190"/>
      <c r="E53" s="190"/>
      <c r="F53" s="190"/>
      <c r="G53" s="190"/>
    </row>
    <row r="54" spans="1:8" ht="15" x14ac:dyDescent="0.25">
      <c r="B54" s="36" t="s">
        <v>260</v>
      </c>
      <c r="C54" s="81"/>
      <c r="D54" s="82"/>
      <c r="E54" s="82"/>
      <c r="F54" s="50"/>
      <c r="G54" s="33"/>
    </row>
    <row r="55" spans="1:8" ht="26.25" customHeight="1" x14ac:dyDescent="0.2">
      <c r="A55" s="94"/>
      <c r="B55" s="62" t="s">
        <v>261</v>
      </c>
      <c r="C55" s="20" t="s">
        <v>677</v>
      </c>
      <c r="D55" s="20" t="s">
        <v>678</v>
      </c>
    </row>
    <row r="56" spans="1:8" x14ac:dyDescent="0.2">
      <c r="A56" s="1" t="s">
        <v>316</v>
      </c>
      <c r="B56" s="40" t="s">
        <v>266</v>
      </c>
      <c r="C56" s="22">
        <v>2984.9141</v>
      </c>
      <c r="D56" s="95">
        <v>2982.0513000000001</v>
      </c>
    </row>
    <row r="57" spans="1:8" x14ac:dyDescent="0.2">
      <c r="A57" s="1" t="s">
        <v>317</v>
      </c>
      <c r="B57" s="150" t="s">
        <v>612</v>
      </c>
      <c r="C57" s="23">
        <v>1019.3</v>
      </c>
      <c r="D57" s="67">
        <v>1019.3</v>
      </c>
    </row>
    <row r="58" spans="1:8" x14ac:dyDescent="0.2">
      <c r="A58" s="1" t="s">
        <v>318</v>
      </c>
      <c r="B58" s="150" t="s">
        <v>613</v>
      </c>
      <c r="C58" s="23">
        <v>1000.3908</v>
      </c>
      <c r="D58" s="67">
        <v>1000.7238</v>
      </c>
    </row>
    <row r="59" spans="1:8" ht="12.6" hidden="1" customHeight="1" x14ac:dyDescent="0.2">
      <c r="A59" s="1" t="s">
        <v>319</v>
      </c>
      <c r="B59" s="150" t="s">
        <v>282</v>
      </c>
      <c r="C59" s="23" t="s">
        <v>480</v>
      </c>
      <c r="D59" s="67" t="s">
        <v>480</v>
      </c>
    </row>
    <row r="60" spans="1:8" x14ac:dyDescent="0.2">
      <c r="A60" s="1" t="s">
        <v>320</v>
      </c>
      <c r="B60" s="150" t="s">
        <v>617</v>
      </c>
      <c r="C60" s="23">
        <v>1509.0391999999999</v>
      </c>
      <c r="D60" s="67">
        <v>1507.1895</v>
      </c>
    </row>
    <row r="61" spans="1:8" ht="12.6" hidden="1" customHeight="1" x14ac:dyDescent="0.2">
      <c r="A61" s="1" t="s">
        <v>321</v>
      </c>
      <c r="B61" s="150" t="s">
        <v>283</v>
      </c>
      <c r="C61" s="23" t="s">
        <v>480</v>
      </c>
      <c r="D61" s="67" t="s">
        <v>480</v>
      </c>
    </row>
    <row r="62" spans="1:8" ht="12.6" hidden="1" customHeight="1" x14ac:dyDescent="0.2">
      <c r="A62" s="1" t="s">
        <v>322</v>
      </c>
      <c r="B62" s="150" t="s">
        <v>289</v>
      </c>
      <c r="C62" s="23" t="s">
        <v>480</v>
      </c>
      <c r="D62" s="67" t="s">
        <v>480</v>
      </c>
    </row>
    <row r="63" spans="1:8" x14ac:dyDescent="0.2">
      <c r="A63" s="1" t="s">
        <v>323</v>
      </c>
      <c r="B63" s="150" t="s">
        <v>267</v>
      </c>
      <c r="C63" s="23">
        <v>2043.6301000000001</v>
      </c>
      <c r="D63" s="67">
        <v>2041.002</v>
      </c>
    </row>
    <row r="64" spans="1:8" x14ac:dyDescent="0.2">
      <c r="A64" s="1" t="s">
        <v>324</v>
      </c>
      <c r="B64" s="150" t="s">
        <v>614</v>
      </c>
      <c r="C64" s="23">
        <v>1001.0316</v>
      </c>
      <c r="D64" s="67">
        <v>1001.0316</v>
      </c>
    </row>
    <row r="65" spans="1:8" x14ac:dyDescent="0.2">
      <c r="A65" s="1" t="s">
        <v>325</v>
      </c>
      <c r="B65" s="41" t="s">
        <v>608</v>
      </c>
      <c r="C65" s="23">
        <v>1107.7066</v>
      </c>
      <c r="D65" s="67">
        <v>1108.2204999999999</v>
      </c>
    </row>
    <row r="66" spans="1:8" x14ac:dyDescent="0.2">
      <c r="A66" s="1" t="s">
        <v>326</v>
      </c>
      <c r="B66" s="41" t="s">
        <v>595</v>
      </c>
      <c r="C66" s="23">
        <v>1001.8669</v>
      </c>
      <c r="D66" s="67">
        <v>1003.4179</v>
      </c>
    </row>
    <row r="67" spans="1:8" x14ac:dyDescent="0.2">
      <c r="A67" s="1" t="s">
        <v>327</v>
      </c>
      <c r="B67" s="41" t="s">
        <v>268</v>
      </c>
      <c r="C67" s="23">
        <v>2054.2134000000001</v>
      </c>
      <c r="D67" s="67">
        <v>2051.4915000000001</v>
      </c>
    </row>
    <row r="68" spans="1:8" x14ac:dyDescent="0.2">
      <c r="A68" s="1" t="s">
        <v>328</v>
      </c>
      <c r="B68" s="41" t="s">
        <v>606</v>
      </c>
      <c r="C68" s="23">
        <v>1000.9401</v>
      </c>
      <c r="D68" s="67">
        <v>1000.9401</v>
      </c>
    </row>
    <row r="69" spans="1:8" x14ac:dyDescent="0.2">
      <c r="A69" s="1" t="s">
        <v>329</v>
      </c>
      <c r="B69" s="41" t="s">
        <v>607</v>
      </c>
      <c r="C69" s="23">
        <v>1153.6717000000001</v>
      </c>
      <c r="D69" s="67">
        <v>1154.2248999999999</v>
      </c>
    </row>
    <row r="70" spans="1:8" x14ac:dyDescent="0.2">
      <c r="A70" s="1" t="s">
        <v>330</v>
      </c>
      <c r="B70" s="41" t="s">
        <v>599</v>
      </c>
      <c r="C70" s="23">
        <v>1038.2068999999999</v>
      </c>
      <c r="D70" s="67">
        <v>1039.8605</v>
      </c>
    </row>
    <row r="71" spans="1:8" x14ac:dyDescent="0.2">
      <c r="A71" s="1" t="s">
        <v>332</v>
      </c>
      <c r="B71" s="46" t="s">
        <v>618</v>
      </c>
      <c r="C71" s="23">
        <v>1000</v>
      </c>
      <c r="D71" s="67">
        <v>1000</v>
      </c>
    </row>
    <row r="72" spans="1:8" x14ac:dyDescent="0.2">
      <c r="A72" s="1" t="s">
        <v>331</v>
      </c>
      <c r="B72" s="46" t="s">
        <v>619</v>
      </c>
      <c r="C72" s="23">
        <v>1330.9655</v>
      </c>
      <c r="D72" s="67">
        <v>1329.4159</v>
      </c>
    </row>
    <row r="73" spans="1:8" x14ac:dyDescent="0.2">
      <c r="A73" s="1" t="s">
        <v>333</v>
      </c>
      <c r="B73" s="46" t="s">
        <v>290</v>
      </c>
      <c r="C73" s="23">
        <v>1000</v>
      </c>
      <c r="D73" s="67">
        <v>1000</v>
      </c>
    </row>
    <row r="74" spans="1:8" x14ac:dyDescent="0.2">
      <c r="A74" s="1" t="s">
        <v>334</v>
      </c>
      <c r="B74" s="72" t="s">
        <v>291</v>
      </c>
      <c r="C74" s="25">
        <v>1330.9655</v>
      </c>
      <c r="D74" s="68">
        <v>1329.4159</v>
      </c>
    </row>
    <row r="75" spans="1:8" x14ac:dyDescent="0.2">
      <c r="B75" s="41" t="s">
        <v>273</v>
      </c>
      <c r="C75" s="42"/>
      <c r="D75" s="42"/>
      <c r="E75" s="42"/>
      <c r="F75" s="43"/>
    </row>
    <row r="76" spans="1:8" x14ac:dyDescent="0.2">
      <c r="B76" s="83" t="s">
        <v>292</v>
      </c>
      <c r="C76" s="42"/>
      <c r="D76" s="42"/>
      <c r="E76" s="42"/>
      <c r="F76" s="43"/>
    </row>
    <row r="77" spans="1:8" x14ac:dyDescent="0.2">
      <c r="B77" s="44" t="s">
        <v>643</v>
      </c>
      <c r="C77" s="45"/>
      <c r="D77" s="45"/>
      <c r="E77" s="45"/>
      <c r="F77" s="50"/>
    </row>
    <row r="78" spans="1:8" x14ac:dyDescent="0.2">
      <c r="B78" s="41" t="s">
        <v>644</v>
      </c>
      <c r="C78" s="26"/>
      <c r="D78" s="26"/>
      <c r="E78" s="26"/>
      <c r="F78" s="50"/>
    </row>
    <row r="79" spans="1:8" ht="12.75" customHeight="1" x14ac:dyDescent="0.2">
      <c r="B79" s="188" t="s">
        <v>679</v>
      </c>
      <c r="C79" s="189"/>
      <c r="D79" s="189"/>
      <c r="E79" s="189"/>
      <c r="F79" s="189"/>
      <c r="G79" s="189"/>
      <c r="H79" s="189"/>
    </row>
    <row r="80" spans="1:8" x14ac:dyDescent="0.2">
      <c r="B80" s="63" t="s">
        <v>261</v>
      </c>
      <c r="C80" s="186" t="s">
        <v>270</v>
      </c>
      <c r="D80" s="187"/>
    </row>
    <row r="81" spans="1:7" x14ac:dyDescent="0.2">
      <c r="B81" s="64"/>
      <c r="C81" s="97" t="s">
        <v>271</v>
      </c>
      <c r="D81" s="98" t="s">
        <v>272</v>
      </c>
    </row>
    <row r="82" spans="1:7" x14ac:dyDescent="0.2">
      <c r="A82" s="1" t="s">
        <v>317</v>
      </c>
      <c r="B82" s="41" t="s">
        <v>612</v>
      </c>
      <c r="C82" s="100">
        <v>0.97810097000000007</v>
      </c>
      <c r="D82" s="100">
        <f t="shared" ref="D82:D92" si="0">+C82</f>
        <v>0.97810097000000007</v>
      </c>
    </row>
    <row r="83" spans="1:7" x14ac:dyDescent="0.2">
      <c r="A83" s="1" t="s">
        <v>318</v>
      </c>
      <c r="B83" s="41" t="s">
        <v>613</v>
      </c>
      <c r="C83" s="96">
        <v>0.79924170000000005</v>
      </c>
      <c r="D83" s="96">
        <f t="shared" si="0"/>
        <v>0.79924170000000005</v>
      </c>
    </row>
    <row r="84" spans="1:7" x14ac:dyDescent="0.2">
      <c r="A84" s="1" t="s">
        <v>320</v>
      </c>
      <c r="B84" s="41" t="s">
        <v>617</v>
      </c>
      <c r="C84" s="96" t="s">
        <v>676</v>
      </c>
      <c r="D84" s="96" t="str">
        <f t="shared" si="0"/>
        <v>^^</v>
      </c>
      <c r="E84" s="1"/>
    </row>
    <row r="85" spans="1:7" hidden="1" x14ac:dyDescent="0.2">
      <c r="A85" s="1" t="s">
        <v>321</v>
      </c>
      <c r="B85" s="41" t="s">
        <v>283</v>
      </c>
      <c r="C85" s="96" t="s">
        <v>676</v>
      </c>
      <c r="D85" s="96" t="str">
        <f t="shared" si="0"/>
        <v>^^</v>
      </c>
      <c r="E85" s="1"/>
    </row>
    <row r="86" spans="1:7" hidden="1" x14ac:dyDescent="0.2">
      <c r="A86" s="1" t="s">
        <v>322</v>
      </c>
      <c r="B86" s="41" t="s">
        <v>289</v>
      </c>
      <c r="C86" s="96" t="s">
        <v>676</v>
      </c>
      <c r="D86" s="96" t="str">
        <f t="shared" si="0"/>
        <v>^^</v>
      </c>
      <c r="E86" s="1"/>
    </row>
    <row r="87" spans="1:7" x14ac:dyDescent="0.2">
      <c r="A87" s="1" t="s">
        <v>324</v>
      </c>
      <c r="B87" s="41" t="s">
        <v>614</v>
      </c>
      <c r="C87" s="96">
        <v>1.2881984099999999</v>
      </c>
      <c r="D87" s="96">
        <f t="shared" si="0"/>
        <v>1.2881984099999999</v>
      </c>
      <c r="E87" s="1"/>
    </row>
    <row r="88" spans="1:7" x14ac:dyDescent="0.2">
      <c r="A88" s="1" t="s">
        <v>325</v>
      </c>
      <c r="B88" s="41" t="s">
        <v>608</v>
      </c>
      <c r="C88" s="96">
        <v>1.17492514</v>
      </c>
      <c r="D88" s="96">
        <f t="shared" si="0"/>
        <v>1.17492514</v>
      </c>
      <c r="E88" s="1"/>
    </row>
    <row r="89" spans="1:7" x14ac:dyDescent="0.2">
      <c r="A89" s="1" t="s">
        <v>326</v>
      </c>
      <c r="B89" s="41" t="s">
        <v>595</v>
      </c>
      <c r="C89" s="96">
        <v>2.8423156500000002</v>
      </c>
      <c r="D89" s="96">
        <f t="shared" si="0"/>
        <v>2.8423156500000002</v>
      </c>
    </row>
    <row r="90" spans="1:7" x14ac:dyDescent="0.2">
      <c r="A90" s="1" t="s">
        <v>328</v>
      </c>
      <c r="B90" s="41" t="s">
        <v>606</v>
      </c>
      <c r="C90" s="96">
        <v>1.3264681300000001</v>
      </c>
      <c r="D90" s="96">
        <f t="shared" si="0"/>
        <v>1.3264681300000001</v>
      </c>
    </row>
    <row r="91" spans="1:7" x14ac:dyDescent="0.2">
      <c r="A91" s="1" t="s">
        <v>329</v>
      </c>
      <c r="B91" s="41" t="s">
        <v>607</v>
      </c>
      <c r="C91" s="96">
        <v>1.2616241100000001</v>
      </c>
      <c r="D91" s="96">
        <f t="shared" si="0"/>
        <v>1.2616241100000001</v>
      </c>
    </row>
    <row r="92" spans="1:7" x14ac:dyDescent="0.2">
      <c r="A92" s="1" t="s">
        <v>330</v>
      </c>
      <c r="B92" s="36" t="s">
        <v>599</v>
      </c>
      <c r="C92" s="101">
        <v>3.0314588699999998</v>
      </c>
      <c r="D92" s="101">
        <f t="shared" si="0"/>
        <v>3.0314588699999998</v>
      </c>
    </row>
    <row r="93" spans="1:7" x14ac:dyDescent="0.2">
      <c r="B93" s="200" t="s">
        <v>646</v>
      </c>
      <c r="C93" s="201"/>
      <c r="D93" s="201"/>
      <c r="E93" s="201"/>
      <c r="F93" s="201"/>
      <c r="G93" s="33"/>
    </row>
    <row r="94" spans="1:7" x14ac:dyDescent="0.2">
      <c r="B94" s="41" t="s">
        <v>273</v>
      </c>
      <c r="C94" s="26"/>
      <c r="D94" s="26"/>
      <c r="E94" s="26"/>
      <c r="F94" s="50"/>
      <c r="G94" s="33"/>
    </row>
    <row r="95" spans="1:7" ht="15" x14ac:dyDescent="0.2">
      <c r="B95" s="83" t="s">
        <v>292</v>
      </c>
      <c r="C95" s="84"/>
      <c r="D95" s="84"/>
      <c r="E95" s="84"/>
      <c r="F95" s="50"/>
      <c r="G95" s="33"/>
    </row>
    <row r="96" spans="1:7" x14ac:dyDescent="0.2">
      <c r="B96" s="41" t="s">
        <v>647</v>
      </c>
      <c r="C96" s="26"/>
      <c r="D96" s="26"/>
      <c r="E96" s="26"/>
      <c r="F96" s="50"/>
      <c r="G96" s="33"/>
    </row>
    <row r="97" spans="2:8" x14ac:dyDescent="0.2">
      <c r="B97" s="165" t="s">
        <v>673</v>
      </c>
      <c r="C97" s="78"/>
      <c r="D97" s="78"/>
      <c r="E97" s="78"/>
      <c r="F97" s="50"/>
      <c r="G97" s="33"/>
    </row>
    <row r="98" spans="2:8" x14ac:dyDescent="0.2">
      <c r="B98" s="30" t="s">
        <v>648</v>
      </c>
      <c r="C98" s="30"/>
      <c r="D98" s="30"/>
      <c r="E98" s="30"/>
      <c r="F98" s="50"/>
      <c r="G98" s="33"/>
    </row>
    <row r="99" spans="2:8" x14ac:dyDescent="0.2">
      <c r="B99" s="193" t="s">
        <v>264</v>
      </c>
      <c r="C99" s="190"/>
      <c r="D99" s="190"/>
      <c r="E99" s="190"/>
      <c r="F99" s="190"/>
      <c r="G99" s="190"/>
    </row>
    <row r="100" spans="2:8" x14ac:dyDescent="0.2">
      <c r="B100" s="34" t="s">
        <v>265</v>
      </c>
      <c r="C100" s="31"/>
      <c r="D100" s="31"/>
      <c r="E100" s="32"/>
      <c r="F100" s="33"/>
      <c r="G100" s="33"/>
    </row>
    <row r="101" spans="2:8" x14ac:dyDescent="0.2">
      <c r="B101" s="184" t="s">
        <v>293</v>
      </c>
      <c r="C101" s="185"/>
      <c r="D101" s="185"/>
      <c r="E101" s="185"/>
      <c r="F101" s="185"/>
      <c r="G101" s="185"/>
      <c r="H101" s="185"/>
    </row>
    <row r="103" spans="2:8" s="86" customFormat="1" x14ac:dyDescent="0.2">
      <c r="B103" s="86" t="s">
        <v>295</v>
      </c>
      <c r="E103" s="87"/>
      <c r="F103" s="88"/>
      <c r="G103" s="88"/>
      <c r="H103" s="87"/>
    </row>
    <row r="104" spans="2:8" s="86" customFormat="1" x14ac:dyDescent="0.2">
      <c r="B104" s="86" t="s">
        <v>314</v>
      </c>
      <c r="E104" s="87"/>
      <c r="F104" s="88"/>
      <c r="G104" s="88"/>
      <c r="H104" s="87"/>
    </row>
    <row r="105" spans="2:8" s="86" customFormat="1" x14ac:dyDescent="0.2">
      <c r="B105" s="86" t="s">
        <v>315</v>
      </c>
      <c r="E105" s="87"/>
      <c r="F105" s="88"/>
      <c r="G105" s="88"/>
      <c r="H105" s="87"/>
    </row>
    <row r="106" spans="2:8" s="86" customFormat="1" x14ac:dyDescent="0.2">
      <c r="E106" s="87"/>
      <c r="F106" s="88"/>
      <c r="G106" s="88"/>
      <c r="H106" s="87"/>
    </row>
    <row r="107" spans="2:8" s="86" customFormat="1" x14ac:dyDescent="0.2">
      <c r="E107" s="87"/>
      <c r="F107" s="88"/>
      <c r="G107" s="88"/>
      <c r="H107" s="87"/>
    </row>
    <row r="108" spans="2:8" s="86" customFormat="1" x14ac:dyDescent="0.2">
      <c r="E108" s="87"/>
      <c r="F108" s="88"/>
      <c r="G108" s="88"/>
      <c r="H108" s="87"/>
    </row>
    <row r="109" spans="2:8" s="86" customFormat="1" x14ac:dyDescent="0.2">
      <c r="E109" s="87"/>
      <c r="F109" s="88"/>
      <c r="G109" s="88"/>
      <c r="H109" s="87"/>
    </row>
    <row r="110" spans="2:8" s="86" customFormat="1" x14ac:dyDescent="0.2">
      <c r="E110" s="87"/>
      <c r="F110" s="88"/>
      <c r="G110" s="88"/>
      <c r="H110" s="87"/>
    </row>
    <row r="111" spans="2:8" s="86" customFormat="1" x14ac:dyDescent="0.2">
      <c r="E111" s="87"/>
      <c r="F111" s="88"/>
      <c r="G111" s="88"/>
      <c r="H111" s="87"/>
    </row>
    <row r="112" spans="2:8" s="86" customFormat="1" x14ac:dyDescent="0.2">
      <c r="E112" s="87"/>
      <c r="F112" s="88"/>
      <c r="G112" s="88"/>
      <c r="H112" s="87"/>
    </row>
    <row r="113" spans="2:8" s="86" customFormat="1" x14ac:dyDescent="0.2">
      <c r="E113" s="87"/>
      <c r="F113" s="88"/>
      <c r="G113" s="88"/>
      <c r="H113" s="87"/>
    </row>
    <row r="114" spans="2:8" s="86" customFormat="1" x14ac:dyDescent="0.2">
      <c r="E114" s="87"/>
      <c r="F114" s="88"/>
      <c r="G114" s="88"/>
      <c r="H114" s="87"/>
    </row>
    <row r="115" spans="2:8" s="86" customFormat="1" x14ac:dyDescent="0.2">
      <c r="E115" s="87"/>
      <c r="F115" s="88"/>
      <c r="G115" s="88"/>
      <c r="H115" s="87"/>
    </row>
    <row r="116" spans="2:8" s="86" customFormat="1" x14ac:dyDescent="0.2">
      <c r="B116" s="86" t="s">
        <v>298</v>
      </c>
      <c r="F116" s="88"/>
      <c r="G116" s="88"/>
      <c r="H116" s="87"/>
    </row>
    <row r="117" spans="2:8" s="86" customFormat="1" ht="53.25" customHeight="1" x14ac:dyDescent="0.2">
      <c r="B117" s="180" t="s">
        <v>495</v>
      </c>
      <c r="C117" s="180"/>
      <c r="D117" s="180"/>
      <c r="E117" s="180"/>
      <c r="F117" s="180"/>
      <c r="G117" s="180"/>
      <c r="H117" s="180"/>
    </row>
    <row r="118" spans="2:8" s="86" customFormat="1" ht="18.75" x14ac:dyDescent="0.3">
      <c r="B118" s="4" t="s">
        <v>299</v>
      </c>
      <c r="F118" s="88"/>
      <c r="G118" s="88"/>
      <c r="H118" s="87"/>
    </row>
  </sheetData>
  <mergeCells count="10">
    <mergeCell ref="B117:H117"/>
    <mergeCell ref="B1:H1"/>
    <mergeCell ref="B2:H2"/>
    <mergeCell ref="B53:G53"/>
    <mergeCell ref="B101:H101"/>
    <mergeCell ref="C80:D80"/>
    <mergeCell ref="B93:F93"/>
    <mergeCell ref="B99:G99"/>
    <mergeCell ref="B3:H3"/>
    <mergeCell ref="B79:H79"/>
  </mergeCells>
  <pageMargins left="0" right="0" top="0" bottom="0" header="0.3" footer="0.3"/>
  <pageSetup scale="39" orientation="landscape" r:id="rId1"/>
  <headerFooter>
    <oddFooter>&amp;R&amp;1#&amp;"Calibri"&amp;10&amp;KFF0000|PUBLIC|</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5" x14ac:dyDescent="0.25"/>
  <cols>
    <col min="8" max="8" width="8.7109375" style="99"/>
  </cols>
  <sheetData>
    <row r="1" spans="1:13" x14ac:dyDescent="0.25">
      <c r="A1" s="202" t="s">
        <v>224</v>
      </c>
      <c r="B1" s="202"/>
      <c r="C1" s="202"/>
      <c r="D1" s="202"/>
      <c r="E1" s="202"/>
      <c r="F1" s="202"/>
      <c r="G1" s="202"/>
      <c r="H1" s="202"/>
      <c r="I1" s="202"/>
      <c r="J1" s="202"/>
      <c r="K1" s="202"/>
      <c r="L1" s="202"/>
      <c r="M1" s="202"/>
    </row>
    <row r="2" spans="1:13" x14ac:dyDescent="0.25">
      <c r="A2" t="s">
        <v>225</v>
      </c>
    </row>
    <row r="3" spans="1:13" x14ac:dyDescent="0.25">
      <c r="A3" t="s">
        <v>226</v>
      </c>
    </row>
    <row r="4" spans="1:13" x14ac:dyDescent="0.25">
      <c r="A4" t="s">
        <v>227</v>
      </c>
    </row>
    <row r="5" spans="1:13" x14ac:dyDescent="0.25">
      <c r="A5" t="s">
        <v>228</v>
      </c>
    </row>
    <row r="6" spans="1:13" x14ac:dyDescent="0.25">
      <c r="A6" t="s">
        <v>229</v>
      </c>
    </row>
    <row r="7" spans="1:13" x14ac:dyDescent="0.25">
      <c r="A7" t="s">
        <v>230</v>
      </c>
    </row>
    <row r="8" spans="1:13" x14ac:dyDescent="0.25">
      <c r="A8" t="s">
        <v>231</v>
      </c>
    </row>
    <row r="9" spans="1:13" x14ac:dyDescent="0.25">
      <c r="A9" t="s">
        <v>232</v>
      </c>
    </row>
    <row r="10" spans="1:13" x14ac:dyDescent="0.25">
      <c r="A10" t="s">
        <v>233</v>
      </c>
    </row>
    <row r="11" spans="1:13" x14ac:dyDescent="0.25">
      <c r="A11" t="s">
        <v>234</v>
      </c>
    </row>
    <row r="12" spans="1:13" x14ac:dyDescent="0.25">
      <c r="A12" t="s">
        <v>235</v>
      </c>
    </row>
    <row r="14" spans="1:13" x14ac:dyDescent="0.25">
      <c r="A14" t="s">
        <v>236</v>
      </c>
    </row>
    <row r="16" spans="1:13" x14ac:dyDescent="0.25">
      <c r="A16" t="s">
        <v>237</v>
      </c>
    </row>
  </sheetData>
  <mergeCells count="1">
    <mergeCell ref="A1:M1"/>
  </mergeCells>
  <pageMargins left="0.7" right="0.7" top="0.75" bottom="0.75" header="0.3" footer="0.3"/>
  <pageSetup paperSize="9" orientation="portrait" r:id="rId1"/>
  <headerFooter>
    <oddFooter>&amp;R&amp;1#&amp;"Calibri"&amp;10&amp;KFF0000|PUBLIC|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showGridLines="0" view="pageBreakPreview" topLeftCell="B1" zoomScaleNormal="100" zoomScaleSheetLayoutView="100" workbookViewId="0">
      <selection activeCell="F17" sqref="F17"/>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9" width="45.42578125" style="1" bestFit="1" customWidth="1"/>
    <col min="10"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x14ac:dyDescent="0.2">
      <c r="B2" s="182" t="s">
        <v>238</v>
      </c>
      <c r="C2" s="183"/>
      <c r="D2" s="183"/>
      <c r="E2" s="183"/>
      <c r="F2" s="183"/>
      <c r="G2" s="183"/>
      <c r="H2" s="183"/>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89" t="s">
        <v>42</v>
      </c>
      <c r="C6" s="173"/>
      <c r="D6" s="173"/>
      <c r="E6" s="174"/>
      <c r="F6" s="175"/>
      <c r="G6" s="175"/>
      <c r="H6" s="176"/>
    </row>
    <row r="7" spans="2:8" x14ac:dyDescent="0.2">
      <c r="B7" s="11" t="s">
        <v>50</v>
      </c>
      <c r="C7" s="158"/>
      <c r="D7" s="158"/>
      <c r="E7" s="159"/>
      <c r="F7" s="160"/>
      <c r="G7" s="160"/>
      <c r="H7" s="159"/>
    </row>
    <row r="8" spans="2:8" x14ac:dyDescent="0.2">
      <c r="B8" s="158" t="s">
        <v>550</v>
      </c>
      <c r="C8" s="158" t="s">
        <v>551</v>
      </c>
      <c r="D8" s="158" t="s">
        <v>51</v>
      </c>
      <c r="E8" s="159">
        <v>1500000</v>
      </c>
      <c r="F8" s="160">
        <v>1522.5135</v>
      </c>
      <c r="G8" s="160">
        <v>25.34</v>
      </c>
      <c r="H8" s="159">
        <v>6.4778000000000002</v>
      </c>
    </row>
    <row r="9" spans="2:8" x14ac:dyDescent="0.2">
      <c r="B9" s="158" t="s">
        <v>548</v>
      </c>
      <c r="C9" s="158" t="s">
        <v>549</v>
      </c>
      <c r="D9" s="158" t="s">
        <v>51</v>
      </c>
      <c r="E9" s="159">
        <v>1500000</v>
      </c>
      <c r="F9" s="160">
        <v>1499.3085000000001</v>
      </c>
      <c r="G9" s="160">
        <v>24.95</v>
      </c>
      <c r="H9" s="159">
        <v>6.6459000000000001</v>
      </c>
    </row>
    <row r="10" spans="2:8" x14ac:dyDescent="0.2">
      <c r="B10" s="158" t="s">
        <v>56</v>
      </c>
      <c r="C10" s="158" t="s">
        <v>57</v>
      </c>
      <c r="D10" s="158" t="s">
        <v>51</v>
      </c>
      <c r="E10" s="159">
        <v>1000000</v>
      </c>
      <c r="F10" s="160">
        <v>1036.979</v>
      </c>
      <c r="G10" s="160">
        <v>17.260000000000002</v>
      </c>
      <c r="H10" s="159">
        <v>6.0491999999999999</v>
      </c>
    </row>
    <row r="11" spans="2:8" x14ac:dyDescent="0.2">
      <c r="B11" s="158" t="s">
        <v>523</v>
      </c>
      <c r="C11" s="158" t="s">
        <v>524</v>
      </c>
      <c r="D11" s="158" t="s">
        <v>51</v>
      </c>
      <c r="E11" s="159">
        <v>1000000</v>
      </c>
      <c r="F11" s="160">
        <v>989.28499999999997</v>
      </c>
      <c r="G11" s="160">
        <v>16.47</v>
      </c>
      <c r="H11" s="159">
        <v>5.42</v>
      </c>
    </row>
    <row r="12" spans="2:8" x14ac:dyDescent="0.2">
      <c r="B12" s="11" t="s">
        <v>46</v>
      </c>
      <c r="C12" s="11"/>
      <c r="D12" s="11"/>
      <c r="E12" s="12"/>
      <c r="F12" s="110">
        <v>5048.0860000000002</v>
      </c>
      <c r="G12" s="110">
        <v>84.02</v>
      </c>
      <c r="H12" s="12"/>
    </row>
    <row r="13" spans="2:8" x14ac:dyDescent="0.2">
      <c r="B13" s="158" t="s">
        <v>467</v>
      </c>
      <c r="C13" s="158"/>
      <c r="D13" s="158"/>
      <c r="E13" s="159"/>
      <c r="F13" s="160">
        <v>668.68212870000002</v>
      </c>
      <c r="G13" s="160">
        <v>11.129099999999999</v>
      </c>
      <c r="H13" s="159">
        <v>3.35</v>
      </c>
    </row>
    <row r="14" spans="2:8" x14ac:dyDescent="0.2">
      <c r="B14" s="158" t="s">
        <v>468</v>
      </c>
      <c r="C14" s="158"/>
      <c r="D14" s="158"/>
      <c r="E14" s="159"/>
      <c r="F14" s="160">
        <v>224.6699854</v>
      </c>
      <c r="G14" s="160">
        <v>3.7391999999999999</v>
      </c>
      <c r="H14" s="159">
        <v>3.25</v>
      </c>
    </row>
    <row r="15" spans="2:8" x14ac:dyDescent="0.2">
      <c r="B15" s="11" t="s">
        <v>46</v>
      </c>
      <c r="C15" s="11"/>
      <c r="D15" s="11"/>
      <c r="E15" s="12"/>
      <c r="F15" s="110">
        <v>893.35211409999999</v>
      </c>
      <c r="G15" s="110">
        <v>14.868399999999999</v>
      </c>
      <c r="H15" s="12"/>
    </row>
    <row r="16" spans="2:8" x14ac:dyDescent="0.2">
      <c r="B16" s="158" t="s">
        <v>47</v>
      </c>
      <c r="C16" s="158"/>
      <c r="D16" s="158"/>
      <c r="E16" s="159"/>
      <c r="F16" s="160">
        <v>66.946637999999993</v>
      </c>
      <c r="G16" s="160">
        <v>1.1116999999999999</v>
      </c>
      <c r="H16" s="159"/>
    </row>
    <row r="17" spans="1:8" x14ac:dyDescent="0.2">
      <c r="B17" s="13" t="s">
        <v>621</v>
      </c>
      <c r="C17" s="13"/>
      <c r="D17" s="13"/>
      <c r="E17" s="14"/>
      <c r="F17" s="15">
        <v>6008.3847520999998</v>
      </c>
      <c r="G17" s="15">
        <v>100</v>
      </c>
      <c r="H17" s="14"/>
    </row>
    <row r="19" spans="1:8" x14ac:dyDescent="0.2">
      <c r="B19" s="35" t="s">
        <v>258</v>
      </c>
    </row>
    <row r="20" spans="1:8" x14ac:dyDescent="0.2">
      <c r="B20" s="190" t="s">
        <v>259</v>
      </c>
      <c r="C20" s="190"/>
      <c r="D20" s="190"/>
      <c r="E20" s="190"/>
      <c r="F20" s="190"/>
      <c r="G20" s="190"/>
    </row>
    <row r="21" spans="1:8" x14ac:dyDescent="0.2">
      <c r="B21" s="36" t="s">
        <v>260</v>
      </c>
      <c r="C21" s="37"/>
      <c r="D21" s="37"/>
      <c r="E21" s="29"/>
      <c r="F21" s="28"/>
      <c r="G21" s="38"/>
    </row>
    <row r="22" spans="1:8" ht="25.5" x14ac:dyDescent="0.2">
      <c r="B22" s="39" t="s">
        <v>261</v>
      </c>
      <c r="C22" s="20" t="s">
        <v>677</v>
      </c>
      <c r="D22" s="20" t="s">
        <v>678</v>
      </c>
      <c r="E22" s="1"/>
    </row>
    <row r="23" spans="1:8" x14ac:dyDescent="0.2">
      <c r="A23" s="1" t="s">
        <v>420</v>
      </c>
      <c r="B23" s="40" t="s">
        <v>266</v>
      </c>
      <c r="C23" s="22">
        <v>27.216000000000001</v>
      </c>
      <c r="D23" s="22">
        <v>27.067299999999999</v>
      </c>
      <c r="E23" s="1"/>
    </row>
    <row r="24" spans="1:8" x14ac:dyDescent="0.2">
      <c r="A24" s="1" t="s">
        <v>421</v>
      </c>
      <c r="B24" s="41" t="s">
        <v>591</v>
      </c>
      <c r="C24" s="23" t="s">
        <v>480</v>
      </c>
      <c r="D24" s="23" t="s">
        <v>480</v>
      </c>
      <c r="E24" s="1"/>
    </row>
    <row r="25" spans="1:8" x14ac:dyDescent="0.2">
      <c r="A25" s="1" t="s">
        <v>422</v>
      </c>
      <c r="B25" s="41" t="s">
        <v>590</v>
      </c>
      <c r="C25" s="23">
        <v>17.209099999999999</v>
      </c>
      <c r="D25" s="23">
        <v>17.115100000000002</v>
      </c>
      <c r="E25" s="1"/>
    </row>
    <row r="26" spans="1:8" x14ac:dyDescent="0.2">
      <c r="A26" s="1" t="s">
        <v>423</v>
      </c>
      <c r="B26" s="41" t="s">
        <v>592</v>
      </c>
      <c r="C26" s="23">
        <v>16.603899999999999</v>
      </c>
      <c r="D26" s="23">
        <v>16.513100000000001</v>
      </c>
      <c r="E26" s="1"/>
    </row>
    <row r="27" spans="1:8" x14ac:dyDescent="0.2">
      <c r="A27" s="1" t="s">
        <v>424</v>
      </c>
      <c r="B27" s="41" t="s">
        <v>593</v>
      </c>
      <c r="C27" s="23">
        <v>19.249300000000002</v>
      </c>
      <c r="D27" s="23">
        <v>19.144200000000001</v>
      </c>
      <c r="E27" s="1"/>
    </row>
    <row r="28" spans="1:8" x14ac:dyDescent="0.2">
      <c r="A28" s="1" t="s">
        <v>425</v>
      </c>
      <c r="B28" s="41" t="s">
        <v>267</v>
      </c>
      <c r="C28" s="23">
        <v>28.293600000000001</v>
      </c>
      <c r="D28" s="23">
        <v>28.136099999999999</v>
      </c>
      <c r="E28" s="1"/>
    </row>
    <row r="29" spans="1:8" x14ac:dyDescent="0.2">
      <c r="A29" s="1" t="s">
        <v>426</v>
      </c>
      <c r="B29" s="41" t="s">
        <v>594</v>
      </c>
      <c r="C29" s="23">
        <v>10.569599999999999</v>
      </c>
      <c r="D29" s="23">
        <v>10.5108</v>
      </c>
      <c r="E29" s="1"/>
    </row>
    <row r="30" spans="1:8" x14ac:dyDescent="0.2">
      <c r="A30" s="1" t="s">
        <v>427</v>
      </c>
      <c r="B30" s="41" t="s">
        <v>595</v>
      </c>
      <c r="C30" s="23">
        <v>10.561400000000001</v>
      </c>
      <c r="D30" s="23">
        <v>10.502700000000001</v>
      </c>
      <c r="E30" s="1"/>
    </row>
    <row r="31" spans="1:8" x14ac:dyDescent="0.2">
      <c r="A31" s="1" t="s">
        <v>428</v>
      </c>
      <c r="B31" s="41" t="s">
        <v>596</v>
      </c>
      <c r="C31" s="23">
        <v>14.2212</v>
      </c>
      <c r="D31" s="23">
        <v>14.142099999999999</v>
      </c>
      <c r="E31" s="1"/>
    </row>
    <row r="32" spans="1:8" x14ac:dyDescent="0.2">
      <c r="A32" s="1" t="s">
        <v>429</v>
      </c>
      <c r="B32" s="41" t="s">
        <v>597</v>
      </c>
      <c r="C32" s="23">
        <v>11.7699</v>
      </c>
      <c r="D32" s="23">
        <v>11.7044</v>
      </c>
      <c r="E32" s="1"/>
    </row>
    <row r="33" spans="1:6" x14ac:dyDescent="0.2">
      <c r="A33" s="1" t="s">
        <v>430</v>
      </c>
      <c r="B33" s="41" t="s">
        <v>268</v>
      </c>
      <c r="C33" s="23">
        <v>30.1568</v>
      </c>
      <c r="D33" s="23">
        <v>29.979299999999999</v>
      </c>
      <c r="E33" s="1"/>
    </row>
    <row r="34" spans="1:6" x14ac:dyDescent="0.2">
      <c r="A34" s="1" t="s">
        <v>431</v>
      </c>
      <c r="B34" s="41" t="s">
        <v>598</v>
      </c>
      <c r="C34" s="23" t="s">
        <v>480</v>
      </c>
      <c r="D34" s="23" t="s">
        <v>480</v>
      </c>
      <c r="E34" s="1"/>
    </row>
    <row r="35" spans="1:6" x14ac:dyDescent="0.2">
      <c r="A35" s="1" t="s">
        <v>432</v>
      </c>
      <c r="B35" s="41" t="s">
        <v>599</v>
      </c>
      <c r="C35" s="23">
        <v>10.315799999999999</v>
      </c>
      <c r="D35" s="23">
        <v>10.2546</v>
      </c>
      <c r="E35" s="1"/>
    </row>
    <row r="36" spans="1:6" x14ac:dyDescent="0.2">
      <c r="A36" s="1" t="s">
        <v>433</v>
      </c>
      <c r="B36" s="41" t="s">
        <v>600</v>
      </c>
      <c r="C36" s="23">
        <v>11.9046</v>
      </c>
      <c r="D36" s="23">
        <v>11.8347</v>
      </c>
      <c r="E36" s="1"/>
    </row>
    <row r="37" spans="1:6" x14ac:dyDescent="0.2">
      <c r="A37" s="1" t="s">
        <v>434</v>
      </c>
      <c r="B37" s="36" t="s">
        <v>601</v>
      </c>
      <c r="C37" s="25" t="s">
        <v>480</v>
      </c>
      <c r="D37" s="25" t="s">
        <v>480</v>
      </c>
      <c r="E37" s="1"/>
    </row>
    <row r="38" spans="1:6" x14ac:dyDescent="0.2">
      <c r="B38" s="26" t="s">
        <v>269</v>
      </c>
      <c r="C38" s="42"/>
      <c r="D38" s="42"/>
      <c r="E38" s="42"/>
      <c r="F38" s="43"/>
    </row>
    <row r="39" spans="1:6" x14ac:dyDescent="0.2">
      <c r="B39" s="128" t="s">
        <v>274</v>
      </c>
      <c r="C39" s="42"/>
      <c r="D39" s="42"/>
      <c r="E39" s="42"/>
      <c r="F39" s="43"/>
    </row>
    <row r="40" spans="1:6" x14ac:dyDescent="0.2">
      <c r="B40" s="128" t="s">
        <v>273</v>
      </c>
      <c r="C40" s="42"/>
      <c r="D40" s="42"/>
      <c r="E40" s="42"/>
      <c r="F40" s="43"/>
    </row>
    <row r="41" spans="1:6" x14ac:dyDescent="0.2">
      <c r="B41" s="44" t="s">
        <v>643</v>
      </c>
      <c r="C41" s="45"/>
      <c r="D41" s="45"/>
      <c r="E41" s="45"/>
      <c r="F41" s="28"/>
    </row>
    <row r="42" spans="1:6" x14ac:dyDescent="0.2">
      <c r="B42" s="46" t="s">
        <v>644</v>
      </c>
      <c r="C42" s="29"/>
      <c r="D42" s="29"/>
      <c r="E42" s="29"/>
      <c r="F42" s="28"/>
    </row>
    <row r="43" spans="1:6" x14ac:dyDescent="0.2">
      <c r="B43" s="111" t="s">
        <v>645</v>
      </c>
      <c r="C43" s="29"/>
      <c r="D43" s="29"/>
      <c r="E43" s="29"/>
      <c r="F43" s="28"/>
    </row>
    <row r="44" spans="1:6" x14ac:dyDescent="0.2">
      <c r="B44" s="29" t="s">
        <v>647</v>
      </c>
    </row>
    <row r="45" spans="1:6" x14ac:dyDescent="0.2">
      <c r="B45" s="29" t="s">
        <v>661</v>
      </c>
    </row>
    <row r="46" spans="1:6" x14ac:dyDescent="0.2">
      <c r="B46" s="30" t="s">
        <v>648</v>
      </c>
    </row>
    <row r="47" spans="1:6" x14ac:dyDescent="0.2">
      <c r="B47" s="31" t="s">
        <v>264</v>
      </c>
    </row>
    <row r="48" spans="1:6" x14ac:dyDescent="0.2">
      <c r="B48" s="34" t="s">
        <v>265</v>
      </c>
    </row>
    <row r="49" spans="2:8" x14ac:dyDescent="0.2">
      <c r="B49" s="184" t="s">
        <v>293</v>
      </c>
      <c r="C49" s="185"/>
      <c r="D49" s="185"/>
      <c r="E49" s="185"/>
      <c r="F49" s="185"/>
      <c r="G49" s="185"/>
      <c r="H49" s="185"/>
    </row>
    <row r="51" spans="2:8" s="86" customFormat="1" x14ac:dyDescent="0.2">
      <c r="B51" s="86" t="s">
        <v>295</v>
      </c>
      <c r="E51" s="87"/>
      <c r="F51" s="88"/>
      <c r="G51" s="88"/>
      <c r="H51" s="87"/>
    </row>
    <row r="52" spans="2:8" s="86" customFormat="1" x14ac:dyDescent="0.2">
      <c r="B52" s="86" t="s">
        <v>300</v>
      </c>
      <c r="E52" s="87"/>
      <c r="F52" s="88"/>
      <c r="G52" s="88"/>
      <c r="H52" s="87"/>
    </row>
    <row r="53" spans="2:8" s="86" customFormat="1" x14ac:dyDescent="0.2">
      <c r="B53" s="86" t="s">
        <v>301</v>
      </c>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B64" s="86" t="s">
        <v>298</v>
      </c>
      <c r="F64" s="88"/>
      <c r="G64" s="88"/>
      <c r="H64" s="87"/>
    </row>
    <row r="65" spans="2:8" s="86" customFormat="1" ht="72.75" customHeight="1" x14ac:dyDescent="0.2">
      <c r="B65" s="180" t="s">
        <v>495</v>
      </c>
      <c r="C65" s="180"/>
      <c r="D65" s="180"/>
      <c r="E65" s="180"/>
      <c r="F65" s="180"/>
      <c r="G65" s="180"/>
      <c r="H65" s="180"/>
    </row>
    <row r="66" spans="2:8" s="86" customFormat="1" ht="18.75" x14ac:dyDescent="0.3">
      <c r="B66" s="4" t="s">
        <v>299</v>
      </c>
      <c r="F66" s="88"/>
      <c r="G66" s="88"/>
      <c r="H66" s="87"/>
    </row>
  </sheetData>
  <mergeCells count="6">
    <mergeCell ref="B65:H65"/>
    <mergeCell ref="B49:H49"/>
    <mergeCell ref="B2:H2"/>
    <mergeCell ref="B1:H1"/>
    <mergeCell ref="B3:H3"/>
    <mergeCell ref="B20:G20"/>
  </mergeCells>
  <pageMargins left="0" right="0" top="0" bottom="0" header="0.3" footer="0.3"/>
  <pageSetup scale="63" orientation="landscape" r:id="rId1"/>
  <headerFooter>
    <oddFooter>&amp;R&amp;1#&amp;"Calibri"&amp;10&amp;KFF0000|PUBLIC|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ht="25.9" customHeight="1" x14ac:dyDescent="0.2">
      <c r="B2" s="191" t="s">
        <v>241</v>
      </c>
      <c r="C2" s="192"/>
      <c r="D2" s="192"/>
      <c r="E2" s="192"/>
      <c r="F2" s="192"/>
      <c r="G2" s="192"/>
      <c r="H2" s="192"/>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89" t="s">
        <v>42</v>
      </c>
      <c r="C6" s="173"/>
      <c r="D6" s="173"/>
      <c r="E6" s="174"/>
      <c r="F6" s="175"/>
      <c r="G6" s="175"/>
      <c r="H6" s="176"/>
    </row>
    <row r="7" spans="2:8" x14ac:dyDescent="0.2">
      <c r="B7" s="11" t="s">
        <v>50</v>
      </c>
      <c r="C7" s="158"/>
      <c r="D7" s="158"/>
      <c r="E7" s="159"/>
      <c r="F7" s="160"/>
      <c r="G7" s="160"/>
      <c r="H7" s="159"/>
    </row>
    <row r="8" spans="2:8" x14ac:dyDescent="0.2">
      <c r="B8" s="158" t="s">
        <v>474</v>
      </c>
      <c r="C8" s="158" t="s">
        <v>475</v>
      </c>
      <c r="D8" s="158" t="s">
        <v>51</v>
      </c>
      <c r="E8" s="159">
        <v>500000</v>
      </c>
      <c r="F8" s="160">
        <v>526.72249999999997</v>
      </c>
      <c r="G8" s="160">
        <v>14.95</v>
      </c>
      <c r="H8" s="159">
        <v>6.1797000000000004</v>
      </c>
    </row>
    <row r="9" spans="2:8" x14ac:dyDescent="0.2">
      <c r="B9" s="158" t="s">
        <v>56</v>
      </c>
      <c r="C9" s="158" t="s">
        <v>57</v>
      </c>
      <c r="D9" s="158" t="s">
        <v>51</v>
      </c>
      <c r="E9" s="159">
        <v>500000</v>
      </c>
      <c r="F9" s="160">
        <v>518.48950000000002</v>
      </c>
      <c r="G9" s="160">
        <v>14.71</v>
      </c>
      <c r="H9" s="159">
        <v>6.0491999999999999</v>
      </c>
    </row>
    <row r="10" spans="2:8" x14ac:dyDescent="0.2">
      <c r="B10" s="158" t="s">
        <v>550</v>
      </c>
      <c r="C10" s="158" t="s">
        <v>551</v>
      </c>
      <c r="D10" s="158" t="s">
        <v>51</v>
      </c>
      <c r="E10" s="159">
        <v>400000</v>
      </c>
      <c r="F10" s="160">
        <v>406.00360000000001</v>
      </c>
      <c r="G10" s="160">
        <v>11.52</v>
      </c>
      <c r="H10" s="159">
        <v>6.4778000000000002</v>
      </c>
    </row>
    <row r="11" spans="2:8" x14ac:dyDescent="0.2">
      <c r="B11" s="158" t="s">
        <v>52</v>
      </c>
      <c r="C11" s="158" t="s">
        <v>53</v>
      </c>
      <c r="D11" s="158" t="s">
        <v>51</v>
      </c>
      <c r="E11" s="159">
        <v>300000</v>
      </c>
      <c r="F11" s="160">
        <v>330.09809999999999</v>
      </c>
      <c r="G11" s="160">
        <v>9.3699999999999992</v>
      </c>
      <c r="H11" s="159">
        <v>6.0010000000000003</v>
      </c>
    </row>
    <row r="12" spans="2:8" x14ac:dyDescent="0.2">
      <c r="B12" s="158" t="s">
        <v>452</v>
      </c>
      <c r="C12" s="158" t="s">
        <v>453</v>
      </c>
      <c r="D12" s="158" t="s">
        <v>51</v>
      </c>
      <c r="E12" s="159">
        <v>300000</v>
      </c>
      <c r="F12" s="160">
        <v>322.35899999999998</v>
      </c>
      <c r="G12" s="160">
        <v>9.15</v>
      </c>
      <c r="H12" s="159">
        <v>6.4610000000000003</v>
      </c>
    </row>
    <row r="13" spans="2:8" x14ac:dyDescent="0.2">
      <c r="B13" s="158" t="s">
        <v>521</v>
      </c>
      <c r="C13" s="158" t="s">
        <v>522</v>
      </c>
      <c r="D13" s="158" t="s">
        <v>51</v>
      </c>
      <c r="E13" s="159">
        <v>300000</v>
      </c>
      <c r="F13" s="160">
        <v>322.06439999999998</v>
      </c>
      <c r="G13" s="160">
        <v>9.14</v>
      </c>
      <c r="H13" s="159">
        <v>5.7758000000000003</v>
      </c>
    </row>
    <row r="14" spans="2:8" x14ac:dyDescent="0.2">
      <c r="B14" s="158" t="s">
        <v>54</v>
      </c>
      <c r="C14" s="158" t="s">
        <v>55</v>
      </c>
      <c r="D14" s="158" t="s">
        <v>51</v>
      </c>
      <c r="E14" s="159">
        <v>300000</v>
      </c>
      <c r="F14" s="160">
        <v>318.8877</v>
      </c>
      <c r="G14" s="160">
        <v>9.0500000000000007</v>
      </c>
      <c r="H14" s="159">
        <v>5.7842000000000002</v>
      </c>
    </row>
    <row r="15" spans="2:8" x14ac:dyDescent="0.2">
      <c r="B15" s="158" t="s">
        <v>548</v>
      </c>
      <c r="C15" s="158" t="s">
        <v>549</v>
      </c>
      <c r="D15" s="158" t="s">
        <v>51</v>
      </c>
      <c r="E15" s="159">
        <v>300000</v>
      </c>
      <c r="F15" s="160">
        <v>299.86169999999998</v>
      </c>
      <c r="G15" s="160">
        <v>8.51</v>
      </c>
      <c r="H15" s="159">
        <v>6.6459000000000001</v>
      </c>
    </row>
    <row r="16" spans="2:8" x14ac:dyDescent="0.2">
      <c r="B16" s="158" t="s">
        <v>58</v>
      </c>
      <c r="C16" s="158" t="s">
        <v>59</v>
      </c>
      <c r="D16" s="158" t="s">
        <v>51</v>
      </c>
      <c r="E16" s="159">
        <v>300000</v>
      </c>
      <c r="F16" s="160">
        <v>288.68939999999998</v>
      </c>
      <c r="G16" s="160">
        <v>8.19</v>
      </c>
      <c r="H16" s="159">
        <v>6.6189</v>
      </c>
    </row>
    <row r="17" spans="1:8" x14ac:dyDescent="0.2">
      <c r="B17" s="11" t="s">
        <v>46</v>
      </c>
      <c r="C17" s="11"/>
      <c r="D17" s="11"/>
      <c r="E17" s="12"/>
      <c r="F17" s="110">
        <v>3333.1759000000002</v>
      </c>
      <c r="G17" s="110">
        <v>94.59</v>
      </c>
      <c r="H17" s="12"/>
    </row>
    <row r="18" spans="1:8" x14ac:dyDescent="0.2">
      <c r="B18" s="158" t="s">
        <v>467</v>
      </c>
      <c r="C18" s="158"/>
      <c r="D18" s="158"/>
      <c r="E18" s="159"/>
      <c r="F18" s="160">
        <v>99.6540708</v>
      </c>
      <c r="G18" s="160">
        <v>2.8275999999999999</v>
      </c>
      <c r="H18" s="159">
        <v>3.35</v>
      </c>
    </row>
    <row r="19" spans="1:8" x14ac:dyDescent="0.2">
      <c r="B19" s="158" t="s">
        <v>468</v>
      </c>
      <c r="C19" s="158"/>
      <c r="D19" s="158"/>
      <c r="E19" s="159"/>
      <c r="F19" s="160">
        <v>33.483055899999997</v>
      </c>
      <c r="G19" s="160">
        <v>0.95</v>
      </c>
      <c r="H19" s="159">
        <v>3.25</v>
      </c>
    </row>
    <row r="20" spans="1:8" x14ac:dyDescent="0.2">
      <c r="B20" s="11" t="s">
        <v>46</v>
      </c>
      <c r="C20" s="11"/>
      <c r="D20" s="11"/>
      <c r="E20" s="12"/>
      <c r="F20" s="110">
        <v>133.13712670000001</v>
      </c>
      <c r="G20" s="110">
        <v>3.7776999999999998</v>
      </c>
      <c r="H20" s="12"/>
    </row>
    <row r="21" spans="1:8" x14ac:dyDescent="0.2">
      <c r="B21" s="158" t="s">
        <v>47</v>
      </c>
      <c r="C21" s="158"/>
      <c r="D21" s="158"/>
      <c r="E21" s="159"/>
      <c r="F21" s="160">
        <v>57.935560899999999</v>
      </c>
      <c r="G21" s="160">
        <v>1.6324000000000001</v>
      </c>
      <c r="H21" s="159"/>
    </row>
    <row r="22" spans="1:8" x14ac:dyDescent="0.2">
      <c r="B22" s="13" t="s">
        <v>621</v>
      </c>
      <c r="C22" s="13"/>
      <c r="D22" s="13"/>
      <c r="E22" s="14"/>
      <c r="F22" s="15">
        <v>3524.2485876000001</v>
      </c>
      <c r="G22" s="15">
        <v>100</v>
      </c>
      <c r="H22" s="14"/>
    </row>
    <row r="23" spans="1:8" x14ac:dyDescent="0.2">
      <c r="B23" s="119"/>
      <c r="C23" s="120"/>
      <c r="D23" s="120"/>
      <c r="E23" s="121"/>
      <c r="F23" s="106"/>
      <c r="G23" s="106"/>
      <c r="H23" s="121"/>
    </row>
    <row r="24" spans="1:8" x14ac:dyDescent="0.2">
      <c r="B24" s="119"/>
      <c r="C24" s="120"/>
      <c r="D24" s="120"/>
      <c r="E24" s="121"/>
      <c r="F24" s="106"/>
      <c r="G24" s="106"/>
      <c r="H24" s="121"/>
    </row>
    <row r="25" spans="1:8" ht="15" x14ac:dyDescent="0.2">
      <c r="B25" s="35" t="s">
        <v>258</v>
      </c>
      <c r="C25" s="48"/>
      <c r="D25" s="49"/>
      <c r="E25" s="28"/>
      <c r="F25" s="50"/>
      <c r="G25" s="33"/>
    </row>
    <row r="26" spans="1:8" x14ac:dyDescent="0.2">
      <c r="B26" s="190" t="s">
        <v>259</v>
      </c>
      <c r="C26" s="190"/>
      <c r="D26" s="190"/>
      <c r="E26" s="190"/>
      <c r="F26" s="190"/>
      <c r="G26" s="190"/>
    </row>
    <row r="27" spans="1:8" x14ac:dyDescent="0.2">
      <c r="B27" s="36" t="s">
        <v>260</v>
      </c>
      <c r="C27" s="18"/>
      <c r="D27" s="18"/>
      <c r="E27" s="28"/>
      <c r="F27" s="50"/>
      <c r="G27" s="33"/>
    </row>
    <row r="28" spans="1:8" ht="26.25" customHeight="1" x14ac:dyDescent="0.2">
      <c r="B28" s="39" t="s">
        <v>261</v>
      </c>
      <c r="C28" s="20" t="s">
        <v>677</v>
      </c>
      <c r="D28" s="20" t="s">
        <v>678</v>
      </c>
    </row>
    <row r="29" spans="1:8" x14ac:dyDescent="0.2">
      <c r="A29" s="1" t="s">
        <v>416</v>
      </c>
      <c r="B29" s="40" t="s">
        <v>267</v>
      </c>
      <c r="C29" s="22">
        <v>34.546799999999998</v>
      </c>
      <c r="D29" s="95">
        <v>34.341999999999999</v>
      </c>
    </row>
    <row r="30" spans="1:8" x14ac:dyDescent="0.2">
      <c r="A30" s="1" t="s">
        <v>417</v>
      </c>
      <c r="B30" s="41" t="s">
        <v>596</v>
      </c>
      <c r="C30" s="23">
        <v>11.176399999999999</v>
      </c>
      <c r="D30" s="67">
        <v>11.110099999999999</v>
      </c>
    </row>
    <row r="31" spans="1:8" x14ac:dyDescent="0.2">
      <c r="A31" s="1" t="s">
        <v>418</v>
      </c>
      <c r="B31" s="41" t="s">
        <v>268</v>
      </c>
      <c r="C31" s="23">
        <v>36.891300000000001</v>
      </c>
      <c r="D31" s="67">
        <v>36.6599</v>
      </c>
    </row>
    <row r="32" spans="1:8" x14ac:dyDescent="0.2">
      <c r="A32" s="1" t="s">
        <v>419</v>
      </c>
      <c r="B32" s="36" t="s">
        <v>600</v>
      </c>
      <c r="C32" s="25">
        <v>11.256600000000001</v>
      </c>
      <c r="D32" s="68">
        <v>11.186199999999999</v>
      </c>
    </row>
    <row r="33" spans="2:8" x14ac:dyDescent="0.2">
      <c r="B33" s="128" t="s">
        <v>276</v>
      </c>
      <c r="C33" s="93"/>
      <c r="D33" s="93"/>
    </row>
    <row r="34" spans="2:8" hidden="1" x14ac:dyDescent="0.2">
      <c r="B34" s="41" t="s">
        <v>269</v>
      </c>
      <c r="C34" s="42"/>
      <c r="D34" s="42"/>
      <c r="E34" s="28"/>
      <c r="F34" s="50"/>
    </row>
    <row r="35" spans="2:8" x14ac:dyDescent="0.2">
      <c r="B35" s="190" t="s">
        <v>643</v>
      </c>
      <c r="C35" s="190"/>
      <c r="D35" s="190"/>
      <c r="E35" s="190"/>
      <c r="F35" s="190"/>
    </row>
    <row r="36" spans="2:8" x14ac:dyDescent="0.2">
      <c r="B36" s="41" t="s">
        <v>644</v>
      </c>
      <c r="C36" s="26"/>
      <c r="D36" s="26"/>
      <c r="E36" s="28"/>
      <c r="F36" s="51"/>
    </row>
    <row r="37" spans="2:8" x14ac:dyDescent="0.2">
      <c r="B37" s="111" t="s">
        <v>645</v>
      </c>
      <c r="C37" s="112"/>
      <c r="D37" s="112"/>
      <c r="E37" s="28"/>
      <c r="F37" s="51"/>
    </row>
    <row r="38" spans="2:8" x14ac:dyDescent="0.2">
      <c r="B38" s="41" t="s">
        <v>647</v>
      </c>
    </row>
    <row r="39" spans="2:8" x14ac:dyDescent="0.2">
      <c r="B39" s="154" t="s">
        <v>662</v>
      </c>
    </row>
    <row r="40" spans="2:8" x14ac:dyDescent="0.2">
      <c r="B40" s="30" t="s">
        <v>648</v>
      </c>
    </row>
    <row r="41" spans="2:8" x14ac:dyDescent="0.2">
      <c r="B41" s="31" t="s">
        <v>264</v>
      </c>
    </row>
    <row r="42" spans="2:8" x14ac:dyDescent="0.2">
      <c r="B42" s="34" t="s">
        <v>265</v>
      </c>
    </row>
    <row r="43" spans="2:8" x14ac:dyDescent="0.2">
      <c r="B43" s="184" t="s">
        <v>293</v>
      </c>
      <c r="C43" s="185"/>
      <c r="D43" s="185"/>
      <c r="E43" s="185"/>
      <c r="F43" s="185"/>
      <c r="G43" s="185"/>
      <c r="H43" s="185"/>
    </row>
    <row r="45" spans="2:8" s="86" customFormat="1" x14ac:dyDescent="0.2">
      <c r="B45" s="86" t="s">
        <v>295</v>
      </c>
      <c r="E45" s="87"/>
      <c r="F45" s="88"/>
      <c r="G45" s="88"/>
      <c r="H45" s="87"/>
    </row>
    <row r="46" spans="2:8" s="86" customFormat="1" x14ac:dyDescent="0.2">
      <c r="B46" s="86" t="s">
        <v>302</v>
      </c>
      <c r="E46" s="87"/>
      <c r="F46" s="88"/>
      <c r="G46" s="88"/>
      <c r="H46" s="87"/>
    </row>
    <row r="47" spans="2:8" s="86" customFormat="1" x14ac:dyDescent="0.2">
      <c r="B47" s="86" t="s">
        <v>303</v>
      </c>
      <c r="E47" s="87"/>
      <c r="F47" s="88"/>
      <c r="G47" s="88"/>
      <c r="H47" s="87"/>
    </row>
    <row r="48" spans="2:8" s="86" customFormat="1" x14ac:dyDescent="0.2">
      <c r="E48" s="87"/>
      <c r="F48" s="88"/>
      <c r="G48" s="88"/>
      <c r="H48" s="87"/>
    </row>
    <row r="49" spans="2:8" s="86" customFormat="1" x14ac:dyDescent="0.2">
      <c r="E49" s="87"/>
      <c r="F49" s="88"/>
      <c r="G49" s="88"/>
      <c r="H49" s="87"/>
    </row>
    <row r="50" spans="2:8" s="86" customFormat="1" x14ac:dyDescent="0.2">
      <c r="E50" s="87"/>
      <c r="F50" s="88"/>
      <c r="G50" s="88"/>
      <c r="H50" s="87"/>
    </row>
    <row r="51" spans="2:8" s="86" customFormat="1" x14ac:dyDescent="0.2">
      <c r="E51" s="87"/>
      <c r="F51" s="88"/>
      <c r="G51" s="88"/>
      <c r="H51" s="87"/>
    </row>
    <row r="52" spans="2:8" s="86" customFormat="1" x14ac:dyDescent="0.2">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B58" s="86" t="s">
        <v>298</v>
      </c>
      <c r="F58" s="88"/>
      <c r="G58" s="88"/>
      <c r="H58" s="87"/>
    </row>
    <row r="59" spans="2:8" s="86" customFormat="1" ht="67.5" customHeight="1" x14ac:dyDescent="0.2">
      <c r="B59" s="180" t="s">
        <v>495</v>
      </c>
      <c r="C59" s="180"/>
      <c r="D59" s="180"/>
      <c r="E59" s="180"/>
      <c r="F59" s="180"/>
      <c r="G59" s="180"/>
      <c r="H59" s="180"/>
    </row>
    <row r="60" spans="2:8" s="86" customFormat="1" ht="18.75" x14ac:dyDescent="0.3">
      <c r="B60" s="4" t="s">
        <v>299</v>
      </c>
      <c r="F60" s="88"/>
      <c r="G60" s="88"/>
      <c r="H60" s="87"/>
    </row>
  </sheetData>
  <mergeCells count="7">
    <mergeCell ref="B1:H1"/>
    <mergeCell ref="B2:H2"/>
    <mergeCell ref="B26:G26"/>
    <mergeCell ref="B35:F35"/>
    <mergeCell ref="B59:H59"/>
    <mergeCell ref="B43:H43"/>
    <mergeCell ref="B3:H3"/>
  </mergeCells>
  <pageMargins left="0" right="0" top="0" bottom="0" header="0.3" footer="0.3"/>
  <pageSetup scale="69" orientation="landscape" r:id="rId1"/>
  <headerFooter>
    <oddFooter>&amp;R&amp;1#&amp;"Calibri"&amp;10&amp;KFF0000|PUBLIC|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
  <sheetViews>
    <sheetView showGridLines="0" view="pageBreakPreview" topLeftCell="B1" zoomScaleNormal="100" zoomScaleSheetLayoutView="100" workbookViewId="0">
      <selection activeCell="B76" sqref="B76:H76"/>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x14ac:dyDescent="0.2">
      <c r="B2" s="182" t="s">
        <v>242</v>
      </c>
      <c r="C2" s="183"/>
      <c r="D2" s="183"/>
      <c r="E2" s="183"/>
      <c r="F2" s="183"/>
      <c r="G2" s="183"/>
      <c r="H2" s="183"/>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89" t="s">
        <v>60</v>
      </c>
      <c r="C6" s="158"/>
      <c r="D6" s="158"/>
      <c r="E6" s="159"/>
      <c r="F6" s="160"/>
      <c r="G6" s="160"/>
      <c r="H6" s="159"/>
    </row>
    <row r="7" spans="2:8" x14ac:dyDescent="0.2">
      <c r="B7" s="11" t="s">
        <v>43</v>
      </c>
      <c r="C7" s="158"/>
      <c r="D7" s="158"/>
      <c r="E7" s="159"/>
      <c r="F7" s="160"/>
      <c r="G7" s="160"/>
      <c r="H7" s="159"/>
    </row>
    <row r="8" spans="2:8" x14ac:dyDescent="0.2">
      <c r="B8" s="158" t="s">
        <v>67</v>
      </c>
      <c r="C8" s="158" t="s">
        <v>68</v>
      </c>
      <c r="D8" s="158" t="s">
        <v>66</v>
      </c>
      <c r="E8" s="159">
        <v>34000</v>
      </c>
      <c r="F8" s="160">
        <v>204.17</v>
      </c>
      <c r="G8" s="160">
        <v>2.5299999999999998</v>
      </c>
      <c r="H8" s="159"/>
    </row>
    <row r="9" spans="2:8" x14ac:dyDescent="0.2">
      <c r="B9" s="158" t="s">
        <v>69</v>
      </c>
      <c r="C9" s="158" t="s">
        <v>70</v>
      </c>
      <c r="D9" s="158" t="s">
        <v>71</v>
      </c>
      <c r="E9" s="159">
        <v>14042</v>
      </c>
      <c r="F9" s="160">
        <v>190.17782700000001</v>
      </c>
      <c r="G9" s="160">
        <v>2.35</v>
      </c>
      <c r="H9" s="159"/>
    </row>
    <row r="10" spans="2:8" x14ac:dyDescent="0.2">
      <c r="B10" s="158" t="s">
        <v>64</v>
      </c>
      <c r="C10" s="158" t="s">
        <v>65</v>
      </c>
      <c r="D10" s="158" t="s">
        <v>66</v>
      </c>
      <c r="E10" s="159">
        <v>12500</v>
      </c>
      <c r="F10" s="160">
        <v>176.53749999999999</v>
      </c>
      <c r="G10" s="160">
        <v>2.19</v>
      </c>
      <c r="H10" s="159"/>
    </row>
    <row r="11" spans="2:8" x14ac:dyDescent="0.2">
      <c r="B11" s="158" t="s">
        <v>80</v>
      </c>
      <c r="C11" s="158" t="s">
        <v>81</v>
      </c>
      <c r="D11" s="158" t="s">
        <v>82</v>
      </c>
      <c r="E11" s="159">
        <v>2100</v>
      </c>
      <c r="F11" s="160">
        <v>114.48990000000001</v>
      </c>
      <c r="G11" s="160">
        <v>1.42</v>
      </c>
      <c r="H11" s="159"/>
    </row>
    <row r="12" spans="2:8" x14ac:dyDescent="0.2">
      <c r="B12" s="158" t="s">
        <v>61</v>
      </c>
      <c r="C12" s="158" t="s">
        <v>62</v>
      </c>
      <c r="D12" s="158" t="s">
        <v>63</v>
      </c>
      <c r="E12" s="159">
        <v>5500</v>
      </c>
      <c r="F12" s="160">
        <v>109.69750000000001</v>
      </c>
      <c r="G12" s="160">
        <v>1.36</v>
      </c>
      <c r="H12" s="159"/>
    </row>
    <row r="13" spans="2:8" x14ac:dyDescent="0.2">
      <c r="B13" s="158" t="s">
        <v>72</v>
      </c>
      <c r="C13" s="158" t="s">
        <v>73</v>
      </c>
      <c r="D13" s="158" t="s">
        <v>74</v>
      </c>
      <c r="E13" s="159">
        <v>4200</v>
      </c>
      <c r="F13" s="160">
        <v>98.857500000000002</v>
      </c>
      <c r="G13" s="160">
        <v>1.22</v>
      </c>
      <c r="H13" s="159"/>
    </row>
    <row r="14" spans="2:8" x14ac:dyDescent="0.2">
      <c r="B14" s="158" t="s">
        <v>89</v>
      </c>
      <c r="C14" s="158" t="s">
        <v>90</v>
      </c>
      <c r="D14" s="158" t="s">
        <v>88</v>
      </c>
      <c r="E14" s="159">
        <v>12300</v>
      </c>
      <c r="F14" s="160">
        <v>80.497349999999997</v>
      </c>
      <c r="G14" s="160">
        <v>1</v>
      </c>
      <c r="H14" s="159"/>
    </row>
    <row r="15" spans="2:8" x14ac:dyDescent="0.2">
      <c r="B15" s="158" t="s">
        <v>78</v>
      </c>
      <c r="C15" s="158" t="s">
        <v>79</v>
      </c>
      <c r="D15" s="158" t="s">
        <v>66</v>
      </c>
      <c r="E15" s="159">
        <v>4500</v>
      </c>
      <c r="F15" s="160">
        <v>78.695999999999998</v>
      </c>
      <c r="G15" s="160">
        <v>0.97</v>
      </c>
      <c r="H15" s="159"/>
    </row>
    <row r="16" spans="2:8" x14ac:dyDescent="0.2">
      <c r="B16" s="158" t="s">
        <v>93</v>
      </c>
      <c r="C16" s="158" t="s">
        <v>94</v>
      </c>
      <c r="D16" s="158" t="s">
        <v>95</v>
      </c>
      <c r="E16" s="159">
        <v>5500</v>
      </c>
      <c r="F16" s="160">
        <v>73.72475</v>
      </c>
      <c r="G16" s="160">
        <v>0.91</v>
      </c>
      <c r="H16" s="159"/>
    </row>
    <row r="17" spans="2:8" x14ac:dyDescent="0.2">
      <c r="B17" s="158" t="s">
        <v>101</v>
      </c>
      <c r="C17" s="158" t="s">
        <v>102</v>
      </c>
      <c r="D17" s="158" t="s">
        <v>66</v>
      </c>
      <c r="E17" s="159">
        <v>9500</v>
      </c>
      <c r="F17" s="160">
        <v>67.915499999999994</v>
      </c>
      <c r="G17" s="160">
        <v>0.84</v>
      </c>
      <c r="H17" s="159"/>
    </row>
    <row r="18" spans="2:8" x14ac:dyDescent="0.2">
      <c r="B18" s="158" t="s">
        <v>91</v>
      </c>
      <c r="C18" s="158" t="s">
        <v>92</v>
      </c>
      <c r="D18" s="158" t="s">
        <v>71</v>
      </c>
      <c r="E18" s="159">
        <v>2000</v>
      </c>
      <c r="F18" s="160">
        <v>60.713000000000001</v>
      </c>
      <c r="G18" s="160">
        <v>0.75</v>
      </c>
      <c r="H18" s="159"/>
    </row>
    <row r="19" spans="2:8" x14ac:dyDescent="0.2">
      <c r="B19" s="158" t="s">
        <v>105</v>
      </c>
      <c r="C19" s="158" t="s">
        <v>106</v>
      </c>
      <c r="D19" s="158" t="s">
        <v>107</v>
      </c>
      <c r="E19" s="159">
        <v>23000</v>
      </c>
      <c r="F19" s="160">
        <v>56.878999999999998</v>
      </c>
      <c r="G19" s="160">
        <v>0.7</v>
      </c>
      <c r="H19" s="159"/>
    </row>
    <row r="20" spans="2:8" x14ac:dyDescent="0.2">
      <c r="B20" s="158" t="s">
        <v>488</v>
      </c>
      <c r="C20" s="158" t="s">
        <v>489</v>
      </c>
      <c r="D20" s="158" t="s">
        <v>552</v>
      </c>
      <c r="E20" s="159">
        <v>175</v>
      </c>
      <c r="F20" s="160">
        <v>48.843375000000002</v>
      </c>
      <c r="G20" s="160">
        <v>0.6</v>
      </c>
      <c r="H20" s="159"/>
    </row>
    <row r="21" spans="2:8" x14ac:dyDescent="0.2">
      <c r="B21" s="158" t="s">
        <v>75</v>
      </c>
      <c r="C21" s="158" t="s">
        <v>76</v>
      </c>
      <c r="D21" s="158" t="s">
        <v>77</v>
      </c>
      <c r="E21" s="159">
        <v>8000</v>
      </c>
      <c r="F21" s="160">
        <v>42.94</v>
      </c>
      <c r="G21" s="160">
        <v>0.53</v>
      </c>
      <c r="H21" s="159"/>
    </row>
    <row r="22" spans="2:8" x14ac:dyDescent="0.2">
      <c r="B22" s="158" t="s">
        <v>498</v>
      </c>
      <c r="C22" s="158" t="s">
        <v>499</v>
      </c>
      <c r="D22" s="158" t="s">
        <v>85</v>
      </c>
      <c r="E22" s="159">
        <v>14000</v>
      </c>
      <c r="F22" s="160">
        <v>41.139000000000003</v>
      </c>
      <c r="G22" s="160">
        <v>0.51</v>
      </c>
      <c r="H22" s="159"/>
    </row>
    <row r="23" spans="2:8" x14ac:dyDescent="0.2">
      <c r="B23" s="158" t="s">
        <v>490</v>
      </c>
      <c r="C23" s="158" t="s">
        <v>491</v>
      </c>
      <c r="D23" s="158" t="s">
        <v>85</v>
      </c>
      <c r="E23" s="159">
        <v>35000</v>
      </c>
      <c r="F23" s="160">
        <v>39.445</v>
      </c>
      <c r="G23" s="160">
        <v>0.49</v>
      </c>
      <c r="H23" s="159"/>
    </row>
    <row r="24" spans="2:8" x14ac:dyDescent="0.2">
      <c r="B24" s="158" t="s">
        <v>525</v>
      </c>
      <c r="C24" s="158" t="s">
        <v>526</v>
      </c>
      <c r="D24" s="158" t="s">
        <v>85</v>
      </c>
      <c r="E24" s="159">
        <v>5000</v>
      </c>
      <c r="F24" s="160">
        <v>37.627499999999998</v>
      </c>
      <c r="G24" s="160">
        <v>0.47</v>
      </c>
      <c r="H24" s="159"/>
    </row>
    <row r="25" spans="2:8" x14ac:dyDescent="0.2">
      <c r="B25" s="158" t="s">
        <v>108</v>
      </c>
      <c r="C25" s="158" t="s">
        <v>109</v>
      </c>
      <c r="D25" s="158" t="s">
        <v>110</v>
      </c>
      <c r="E25" s="159">
        <v>2500</v>
      </c>
      <c r="F25" s="160">
        <v>37.291249999999998</v>
      </c>
      <c r="G25" s="160">
        <v>0.46</v>
      </c>
      <c r="H25" s="159"/>
    </row>
    <row r="26" spans="2:8" x14ac:dyDescent="0.2">
      <c r="B26" s="158" t="s">
        <v>99</v>
      </c>
      <c r="C26" s="158" t="s">
        <v>100</v>
      </c>
      <c r="D26" s="158" t="s">
        <v>98</v>
      </c>
      <c r="E26" s="159">
        <v>7000</v>
      </c>
      <c r="F26" s="160">
        <v>36.463000000000001</v>
      </c>
      <c r="G26" s="160">
        <v>0.45</v>
      </c>
      <c r="H26" s="159"/>
    </row>
    <row r="27" spans="2:8" x14ac:dyDescent="0.2">
      <c r="B27" s="158" t="s">
        <v>507</v>
      </c>
      <c r="C27" s="158" t="s">
        <v>508</v>
      </c>
      <c r="D27" s="158" t="s">
        <v>66</v>
      </c>
      <c r="E27" s="159">
        <v>10000</v>
      </c>
      <c r="F27" s="160">
        <v>35.35</v>
      </c>
      <c r="G27" s="160">
        <v>0.44</v>
      </c>
      <c r="H27" s="159"/>
    </row>
    <row r="28" spans="2:8" x14ac:dyDescent="0.2">
      <c r="B28" s="158" t="s">
        <v>96</v>
      </c>
      <c r="C28" s="158" t="s">
        <v>97</v>
      </c>
      <c r="D28" s="158" t="s">
        <v>553</v>
      </c>
      <c r="E28" s="159">
        <v>500</v>
      </c>
      <c r="F28" s="160">
        <v>32.155500000000004</v>
      </c>
      <c r="G28" s="160">
        <v>0.4</v>
      </c>
      <c r="H28" s="159"/>
    </row>
    <row r="29" spans="2:8" x14ac:dyDescent="0.2">
      <c r="B29" s="158" t="s">
        <v>86</v>
      </c>
      <c r="C29" s="158" t="s">
        <v>87</v>
      </c>
      <c r="D29" s="158" t="s">
        <v>88</v>
      </c>
      <c r="E29" s="159">
        <v>1500</v>
      </c>
      <c r="F29" s="160">
        <v>31.579499999999999</v>
      </c>
      <c r="G29" s="160">
        <v>0.39</v>
      </c>
      <c r="H29" s="159"/>
    </row>
    <row r="30" spans="2:8" x14ac:dyDescent="0.2">
      <c r="B30" s="158" t="s">
        <v>118</v>
      </c>
      <c r="C30" s="158" t="s">
        <v>119</v>
      </c>
      <c r="D30" s="158" t="s">
        <v>110</v>
      </c>
      <c r="E30" s="159">
        <v>3000</v>
      </c>
      <c r="F30" s="160">
        <v>28.714500000000001</v>
      </c>
      <c r="G30" s="160">
        <v>0.36</v>
      </c>
      <c r="H30" s="159"/>
    </row>
    <row r="31" spans="2:8" x14ac:dyDescent="0.2">
      <c r="B31" s="158" t="s">
        <v>482</v>
      </c>
      <c r="C31" s="158" t="s">
        <v>483</v>
      </c>
      <c r="D31" s="158" t="s">
        <v>88</v>
      </c>
      <c r="E31" s="159">
        <v>2050</v>
      </c>
      <c r="F31" s="160">
        <v>28.604675</v>
      </c>
      <c r="G31" s="160">
        <v>0.35</v>
      </c>
      <c r="H31" s="159"/>
    </row>
    <row r="32" spans="2:8" x14ac:dyDescent="0.2">
      <c r="B32" s="158" t="s">
        <v>83</v>
      </c>
      <c r="C32" s="158" t="s">
        <v>84</v>
      </c>
      <c r="D32" s="158" t="s">
        <v>85</v>
      </c>
      <c r="E32" s="159">
        <v>417</v>
      </c>
      <c r="F32" s="160">
        <v>26.920060500000002</v>
      </c>
      <c r="G32" s="160">
        <v>0.33</v>
      </c>
      <c r="H32" s="159"/>
    </row>
    <row r="33" spans="2:8" x14ac:dyDescent="0.2">
      <c r="B33" s="158" t="s">
        <v>116</v>
      </c>
      <c r="C33" s="158" t="s">
        <v>117</v>
      </c>
      <c r="D33" s="158" t="s">
        <v>71</v>
      </c>
      <c r="E33" s="159">
        <v>1500</v>
      </c>
      <c r="F33" s="160">
        <v>26.472000000000001</v>
      </c>
      <c r="G33" s="160">
        <v>0.33</v>
      </c>
      <c r="H33" s="159"/>
    </row>
    <row r="34" spans="2:8" x14ac:dyDescent="0.2">
      <c r="B34" s="158" t="s">
        <v>114</v>
      </c>
      <c r="C34" s="158" t="s">
        <v>115</v>
      </c>
      <c r="D34" s="158" t="s">
        <v>554</v>
      </c>
      <c r="E34" s="159">
        <v>2700</v>
      </c>
      <c r="F34" s="160">
        <v>25.0749</v>
      </c>
      <c r="G34" s="160">
        <v>0.31</v>
      </c>
      <c r="H34" s="159"/>
    </row>
    <row r="35" spans="2:8" x14ac:dyDescent="0.2">
      <c r="B35" s="158" t="s">
        <v>103</v>
      </c>
      <c r="C35" s="158" t="s">
        <v>104</v>
      </c>
      <c r="D35" s="158" t="s">
        <v>74</v>
      </c>
      <c r="E35" s="159">
        <v>3000</v>
      </c>
      <c r="F35" s="160">
        <v>20.752500000000001</v>
      </c>
      <c r="G35" s="160">
        <v>0.26</v>
      </c>
      <c r="H35" s="159"/>
    </row>
    <row r="36" spans="2:8" x14ac:dyDescent="0.2">
      <c r="B36" s="158" t="s">
        <v>454</v>
      </c>
      <c r="C36" s="158" t="s">
        <v>455</v>
      </c>
      <c r="D36" s="158" t="s">
        <v>88</v>
      </c>
      <c r="E36" s="159">
        <v>400</v>
      </c>
      <c r="F36" s="160">
        <v>20.6524</v>
      </c>
      <c r="G36" s="160">
        <v>0.26</v>
      </c>
      <c r="H36" s="159"/>
    </row>
    <row r="37" spans="2:8" x14ac:dyDescent="0.2">
      <c r="B37" s="158" t="s">
        <v>111</v>
      </c>
      <c r="C37" s="158" t="s">
        <v>112</v>
      </c>
      <c r="D37" s="158" t="s">
        <v>113</v>
      </c>
      <c r="E37" s="159">
        <v>2500</v>
      </c>
      <c r="F37" s="160">
        <v>18.251249999999999</v>
      </c>
      <c r="G37" s="160">
        <v>0.23</v>
      </c>
      <c r="H37" s="159"/>
    </row>
    <row r="38" spans="2:8" x14ac:dyDescent="0.2">
      <c r="B38" s="11" t="s">
        <v>46</v>
      </c>
      <c r="C38" s="11"/>
      <c r="D38" s="11"/>
      <c r="E38" s="12"/>
      <c r="F38" s="110">
        <v>1890.6322375</v>
      </c>
      <c r="G38" s="110">
        <v>23.41</v>
      </c>
      <c r="H38" s="12"/>
    </row>
    <row r="39" spans="2:8" x14ac:dyDescent="0.2">
      <c r="B39" s="89" t="s">
        <v>42</v>
      </c>
      <c r="C39" s="11"/>
      <c r="D39" s="11"/>
      <c r="E39" s="12"/>
      <c r="F39" s="172"/>
      <c r="G39" s="172"/>
      <c r="H39" s="12"/>
    </row>
    <row r="40" spans="2:8" x14ac:dyDescent="0.2">
      <c r="B40" s="11" t="s">
        <v>50</v>
      </c>
      <c r="C40" s="158"/>
      <c r="D40" s="158"/>
      <c r="E40" s="159"/>
      <c r="F40" s="160"/>
      <c r="G40" s="160"/>
      <c r="H40" s="159"/>
    </row>
    <row r="41" spans="2:8" x14ac:dyDescent="0.2">
      <c r="B41" s="158" t="s">
        <v>54</v>
      </c>
      <c r="C41" s="158" t="s">
        <v>55</v>
      </c>
      <c r="D41" s="158" t="s">
        <v>51</v>
      </c>
      <c r="E41" s="159">
        <v>1700000</v>
      </c>
      <c r="F41" s="160">
        <v>1807.0302999999999</v>
      </c>
      <c r="G41" s="160">
        <v>22.37</v>
      </c>
      <c r="H41" s="159">
        <v>5.7842000000000002</v>
      </c>
    </row>
    <row r="42" spans="2:8" x14ac:dyDescent="0.2">
      <c r="B42" s="158" t="s">
        <v>52</v>
      </c>
      <c r="C42" s="158" t="s">
        <v>53</v>
      </c>
      <c r="D42" s="158" t="s">
        <v>51</v>
      </c>
      <c r="E42" s="159">
        <v>700000</v>
      </c>
      <c r="F42" s="160">
        <v>770.22889999999995</v>
      </c>
      <c r="G42" s="160">
        <v>9.5399999999999991</v>
      </c>
      <c r="H42" s="159">
        <v>6.0010000000000003</v>
      </c>
    </row>
    <row r="43" spans="2:8" x14ac:dyDescent="0.2">
      <c r="B43" s="158" t="s">
        <v>452</v>
      </c>
      <c r="C43" s="158" t="s">
        <v>453</v>
      </c>
      <c r="D43" s="158" t="s">
        <v>51</v>
      </c>
      <c r="E43" s="159">
        <v>700000</v>
      </c>
      <c r="F43" s="160">
        <v>752.17100000000005</v>
      </c>
      <c r="G43" s="160">
        <v>9.31</v>
      </c>
      <c r="H43" s="159">
        <v>6.4610000000000003</v>
      </c>
    </row>
    <row r="44" spans="2:8" x14ac:dyDescent="0.2">
      <c r="B44" s="158" t="s">
        <v>550</v>
      </c>
      <c r="C44" s="158" t="s">
        <v>551</v>
      </c>
      <c r="D44" s="158" t="s">
        <v>51</v>
      </c>
      <c r="E44" s="159">
        <v>600000</v>
      </c>
      <c r="F44" s="160">
        <v>609.00540000000001</v>
      </c>
      <c r="G44" s="160">
        <v>7.54</v>
      </c>
      <c r="H44" s="159">
        <v>6.4778000000000002</v>
      </c>
    </row>
    <row r="45" spans="2:8" x14ac:dyDescent="0.2">
      <c r="B45" s="158" t="s">
        <v>56</v>
      </c>
      <c r="C45" s="158" t="s">
        <v>57</v>
      </c>
      <c r="D45" s="158" t="s">
        <v>51</v>
      </c>
      <c r="E45" s="159">
        <v>500000</v>
      </c>
      <c r="F45" s="160">
        <v>518.48950000000002</v>
      </c>
      <c r="G45" s="160">
        <v>6.42</v>
      </c>
      <c r="H45" s="159">
        <v>6.0491999999999999</v>
      </c>
    </row>
    <row r="46" spans="2:8" x14ac:dyDescent="0.2">
      <c r="B46" s="158" t="s">
        <v>521</v>
      </c>
      <c r="C46" s="158" t="s">
        <v>522</v>
      </c>
      <c r="D46" s="158" t="s">
        <v>51</v>
      </c>
      <c r="E46" s="159">
        <v>350000</v>
      </c>
      <c r="F46" s="160">
        <v>375.74180000000001</v>
      </c>
      <c r="G46" s="160">
        <v>4.6500000000000004</v>
      </c>
      <c r="H46" s="159">
        <v>5.7758000000000003</v>
      </c>
    </row>
    <row r="47" spans="2:8" x14ac:dyDescent="0.2">
      <c r="B47" s="158" t="s">
        <v>548</v>
      </c>
      <c r="C47" s="158" t="s">
        <v>549</v>
      </c>
      <c r="D47" s="158" t="s">
        <v>51</v>
      </c>
      <c r="E47" s="159">
        <v>200000</v>
      </c>
      <c r="F47" s="160">
        <v>199.90780000000001</v>
      </c>
      <c r="G47" s="160">
        <v>2.4700000000000002</v>
      </c>
      <c r="H47" s="159">
        <v>6.6459000000000001</v>
      </c>
    </row>
    <row r="48" spans="2:8" x14ac:dyDescent="0.2">
      <c r="B48" s="158" t="s">
        <v>58</v>
      </c>
      <c r="C48" s="158" t="s">
        <v>59</v>
      </c>
      <c r="D48" s="158" t="s">
        <v>51</v>
      </c>
      <c r="E48" s="159">
        <v>200000</v>
      </c>
      <c r="F48" s="160">
        <v>192.45959999999999</v>
      </c>
      <c r="G48" s="160">
        <v>2.38</v>
      </c>
      <c r="H48" s="159">
        <v>6.6189</v>
      </c>
    </row>
    <row r="49" spans="1:8" x14ac:dyDescent="0.2">
      <c r="B49" s="158" t="s">
        <v>523</v>
      </c>
      <c r="C49" s="158" t="s">
        <v>524</v>
      </c>
      <c r="D49" s="158" t="s">
        <v>51</v>
      </c>
      <c r="E49" s="159">
        <v>150000</v>
      </c>
      <c r="F49" s="160">
        <v>148.39275000000001</v>
      </c>
      <c r="G49" s="160">
        <v>1.84</v>
      </c>
      <c r="H49" s="159">
        <v>5.42</v>
      </c>
    </row>
    <row r="50" spans="1:8" x14ac:dyDescent="0.2">
      <c r="B50" s="11" t="s">
        <v>46</v>
      </c>
      <c r="C50" s="11"/>
      <c r="D50" s="11"/>
      <c r="E50" s="12"/>
      <c r="F50" s="110">
        <v>5373.4270500000002</v>
      </c>
      <c r="G50" s="110">
        <v>66.52</v>
      </c>
      <c r="H50" s="12"/>
    </row>
    <row r="51" spans="1:8" x14ac:dyDescent="0.2">
      <c r="B51" s="158" t="s">
        <v>467</v>
      </c>
      <c r="C51" s="158"/>
      <c r="D51" s="158"/>
      <c r="E51" s="159"/>
      <c r="F51" s="160">
        <v>551.82397160000005</v>
      </c>
      <c r="G51" s="160">
        <v>6.8316999999999997</v>
      </c>
      <c r="H51" s="159">
        <v>3.35</v>
      </c>
    </row>
    <row r="52" spans="1:8" x14ac:dyDescent="0.2">
      <c r="B52" s="158" t="s">
        <v>468</v>
      </c>
      <c r="C52" s="158"/>
      <c r="D52" s="158"/>
      <c r="E52" s="159"/>
      <c r="F52" s="160">
        <v>185.40747329999999</v>
      </c>
      <c r="G52" s="160">
        <v>2.2953000000000001</v>
      </c>
      <c r="H52" s="159">
        <v>3.25</v>
      </c>
    </row>
    <row r="53" spans="1:8" x14ac:dyDescent="0.2">
      <c r="B53" s="11" t="s">
        <v>46</v>
      </c>
      <c r="C53" s="11"/>
      <c r="D53" s="11"/>
      <c r="E53" s="12"/>
      <c r="F53" s="110">
        <v>737.23144490000004</v>
      </c>
      <c r="G53" s="110">
        <v>9.1271000000000004</v>
      </c>
      <c r="H53" s="12"/>
    </row>
    <row r="54" spans="1:8" x14ac:dyDescent="0.2">
      <c r="B54" s="158" t="s">
        <v>47</v>
      </c>
      <c r="C54" s="158"/>
      <c r="D54" s="158"/>
      <c r="E54" s="159"/>
      <c r="F54" s="160">
        <v>76.0965226</v>
      </c>
      <c r="G54" s="160">
        <v>0.94299999999999995</v>
      </c>
      <c r="H54" s="159"/>
    </row>
    <row r="55" spans="1:8" x14ac:dyDescent="0.2">
      <c r="B55" s="13" t="s">
        <v>621</v>
      </c>
      <c r="C55" s="13"/>
      <c r="D55" s="13"/>
      <c r="E55" s="14"/>
      <c r="F55" s="15">
        <v>8077.3872550000006</v>
      </c>
      <c r="G55" s="15">
        <v>100</v>
      </c>
      <c r="H55" s="14"/>
    </row>
    <row r="56" spans="1:8" x14ac:dyDescent="0.2">
      <c r="B56" s="129"/>
      <c r="C56" s="129"/>
      <c r="D56" s="129"/>
      <c r="E56" s="130"/>
      <c r="F56" s="131"/>
      <c r="G56" s="131"/>
      <c r="H56" s="130"/>
    </row>
    <row r="57" spans="1:8" x14ac:dyDescent="0.2">
      <c r="B57" s="52" t="s">
        <v>258</v>
      </c>
    </row>
    <row r="58" spans="1:8" x14ac:dyDescent="0.2">
      <c r="B58" s="190" t="s">
        <v>259</v>
      </c>
      <c r="C58" s="190"/>
      <c r="D58" s="190"/>
      <c r="E58" s="190"/>
      <c r="F58" s="190"/>
      <c r="G58" s="190"/>
    </row>
    <row r="59" spans="1:8" x14ac:dyDescent="0.2">
      <c r="B59" s="41" t="s">
        <v>277</v>
      </c>
      <c r="C59" s="26"/>
      <c r="D59" s="26"/>
      <c r="E59" s="28"/>
      <c r="F59" s="51"/>
      <c r="G59" s="33"/>
    </row>
    <row r="60" spans="1:8" x14ac:dyDescent="0.2">
      <c r="B60" s="36" t="s">
        <v>278</v>
      </c>
      <c r="C60" s="18"/>
      <c r="D60" s="18"/>
      <c r="E60" s="28"/>
      <c r="F60" s="50"/>
      <c r="G60" s="33"/>
    </row>
    <row r="61" spans="1:8" ht="25.5" x14ac:dyDescent="0.2">
      <c r="B61" s="19" t="s">
        <v>261</v>
      </c>
      <c r="C61" s="20" t="s">
        <v>677</v>
      </c>
      <c r="D61" s="20" t="s">
        <v>678</v>
      </c>
    </row>
    <row r="62" spans="1:8" x14ac:dyDescent="0.2">
      <c r="A62" s="1" t="s">
        <v>410</v>
      </c>
      <c r="B62" s="40" t="s">
        <v>262</v>
      </c>
      <c r="C62" s="22">
        <v>43.015000000000001</v>
      </c>
      <c r="D62" s="95">
        <v>42.736699999999999</v>
      </c>
    </row>
    <row r="63" spans="1:8" x14ac:dyDescent="0.2">
      <c r="A63" s="1" t="s">
        <v>411</v>
      </c>
      <c r="B63" s="41" t="s">
        <v>602</v>
      </c>
      <c r="C63" s="23">
        <v>12.5326</v>
      </c>
      <c r="D63" s="67">
        <v>12.511200000000001</v>
      </c>
    </row>
    <row r="64" spans="1:8" x14ac:dyDescent="0.2">
      <c r="A64" s="1" t="s">
        <v>412</v>
      </c>
      <c r="B64" s="41" t="s">
        <v>603</v>
      </c>
      <c r="C64" s="23">
        <v>15.6211</v>
      </c>
      <c r="D64" s="67">
        <v>15.52</v>
      </c>
    </row>
    <row r="65" spans="1:8" x14ac:dyDescent="0.2">
      <c r="A65" s="1" t="s">
        <v>413</v>
      </c>
      <c r="B65" s="41" t="s">
        <v>268</v>
      </c>
      <c r="C65" s="23">
        <v>46.033000000000001</v>
      </c>
      <c r="D65" s="67">
        <v>45.705500000000001</v>
      </c>
    </row>
    <row r="66" spans="1:8" x14ac:dyDescent="0.2">
      <c r="A66" s="1" t="s">
        <v>414</v>
      </c>
      <c r="B66" s="41" t="s">
        <v>599</v>
      </c>
      <c r="C66" s="23">
        <v>16.085000000000001</v>
      </c>
      <c r="D66" s="67">
        <v>16.0532</v>
      </c>
    </row>
    <row r="67" spans="1:8" x14ac:dyDescent="0.2">
      <c r="A67" s="1" t="s">
        <v>415</v>
      </c>
      <c r="B67" s="36" t="s">
        <v>600</v>
      </c>
      <c r="C67" s="25">
        <v>13.9521</v>
      </c>
      <c r="D67" s="68">
        <v>13.855499999999999</v>
      </c>
    </row>
    <row r="68" spans="1:8" x14ac:dyDescent="0.2">
      <c r="B68" s="53" t="s">
        <v>279</v>
      </c>
      <c r="E68" s="1"/>
    </row>
    <row r="69" spans="1:8" x14ac:dyDescent="0.2">
      <c r="B69" s="164" t="s">
        <v>649</v>
      </c>
      <c r="E69" s="1"/>
    </row>
    <row r="70" spans="1:8" x14ac:dyDescent="0.2">
      <c r="B70" s="164" t="s">
        <v>650</v>
      </c>
      <c r="E70" s="1"/>
    </row>
    <row r="71" spans="1:8" x14ac:dyDescent="0.2">
      <c r="B71" s="164" t="s">
        <v>651</v>
      </c>
      <c r="E71" s="1"/>
    </row>
    <row r="72" spans="1:8" x14ac:dyDescent="0.2">
      <c r="B72" s="164" t="s">
        <v>652</v>
      </c>
      <c r="E72" s="1"/>
    </row>
    <row r="73" spans="1:8" x14ac:dyDescent="0.2">
      <c r="B73" s="164" t="s">
        <v>653</v>
      </c>
    </row>
    <row r="74" spans="1:8" x14ac:dyDescent="0.2">
      <c r="B74" s="164" t="s">
        <v>654</v>
      </c>
    </row>
    <row r="75" spans="1:8" x14ac:dyDescent="0.2">
      <c r="B75" s="164" t="s">
        <v>655</v>
      </c>
    </row>
    <row r="76" spans="1:8" x14ac:dyDescent="0.2">
      <c r="B76" s="188" t="s">
        <v>679</v>
      </c>
      <c r="C76" s="189"/>
      <c r="D76" s="189"/>
      <c r="E76" s="189"/>
      <c r="F76" s="189"/>
      <c r="G76" s="189"/>
      <c r="H76" s="189"/>
    </row>
    <row r="77" spans="1:8" x14ac:dyDescent="0.2">
      <c r="B77" s="54" t="s">
        <v>261</v>
      </c>
      <c r="C77" s="186" t="s">
        <v>270</v>
      </c>
      <c r="D77" s="187"/>
      <c r="E77" s="168"/>
    </row>
    <row r="78" spans="1:8" x14ac:dyDescent="0.2">
      <c r="B78" s="170"/>
      <c r="C78" s="47" t="s">
        <v>271</v>
      </c>
      <c r="D78" s="47" t="s">
        <v>272</v>
      </c>
      <c r="E78" s="168"/>
    </row>
    <row r="79" spans="1:8" x14ac:dyDescent="0.2">
      <c r="A79" s="1" t="s">
        <v>411</v>
      </c>
      <c r="B79" s="55" t="s">
        <v>602</v>
      </c>
      <c r="C79" s="100">
        <v>0.06</v>
      </c>
      <c r="D79" s="104">
        <f t="shared" ref="D79:D82" si="0">+C79</f>
        <v>0.06</v>
      </c>
      <c r="E79" s="168"/>
    </row>
    <row r="80" spans="1:8" x14ac:dyDescent="0.2">
      <c r="A80" s="1" t="s">
        <v>412</v>
      </c>
      <c r="B80" s="21" t="s">
        <v>603</v>
      </c>
      <c r="C80" s="96" t="s">
        <v>676</v>
      </c>
      <c r="D80" s="105" t="str">
        <f t="shared" si="0"/>
        <v>^^</v>
      </c>
      <c r="E80" s="168"/>
    </row>
    <row r="81" spans="1:8" x14ac:dyDescent="0.2">
      <c r="A81" s="1" t="s">
        <v>414</v>
      </c>
      <c r="B81" s="21" t="s">
        <v>599</v>
      </c>
      <c r="C81" s="96">
        <v>0.08</v>
      </c>
      <c r="D81" s="105">
        <f t="shared" si="0"/>
        <v>0.08</v>
      </c>
      <c r="E81" s="168"/>
    </row>
    <row r="82" spans="1:8" x14ac:dyDescent="0.2">
      <c r="A82" s="1" t="s">
        <v>415</v>
      </c>
      <c r="B82" s="24" t="s">
        <v>600</v>
      </c>
      <c r="C82" s="101" t="s">
        <v>676</v>
      </c>
      <c r="D82" s="102" t="str">
        <f t="shared" si="0"/>
        <v>^^</v>
      </c>
      <c r="E82" s="168"/>
    </row>
    <row r="83" spans="1:8" x14ac:dyDescent="0.2">
      <c r="B83" s="41" t="s">
        <v>656</v>
      </c>
      <c r="C83" s="56"/>
      <c r="D83" s="56"/>
      <c r="E83" s="56"/>
      <c r="F83" s="57"/>
    </row>
    <row r="84" spans="1:8" x14ac:dyDescent="0.2">
      <c r="B84" s="41" t="s">
        <v>647</v>
      </c>
      <c r="C84" s="26"/>
      <c r="D84" s="26"/>
      <c r="E84" s="28"/>
      <c r="F84" s="51"/>
    </row>
    <row r="85" spans="1:8" x14ac:dyDescent="0.2">
      <c r="B85" s="193" t="s">
        <v>657</v>
      </c>
      <c r="C85" s="190"/>
      <c r="D85" s="190"/>
      <c r="E85" s="190"/>
      <c r="F85" s="190"/>
    </row>
    <row r="86" spans="1:8" x14ac:dyDescent="0.2">
      <c r="B86" s="155" t="s">
        <v>675</v>
      </c>
      <c r="C86" s="155"/>
      <c r="D86" s="26"/>
      <c r="E86" s="28"/>
      <c r="F86" s="58"/>
    </row>
    <row r="87" spans="1:8" x14ac:dyDescent="0.2">
      <c r="B87" s="155" t="s">
        <v>663</v>
      </c>
      <c r="C87" s="155"/>
      <c r="D87" s="26"/>
      <c r="E87" s="28"/>
      <c r="F87" s="58"/>
    </row>
    <row r="88" spans="1:8" x14ac:dyDescent="0.2">
      <c r="B88" s="26" t="s">
        <v>658</v>
      </c>
      <c r="C88" s="26"/>
      <c r="D88" s="26"/>
      <c r="E88" s="28"/>
      <c r="F88" s="58"/>
    </row>
    <row r="89" spans="1:8" x14ac:dyDescent="0.2">
      <c r="B89" s="31" t="s">
        <v>280</v>
      </c>
      <c r="C89" s="59"/>
      <c r="D89" s="60"/>
      <c r="E89" s="58"/>
      <c r="F89" s="58"/>
    </row>
    <row r="90" spans="1:8" x14ac:dyDescent="0.2">
      <c r="B90" s="34" t="s">
        <v>281</v>
      </c>
      <c r="C90" s="31"/>
      <c r="D90" s="31"/>
      <c r="E90" s="32"/>
      <c r="F90" s="33"/>
    </row>
    <row r="91" spans="1:8" x14ac:dyDescent="0.2">
      <c r="B91" s="184" t="s">
        <v>294</v>
      </c>
      <c r="C91" s="185"/>
      <c r="D91" s="185"/>
      <c r="E91" s="185"/>
      <c r="F91" s="185"/>
      <c r="G91" s="185"/>
      <c r="H91" s="185"/>
    </row>
    <row r="93" spans="1:8" s="86" customFormat="1" x14ac:dyDescent="0.2">
      <c r="B93" s="86" t="s">
        <v>295</v>
      </c>
      <c r="E93" s="87"/>
      <c r="F93" s="88"/>
      <c r="G93" s="88"/>
      <c r="H93" s="87"/>
    </row>
    <row r="94" spans="1:8" s="86" customFormat="1" x14ac:dyDescent="0.2">
      <c r="B94" s="86" t="s">
        <v>304</v>
      </c>
      <c r="E94" s="87"/>
      <c r="F94" s="88"/>
      <c r="G94" s="88"/>
      <c r="H94" s="87"/>
    </row>
    <row r="95" spans="1:8" s="86" customFormat="1" x14ac:dyDescent="0.2">
      <c r="B95" s="86" t="s">
        <v>305</v>
      </c>
      <c r="E95" s="87"/>
      <c r="F95" s="88"/>
      <c r="G95" s="88"/>
      <c r="H95" s="87"/>
    </row>
    <row r="96" spans="1:8" s="86" customFormat="1" x14ac:dyDescent="0.2">
      <c r="E96" s="87"/>
      <c r="F96" s="88"/>
      <c r="G96" s="88"/>
      <c r="H96" s="87"/>
    </row>
    <row r="97" spans="2:8" s="86" customFormat="1" x14ac:dyDescent="0.2">
      <c r="E97" s="87"/>
      <c r="F97" s="88"/>
      <c r="G97" s="88"/>
      <c r="H97" s="87"/>
    </row>
    <row r="98" spans="2:8" s="86" customFormat="1" x14ac:dyDescent="0.2">
      <c r="E98" s="87"/>
      <c r="F98" s="88"/>
      <c r="G98" s="88"/>
      <c r="H98" s="87"/>
    </row>
    <row r="99" spans="2:8" s="86" customFormat="1" x14ac:dyDescent="0.2">
      <c r="E99" s="87"/>
      <c r="F99" s="88"/>
      <c r="G99" s="88"/>
      <c r="H99" s="87"/>
    </row>
    <row r="100" spans="2:8" s="86" customFormat="1" x14ac:dyDescent="0.2">
      <c r="E100" s="87"/>
      <c r="F100" s="88"/>
      <c r="G100" s="88"/>
      <c r="H100" s="87"/>
    </row>
    <row r="101" spans="2:8" s="86" customFormat="1" x14ac:dyDescent="0.2">
      <c r="E101" s="87"/>
      <c r="F101" s="88"/>
      <c r="G101" s="88"/>
      <c r="H101" s="87"/>
    </row>
    <row r="102" spans="2:8" s="86" customFormat="1" x14ac:dyDescent="0.2">
      <c r="E102" s="87"/>
      <c r="F102" s="88"/>
      <c r="G102" s="88"/>
      <c r="H102" s="87"/>
    </row>
    <row r="103" spans="2:8" s="86" customFormat="1" x14ac:dyDescent="0.2">
      <c r="E103" s="87"/>
      <c r="F103" s="88"/>
      <c r="G103" s="88"/>
      <c r="H103" s="87"/>
    </row>
    <row r="104" spans="2:8" s="86" customFormat="1" x14ac:dyDescent="0.2">
      <c r="E104" s="87"/>
      <c r="F104" s="88"/>
      <c r="G104" s="88"/>
      <c r="H104" s="87"/>
    </row>
    <row r="105" spans="2:8" s="86" customFormat="1" x14ac:dyDescent="0.2">
      <c r="E105" s="87"/>
      <c r="F105" s="88"/>
      <c r="G105" s="88"/>
      <c r="H105" s="87"/>
    </row>
    <row r="106" spans="2:8" s="86" customFormat="1" x14ac:dyDescent="0.2">
      <c r="B106" s="86" t="s">
        <v>298</v>
      </c>
      <c r="F106" s="88"/>
      <c r="G106" s="88"/>
      <c r="H106" s="87"/>
    </row>
    <row r="107" spans="2:8" s="86" customFormat="1" ht="55.5" customHeight="1" x14ac:dyDescent="0.2">
      <c r="B107" s="180" t="s">
        <v>495</v>
      </c>
      <c r="C107" s="180"/>
      <c r="D107" s="180"/>
      <c r="E107" s="180"/>
      <c r="F107" s="180"/>
      <c r="G107" s="180"/>
      <c r="H107" s="180"/>
    </row>
    <row r="108" spans="2:8" s="86" customFormat="1" ht="18.75" x14ac:dyDescent="0.3">
      <c r="B108" s="4" t="s">
        <v>299</v>
      </c>
      <c r="F108" s="88"/>
      <c r="G108" s="88"/>
      <c r="H108" s="87"/>
    </row>
  </sheetData>
  <mergeCells count="9">
    <mergeCell ref="B107:H107"/>
    <mergeCell ref="B91:H91"/>
    <mergeCell ref="B85:F85"/>
    <mergeCell ref="B3:H3"/>
    <mergeCell ref="B1:H1"/>
    <mergeCell ref="B2:H2"/>
    <mergeCell ref="B58:G58"/>
    <mergeCell ref="C77:D77"/>
    <mergeCell ref="B76:H76"/>
  </mergeCells>
  <pageMargins left="0" right="0" top="0" bottom="0" header="0.3" footer="0.3"/>
  <pageSetup scale="41" orientation="landscape" r:id="rId1"/>
  <headerFooter>
    <oddFooter>&amp;R&amp;1#&amp;"Calibri"&amp;10&amp;KFF0000|PUBLIC|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 zoomScaleNormal="100" zoomScaleSheetLayoutView="100" workbookViewId="0">
      <selection activeCell="F9" sqref="F9"/>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x14ac:dyDescent="0.2">
      <c r="B2" s="182" t="s">
        <v>243</v>
      </c>
      <c r="C2" s="183"/>
      <c r="D2" s="183"/>
      <c r="E2" s="183"/>
      <c r="F2" s="183"/>
      <c r="G2" s="183"/>
      <c r="H2" s="183"/>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158" t="s">
        <v>467</v>
      </c>
      <c r="C6" s="158"/>
      <c r="D6" s="158"/>
      <c r="E6" s="159"/>
      <c r="F6" s="160">
        <v>43859.481426300001</v>
      </c>
      <c r="G6" s="160">
        <v>94.589100000000002</v>
      </c>
      <c r="H6" s="159">
        <v>3.35</v>
      </c>
    </row>
    <row r="7" spans="2:8" x14ac:dyDescent="0.2">
      <c r="B7" s="158" t="s">
        <v>468</v>
      </c>
      <c r="C7" s="158"/>
      <c r="D7" s="158"/>
      <c r="E7" s="159"/>
      <c r="F7" s="160">
        <v>2385.1218783999998</v>
      </c>
      <c r="G7" s="160">
        <v>5.1437999999999997</v>
      </c>
      <c r="H7" s="159">
        <v>3.25</v>
      </c>
    </row>
    <row r="8" spans="2:8" x14ac:dyDescent="0.2">
      <c r="B8" s="11" t="s">
        <v>46</v>
      </c>
      <c r="C8" s="11"/>
      <c r="D8" s="11"/>
      <c r="E8" s="12"/>
      <c r="F8" s="110">
        <v>46244.603304700002</v>
      </c>
      <c r="G8" s="110">
        <v>99.733000000000004</v>
      </c>
      <c r="H8" s="12"/>
    </row>
    <row r="9" spans="2:8" x14ac:dyDescent="0.2">
      <c r="B9" s="158" t="s">
        <v>47</v>
      </c>
      <c r="C9" s="158"/>
      <c r="D9" s="158"/>
      <c r="E9" s="159"/>
      <c r="F9" s="160">
        <v>123.8005117</v>
      </c>
      <c r="G9" s="160">
        <v>0.2671</v>
      </c>
      <c r="H9" s="159"/>
    </row>
    <row r="10" spans="2:8" x14ac:dyDescent="0.2">
      <c r="B10" s="13" t="s">
        <v>621</v>
      </c>
      <c r="C10" s="13"/>
      <c r="D10" s="13"/>
      <c r="E10" s="14"/>
      <c r="F10" s="15">
        <v>46368.403816399994</v>
      </c>
      <c r="G10" s="15">
        <v>100</v>
      </c>
      <c r="H10" s="14"/>
    </row>
    <row r="13" spans="2:8" x14ac:dyDescent="0.2">
      <c r="B13" s="35" t="s">
        <v>258</v>
      </c>
    </row>
    <row r="14" spans="2:8" x14ac:dyDescent="0.2">
      <c r="B14" s="61" t="s">
        <v>259</v>
      </c>
    </row>
    <row r="15" spans="2:8" x14ac:dyDescent="0.2">
      <c r="B15" s="36" t="s">
        <v>260</v>
      </c>
    </row>
    <row r="16" spans="2:8" ht="27" customHeight="1" x14ac:dyDescent="0.2">
      <c r="B16" s="62" t="s">
        <v>261</v>
      </c>
      <c r="C16" s="20" t="s">
        <v>677</v>
      </c>
      <c r="D16" s="20" t="s">
        <v>678</v>
      </c>
    </row>
    <row r="17" spans="1:8" x14ac:dyDescent="0.2">
      <c r="A17" s="1" t="s">
        <v>402</v>
      </c>
      <c r="B17" s="41" t="s">
        <v>262</v>
      </c>
      <c r="C17" s="22">
        <v>1075.7524000000001</v>
      </c>
      <c r="D17" s="95">
        <v>1074.4145000000001</v>
      </c>
    </row>
    <row r="18" spans="1:8" x14ac:dyDescent="0.2">
      <c r="A18" s="1" t="s">
        <v>403</v>
      </c>
      <c r="B18" s="41" t="s">
        <v>604</v>
      </c>
      <c r="C18" s="23">
        <v>1000</v>
      </c>
      <c r="D18" s="67">
        <v>1000</v>
      </c>
    </row>
    <row r="19" spans="1:8" x14ac:dyDescent="0.2">
      <c r="A19" s="1" t="s">
        <v>404</v>
      </c>
      <c r="B19" s="41" t="s">
        <v>605</v>
      </c>
      <c r="C19" s="23">
        <v>1000.2495</v>
      </c>
      <c r="D19" s="67">
        <v>1000.7140000000001</v>
      </c>
    </row>
    <row r="20" spans="1:8" x14ac:dyDescent="0.2">
      <c r="A20" s="1" t="s">
        <v>405</v>
      </c>
      <c r="B20" s="41" t="s">
        <v>602</v>
      </c>
      <c r="C20" s="23">
        <v>1000.3326</v>
      </c>
      <c r="D20" s="67">
        <v>1001.7331</v>
      </c>
    </row>
    <row r="21" spans="1:8" x14ac:dyDescent="0.2">
      <c r="A21" s="1" t="s">
        <v>406</v>
      </c>
      <c r="B21" s="41" t="s">
        <v>268</v>
      </c>
      <c r="C21" s="23">
        <v>1078.9043999999999</v>
      </c>
      <c r="D21" s="67">
        <v>1077.4961000000001</v>
      </c>
    </row>
    <row r="22" spans="1:8" x14ac:dyDescent="0.2">
      <c r="A22" s="1" t="s">
        <v>407</v>
      </c>
      <c r="B22" s="41" t="s">
        <v>606</v>
      </c>
      <c r="C22" s="23">
        <v>1000</v>
      </c>
      <c r="D22" s="67">
        <v>1000</v>
      </c>
    </row>
    <row r="23" spans="1:8" x14ac:dyDescent="0.2">
      <c r="A23" s="1" t="s">
        <v>408</v>
      </c>
      <c r="B23" s="41" t="s">
        <v>607</v>
      </c>
      <c r="C23" s="23">
        <v>1000.2619</v>
      </c>
      <c r="D23" s="67">
        <v>1000.7506</v>
      </c>
    </row>
    <row r="24" spans="1:8" x14ac:dyDescent="0.2">
      <c r="A24" s="1" t="s">
        <v>409</v>
      </c>
      <c r="B24" s="36" t="s">
        <v>599</v>
      </c>
      <c r="C24" s="25" t="s">
        <v>480</v>
      </c>
      <c r="D24" s="68" t="s">
        <v>480</v>
      </c>
    </row>
    <row r="25" spans="1:8" x14ac:dyDescent="0.2">
      <c r="B25" s="26" t="s">
        <v>269</v>
      </c>
      <c r="C25" s="42"/>
      <c r="D25" s="42"/>
    </row>
    <row r="26" spans="1:8" x14ac:dyDescent="0.2">
      <c r="B26" s="44" t="s">
        <v>643</v>
      </c>
      <c r="C26" s="45"/>
      <c r="D26" s="45"/>
      <c r="E26" s="45"/>
      <c r="F26" s="50"/>
    </row>
    <row r="27" spans="1:8" x14ac:dyDescent="0.2">
      <c r="B27" s="41" t="s">
        <v>644</v>
      </c>
      <c r="C27" s="26"/>
      <c r="D27" s="26"/>
      <c r="E27" s="26"/>
      <c r="F27" s="50"/>
    </row>
    <row r="28" spans="1:8" ht="12.75" customHeight="1" x14ac:dyDescent="0.2">
      <c r="B28" s="188" t="s">
        <v>679</v>
      </c>
      <c r="C28" s="189"/>
      <c r="D28" s="189"/>
      <c r="E28" s="189"/>
      <c r="F28" s="189"/>
      <c r="G28" s="189"/>
      <c r="H28" s="189"/>
    </row>
    <row r="29" spans="1:8" x14ac:dyDescent="0.2">
      <c r="B29" s="63" t="s">
        <v>261</v>
      </c>
      <c r="C29" s="194" t="s">
        <v>270</v>
      </c>
      <c r="D29" s="195"/>
      <c r="E29" s="1"/>
    </row>
    <row r="30" spans="1:8" x14ac:dyDescent="0.2">
      <c r="B30" s="64"/>
      <c r="C30" s="47" t="s">
        <v>271</v>
      </c>
      <c r="D30" s="65" t="s">
        <v>272</v>
      </c>
      <c r="E30" s="1"/>
    </row>
    <row r="31" spans="1:8" x14ac:dyDescent="0.2">
      <c r="A31" s="1" t="s">
        <v>403</v>
      </c>
      <c r="B31" s="41" t="s">
        <v>604</v>
      </c>
      <c r="C31" s="100">
        <v>1.244591</v>
      </c>
      <c r="D31" s="104">
        <f t="shared" ref="D31:D35" si="0">+C31</f>
        <v>1.244591</v>
      </c>
      <c r="E31" s="1"/>
    </row>
    <row r="32" spans="1:8" x14ac:dyDescent="0.2">
      <c r="A32" s="1" t="s">
        <v>404</v>
      </c>
      <c r="B32" s="41" t="s">
        <v>605</v>
      </c>
      <c r="C32" s="96">
        <v>0.99531890000000001</v>
      </c>
      <c r="D32" s="105">
        <f t="shared" si="0"/>
        <v>0.99531890000000001</v>
      </c>
    </row>
    <row r="33" spans="1:8" x14ac:dyDescent="0.2">
      <c r="A33" s="1" t="s">
        <v>405</v>
      </c>
      <c r="B33" s="41" t="s">
        <v>602</v>
      </c>
      <c r="C33" s="96">
        <v>2.6471361</v>
      </c>
      <c r="D33" s="105">
        <f t="shared" si="0"/>
        <v>2.6471361</v>
      </c>
    </row>
    <row r="34" spans="1:8" x14ac:dyDescent="0.2">
      <c r="A34" s="1" t="s">
        <v>407</v>
      </c>
      <c r="B34" s="41" t="s">
        <v>606</v>
      </c>
      <c r="C34" s="96">
        <v>1.2415246</v>
      </c>
      <c r="D34" s="105">
        <f t="shared" si="0"/>
        <v>1.2415246</v>
      </c>
    </row>
    <row r="35" spans="1:8" x14ac:dyDescent="0.2">
      <c r="A35" s="1" t="s">
        <v>408</v>
      </c>
      <c r="B35" s="41" t="s">
        <v>607</v>
      </c>
      <c r="C35" s="96">
        <v>0.98879000000000006</v>
      </c>
      <c r="D35" s="105">
        <f t="shared" si="0"/>
        <v>0.98879000000000006</v>
      </c>
    </row>
    <row r="36" spans="1:8" x14ac:dyDescent="0.2">
      <c r="A36" s="1" t="s">
        <v>409</v>
      </c>
      <c r="B36" s="36" t="s">
        <v>599</v>
      </c>
      <c r="C36" s="25" t="s">
        <v>480</v>
      </c>
      <c r="D36" s="68" t="s">
        <v>480</v>
      </c>
      <c r="F36" s="115"/>
    </row>
    <row r="37" spans="1:8" x14ac:dyDescent="0.2">
      <c r="B37" s="122" t="s">
        <v>269</v>
      </c>
      <c r="E37" s="1"/>
      <c r="F37" s="115"/>
    </row>
    <row r="38" spans="1:8" x14ac:dyDescent="0.2">
      <c r="B38" s="41" t="s">
        <v>647</v>
      </c>
    </row>
    <row r="39" spans="1:8" x14ac:dyDescent="0.2">
      <c r="B39" s="165" t="s">
        <v>664</v>
      </c>
    </row>
    <row r="40" spans="1:8" x14ac:dyDescent="0.2">
      <c r="B40" s="66" t="s">
        <v>648</v>
      </c>
    </row>
    <row r="41" spans="1:8" x14ac:dyDescent="0.2">
      <c r="B41" s="31" t="s">
        <v>264</v>
      </c>
    </row>
    <row r="42" spans="1:8" x14ac:dyDescent="0.2">
      <c r="B42" s="34" t="s">
        <v>265</v>
      </c>
    </row>
    <row r="43" spans="1:8" x14ac:dyDescent="0.2">
      <c r="B43" s="184" t="s">
        <v>293</v>
      </c>
      <c r="C43" s="185"/>
      <c r="D43" s="185"/>
      <c r="E43" s="185"/>
      <c r="F43" s="185"/>
      <c r="G43" s="185"/>
      <c r="H43" s="185"/>
    </row>
    <row r="45" spans="1:8" s="86" customFormat="1" x14ac:dyDescent="0.2">
      <c r="B45" s="86" t="s">
        <v>295</v>
      </c>
      <c r="E45" s="87"/>
      <c r="F45" s="88"/>
      <c r="G45" s="88"/>
      <c r="H45" s="87"/>
    </row>
    <row r="46" spans="1:8" s="86" customFormat="1" x14ac:dyDescent="0.2">
      <c r="B46" s="86" t="s">
        <v>306</v>
      </c>
      <c r="E46" s="87"/>
      <c r="F46" s="88"/>
      <c r="G46" s="88"/>
      <c r="H46" s="87"/>
    </row>
    <row r="47" spans="1:8" s="86" customFormat="1" x14ac:dyDescent="0.2">
      <c r="B47" s="86" t="s">
        <v>307</v>
      </c>
      <c r="E47" s="87"/>
      <c r="F47" s="88"/>
      <c r="G47" s="88"/>
      <c r="H47" s="87"/>
    </row>
    <row r="48" spans="1:8" s="86" customFormat="1" x14ac:dyDescent="0.2">
      <c r="E48" s="87"/>
      <c r="F48" s="88"/>
      <c r="G48" s="88"/>
      <c r="H48" s="87"/>
    </row>
    <row r="49" spans="2:8" s="86" customFormat="1" x14ac:dyDescent="0.2">
      <c r="E49" s="87"/>
      <c r="F49" s="88"/>
      <c r="G49" s="88"/>
      <c r="H49" s="87"/>
    </row>
    <row r="50" spans="2:8" s="86" customFormat="1" x14ac:dyDescent="0.2">
      <c r="E50" s="87"/>
      <c r="F50" s="88"/>
      <c r="G50" s="88"/>
      <c r="H50" s="87"/>
    </row>
    <row r="51" spans="2:8" s="86" customFormat="1" x14ac:dyDescent="0.2">
      <c r="E51" s="87"/>
      <c r="F51" s="88"/>
      <c r="G51" s="88"/>
      <c r="H51" s="87"/>
    </row>
    <row r="52" spans="2:8" s="86" customFormat="1" x14ac:dyDescent="0.2">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B58" s="86" t="s">
        <v>298</v>
      </c>
      <c r="F58" s="88"/>
      <c r="G58" s="88"/>
      <c r="H58" s="87"/>
    </row>
    <row r="59" spans="2:8" s="86" customFormat="1" ht="66.75" customHeight="1" x14ac:dyDescent="0.2">
      <c r="B59" s="180" t="s">
        <v>495</v>
      </c>
      <c r="C59" s="180"/>
      <c r="D59" s="180"/>
      <c r="E59" s="180"/>
      <c r="F59" s="180"/>
      <c r="G59" s="180"/>
      <c r="H59" s="180"/>
    </row>
    <row r="60" spans="2:8" s="86" customFormat="1" ht="18.75" x14ac:dyDescent="0.3">
      <c r="B60" s="4" t="s">
        <v>299</v>
      </c>
      <c r="F60" s="88"/>
      <c r="G60" s="88"/>
      <c r="H60" s="87"/>
    </row>
  </sheetData>
  <mergeCells count="7">
    <mergeCell ref="B59:H59"/>
    <mergeCell ref="B43:H43"/>
    <mergeCell ref="B3:H3"/>
    <mergeCell ref="B1:H1"/>
    <mergeCell ref="B2:H2"/>
    <mergeCell ref="C29:D29"/>
    <mergeCell ref="B28:H28"/>
  </mergeCells>
  <pageMargins left="0" right="0" top="0" bottom="0" header="0.3" footer="0.3"/>
  <pageSetup scale="69" orientation="landscape" r:id="rId1"/>
  <headerFooter>
    <oddFooter>&amp;R&amp;1#&amp;"Calibri"&amp;10&amp;KFF0000|PUBLIC|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showGridLines="0" view="pageBreakPreview" topLeftCell="B70" zoomScaleNormal="100" zoomScaleSheetLayoutView="100" workbookViewId="0">
      <selection activeCell="D78" sqref="D78"/>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ht="25.9" customHeight="1" x14ac:dyDescent="0.2">
      <c r="B2" s="191" t="s">
        <v>244</v>
      </c>
      <c r="C2" s="192"/>
      <c r="D2" s="192"/>
      <c r="E2" s="192"/>
      <c r="F2" s="192"/>
      <c r="G2" s="192"/>
      <c r="H2" s="192"/>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89" t="s">
        <v>42</v>
      </c>
      <c r="C6" s="158"/>
      <c r="D6" s="158"/>
      <c r="E6" s="159"/>
      <c r="F6" s="160"/>
      <c r="G6" s="160"/>
      <c r="H6" s="159"/>
    </row>
    <row r="7" spans="2:8" x14ac:dyDescent="0.2">
      <c r="B7" s="11" t="s">
        <v>43</v>
      </c>
      <c r="C7" s="158"/>
      <c r="D7" s="158"/>
      <c r="E7" s="159"/>
      <c r="F7" s="160"/>
      <c r="G7" s="160"/>
      <c r="H7" s="159"/>
    </row>
    <row r="8" spans="2:8" x14ac:dyDescent="0.2">
      <c r="B8" s="158" t="s">
        <v>140</v>
      </c>
      <c r="C8" s="158" t="s">
        <v>444</v>
      </c>
      <c r="D8" s="158" t="s">
        <v>45</v>
      </c>
      <c r="E8" s="159">
        <v>150</v>
      </c>
      <c r="F8" s="160">
        <v>1522.521</v>
      </c>
      <c r="G8" s="160">
        <v>9.27</v>
      </c>
      <c r="H8" s="159">
        <v>5.7</v>
      </c>
    </row>
    <row r="9" spans="2:8" x14ac:dyDescent="0.2">
      <c r="B9" s="158" t="s">
        <v>132</v>
      </c>
      <c r="C9" s="158" t="s">
        <v>133</v>
      </c>
      <c r="D9" s="158" t="s">
        <v>45</v>
      </c>
      <c r="E9" s="159">
        <v>150</v>
      </c>
      <c r="F9" s="160">
        <v>1509.798</v>
      </c>
      <c r="G9" s="160">
        <v>9.19</v>
      </c>
      <c r="H9" s="159">
        <v>4.6398999999999999</v>
      </c>
    </row>
    <row r="10" spans="2:8" x14ac:dyDescent="0.2">
      <c r="B10" s="158" t="s">
        <v>134</v>
      </c>
      <c r="C10" s="158" t="s">
        <v>135</v>
      </c>
      <c r="D10" s="158" t="s">
        <v>136</v>
      </c>
      <c r="E10" s="159">
        <v>112</v>
      </c>
      <c r="F10" s="160">
        <v>1119.24064</v>
      </c>
      <c r="G10" s="160">
        <v>6.81</v>
      </c>
      <c r="H10" s="159">
        <v>9.0248000000000008</v>
      </c>
    </row>
    <row r="11" spans="2:8" x14ac:dyDescent="0.2">
      <c r="B11" s="158" t="s">
        <v>131</v>
      </c>
      <c r="C11" s="158" t="s">
        <v>456</v>
      </c>
      <c r="D11" s="158" t="s">
        <v>45</v>
      </c>
      <c r="E11" s="159">
        <v>100</v>
      </c>
      <c r="F11" s="160">
        <v>1045.1389999999999</v>
      </c>
      <c r="G11" s="160">
        <v>6.36</v>
      </c>
      <c r="H11" s="159">
        <v>5.8550000000000004</v>
      </c>
    </row>
    <row r="12" spans="2:8" x14ac:dyDescent="0.2">
      <c r="B12" s="158" t="s">
        <v>137</v>
      </c>
      <c r="C12" s="158" t="s">
        <v>138</v>
      </c>
      <c r="D12" s="158" t="s">
        <v>139</v>
      </c>
      <c r="E12" s="159">
        <v>100</v>
      </c>
      <c r="F12" s="160">
        <v>1036.5150000000001</v>
      </c>
      <c r="G12" s="160">
        <v>6.31</v>
      </c>
      <c r="H12" s="159">
        <v>4.26</v>
      </c>
    </row>
    <row r="13" spans="2:8" x14ac:dyDescent="0.2">
      <c r="B13" s="158" t="s">
        <v>129</v>
      </c>
      <c r="C13" s="158" t="s">
        <v>130</v>
      </c>
      <c r="D13" s="158" t="s">
        <v>45</v>
      </c>
      <c r="E13" s="159">
        <v>100</v>
      </c>
      <c r="F13" s="160">
        <v>1031.2059999999999</v>
      </c>
      <c r="G13" s="160">
        <v>6.28</v>
      </c>
      <c r="H13" s="159">
        <v>4.2398999999999996</v>
      </c>
    </row>
    <row r="14" spans="2:8" x14ac:dyDescent="0.2">
      <c r="B14" s="158" t="s">
        <v>180</v>
      </c>
      <c r="C14" s="158" t="s">
        <v>481</v>
      </c>
      <c r="D14" s="158" t="s">
        <v>45</v>
      </c>
      <c r="E14" s="159">
        <v>100</v>
      </c>
      <c r="F14" s="160">
        <v>996.15099999999995</v>
      </c>
      <c r="G14" s="160">
        <v>6.06</v>
      </c>
      <c r="H14" s="159">
        <v>5.25</v>
      </c>
    </row>
    <row r="15" spans="2:8" x14ac:dyDescent="0.2">
      <c r="B15" s="158" t="s">
        <v>125</v>
      </c>
      <c r="C15" s="158" t="s">
        <v>126</v>
      </c>
      <c r="D15" s="158" t="s">
        <v>45</v>
      </c>
      <c r="E15" s="159">
        <v>50</v>
      </c>
      <c r="F15" s="160">
        <v>519.48350000000005</v>
      </c>
      <c r="G15" s="160">
        <v>3.16</v>
      </c>
      <c r="H15" s="159">
        <v>4.4749999999999996</v>
      </c>
    </row>
    <row r="16" spans="2:8" x14ac:dyDescent="0.2">
      <c r="B16" s="11" t="s">
        <v>46</v>
      </c>
      <c r="C16" s="11"/>
      <c r="D16" s="11"/>
      <c r="E16" s="12"/>
      <c r="F16" s="110">
        <v>8780.0541400000002</v>
      </c>
      <c r="G16" s="110">
        <v>53.44</v>
      </c>
      <c r="H16" s="12"/>
    </row>
    <row r="17" spans="2:8" x14ac:dyDescent="0.2">
      <c r="B17" s="11" t="s">
        <v>50</v>
      </c>
      <c r="C17" s="158"/>
      <c r="D17" s="158"/>
      <c r="E17" s="159"/>
      <c r="F17" s="160"/>
      <c r="G17" s="160"/>
      <c r="H17" s="159"/>
    </row>
    <row r="18" spans="2:8" x14ac:dyDescent="0.2">
      <c r="B18" s="158" t="s">
        <v>557</v>
      </c>
      <c r="C18" s="158" t="s">
        <v>558</v>
      </c>
      <c r="D18" s="158" t="s">
        <v>51</v>
      </c>
      <c r="E18" s="159">
        <v>1500000</v>
      </c>
      <c r="F18" s="160">
        <v>1490.895</v>
      </c>
      <c r="G18" s="160">
        <v>9.08</v>
      </c>
      <c r="H18" s="159">
        <v>5.3844000000000003</v>
      </c>
    </row>
    <row r="19" spans="2:8" x14ac:dyDescent="0.2">
      <c r="B19" s="158" t="s">
        <v>476</v>
      </c>
      <c r="C19" s="158" t="s">
        <v>477</v>
      </c>
      <c r="D19" s="158" t="s">
        <v>51</v>
      </c>
      <c r="E19" s="159">
        <v>500000</v>
      </c>
      <c r="F19" s="160">
        <v>540.59900000000005</v>
      </c>
      <c r="G19" s="160">
        <v>3.29</v>
      </c>
      <c r="H19" s="159">
        <v>6.1322999999999999</v>
      </c>
    </row>
    <row r="20" spans="2:8" x14ac:dyDescent="0.2">
      <c r="B20" s="158" t="s">
        <v>457</v>
      </c>
      <c r="C20" s="158" t="s">
        <v>458</v>
      </c>
      <c r="D20" s="158" t="s">
        <v>51</v>
      </c>
      <c r="E20" s="159">
        <v>500000</v>
      </c>
      <c r="F20" s="160">
        <v>532.62199999999996</v>
      </c>
      <c r="G20" s="160">
        <v>3.24</v>
      </c>
      <c r="H20" s="159">
        <v>4.6010999999999997</v>
      </c>
    </row>
    <row r="21" spans="2:8" x14ac:dyDescent="0.2">
      <c r="B21" s="158" t="s">
        <v>461</v>
      </c>
      <c r="C21" s="158" t="s">
        <v>462</v>
      </c>
      <c r="D21" s="158" t="s">
        <v>51</v>
      </c>
      <c r="E21" s="159">
        <v>500000</v>
      </c>
      <c r="F21" s="160">
        <v>532.35050000000001</v>
      </c>
      <c r="G21" s="160">
        <v>3.24</v>
      </c>
      <c r="H21" s="159">
        <v>4.6422999999999996</v>
      </c>
    </row>
    <row r="22" spans="2:8" x14ac:dyDescent="0.2">
      <c r="B22" s="158" t="s">
        <v>459</v>
      </c>
      <c r="C22" s="158" t="s">
        <v>460</v>
      </c>
      <c r="D22" s="158" t="s">
        <v>51</v>
      </c>
      <c r="E22" s="159">
        <v>500000</v>
      </c>
      <c r="F22" s="160">
        <v>532.16499999999996</v>
      </c>
      <c r="G22" s="160">
        <v>3.24</v>
      </c>
      <c r="H22" s="159">
        <v>4.6736000000000004</v>
      </c>
    </row>
    <row r="23" spans="2:8" x14ac:dyDescent="0.2">
      <c r="B23" s="158" t="s">
        <v>469</v>
      </c>
      <c r="C23" s="158" t="s">
        <v>470</v>
      </c>
      <c r="D23" s="158" t="s">
        <v>51</v>
      </c>
      <c r="E23" s="159">
        <v>400000</v>
      </c>
      <c r="F23" s="160">
        <v>434.01240000000001</v>
      </c>
      <c r="G23" s="160">
        <v>2.64</v>
      </c>
      <c r="H23" s="159">
        <v>5.3955000000000002</v>
      </c>
    </row>
    <row r="24" spans="2:8" x14ac:dyDescent="0.2">
      <c r="B24" s="158" t="s">
        <v>463</v>
      </c>
      <c r="C24" s="158" t="s">
        <v>464</v>
      </c>
      <c r="D24" s="158" t="s">
        <v>51</v>
      </c>
      <c r="E24" s="159">
        <v>350000</v>
      </c>
      <c r="F24" s="160">
        <v>375.08974999999998</v>
      </c>
      <c r="G24" s="160">
        <v>2.2799999999999998</v>
      </c>
      <c r="H24" s="159">
        <v>4.6417000000000002</v>
      </c>
    </row>
    <row r="25" spans="2:8" x14ac:dyDescent="0.2">
      <c r="B25" s="158" t="s">
        <v>471</v>
      </c>
      <c r="C25" s="158" t="s">
        <v>472</v>
      </c>
      <c r="D25" s="158" t="s">
        <v>51</v>
      </c>
      <c r="E25" s="159">
        <v>200000</v>
      </c>
      <c r="F25" s="160">
        <v>213.19919999999999</v>
      </c>
      <c r="G25" s="160">
        <v>1.3</v>
      </c>
      <c r="H25" s="159">
        <v>4.5594000000000001</v>
      </c>
    </row>
    <row r="26" spans="2:8" x14ac:dyDescent="0.2">
      <c r="B26" s="11" t="s">
        <v>46</v>
      </c>
      <c r="C26" s="11"/>
      <c r="D26" s="11"/>
      <c r="E26" s="12"/>
      <c r="F26" s="110">
        <v>4650.9328500000001</v>
      </c>
      <c r="G26" s="110">
        <v>28.31</v>
      </c>
      <c r="H26" s="12"/>
    </row>
    <row r="27" spans="2:8" x14ac:dyDescent="0.2">
      <c r="B27" s="158" t="s">
        <v>467</v>
      </c>
      <c r="C27" s="158"/>
      <c r="D27" s="158"/>
      <c r="E27" s="159"/>
      <c r="F27" s="160">
        <v>2085.3438792000002</v>
      </c>
      <c r="G27" s="160">
        <v>12.696199999999999</v>
      </c>
      <c r="H27" s="159">
        <v>3.35</v>
      </c>
    </row>
    <row r="28" spans="2:8" x14ac:dyDescent="0.2">
      <c r="B28" s="158" t="s">
        <v>468</v>
      </c>
      <c r="C28" s="158"/>
      <c r="D28" s="158"/>
      <c r="E28" s="159"/>
      <c r="F28" s="160">
        <v>700.65283929999998</v>
      </c>
      <c r="G28" s="160">
        <v>4.2656999999999998</v>
      </c>
      <c r="H28" s="159">
        <v>3.25</v>
      </c>
    </row>
    <row r="29" spans="2:8" x14ac:dyDescent="0.2">
      <c r="B29" s="11" t="s">
        <v>46</v>
      </c>
      <c r="C29" s="11"/>
      <c r="D29" s="11"/>
      <c r="E29" s="12"/>
      <c r="F29" s="110">
        <v>2785.9967184999996</v>
      </c>
      <c r="G29" s="110">
        <v>16.9619</v>
      </c>
      <c r="H29" s="12"/>
    </row>
    <row r="30" spans="2:8" x14ac:dyDescent="0.2">
      <c r="B30" s="158" t="s">
        <v>47</v>
      </c>
      <c r="C30" s="158"/>
      <c r="D30" s="158"/>
      <c r="E30" s="159"/>
      <c r="F30" s="160">
        <v>207.9583586</v>
      </c>
      <c r="G30" s="160">
        <v>1.2881</v>
      </c>
      <c r="H30" s="159"/>
    </row>
    <row r="31" spans="2:8" x14ac:dyDescent="0.2">
      <c r="B31" s="13" t="s">
        <v>621</v>
      </c>
      <c r="C31" s="13"/>
      <c r="D31" s="13"/>
      <c r="E31" s="14"/>
      <c r="F31" s="15">
        <v>16424.942067100001</v>
      </c>
      <c r="G31" s="15">
        <v>100</v>
      </c>
      <c r="H31" s="14"/>
    </row>
    <row r="32" spans="2:8" x14ac:dyDescent="0.2">
      <c r="B32" s="161"/>
      <c r="C32" s="161"/>
      <c r="D32" s="161"/>
      <c r="E32" s="162"/>
      <c r="F32" s="163"/>
      <c r="G32" s="163"/>
      <c r="H32" s="162"/>
    </row>
    <row r="33" spans="1:8" x14ac:dyDescent="0.2">
      <c r="B33" s="161" t="s">
        <v>622</v>
      </c>
      <c r="C33" s="161"/>
      <c r="D33" s="161"/>
      <c r="E33" s="162"/>
      <c r="F33" s="163"/>
      <c r="G33" s="163"/>
      <c r="H33" s="162"/>
    </row>
    <row r="34" spans="1:8" x14ac:dyDescent="0.2">
      <c r="B34" s="123"/>
      <c r="C34" s="123"/>
      <c r="D34" s="123"/>
      <c r="E34" s="124"/>
      <c r="F34" s="125"/>
      <c r="G34" s="125"/>
      <c r="H34" s="124"/>
    </row>
    <row r="35" spans="1:8" x14ac:dyDescent="0.2">
      <c r="B35" s="35" t="s">
        <v>258</v>
      </c>
    </row>
    <row r="36" spans="1:8" x14ac:dyDescent="0.2">
      <c r="B36" s="61" t="s">
        <v>259</v>
      </c>
    </row>
    <row r="37" spans="1:8" x14ac:dyDescent="0.2">
      <c r="B37" s="18" t="s">
        <v>260</v>
      </c>
    </row>
    <row r="38" spans="1:8" ht="27.75" customHeight="1" x14ac:dyDescent="0.2">
      <c r="B38" s="19" t="s">
        <v>261</v>
      </c>
      <c r="C38" s="20" t="s">
        <v>677</v>
      </c>
      <c r="D38" s="20" t="s">
        <v>678</v>
      </c>
    </row>
    <row r="39" spans="1:8" x14ac:dyDescent="0.2">
      <c r="A39" s="1" t="s">
        <v>395</v>
      </c>
      <c r="B39" s="21" t="s">
        <v>267</v>
      </c>
      <c r="C39" s="22">
        <v>31.270600000000002</v>
      </c>
      <c r="D39" s="95">
        <v>31.122499999999999</v>
      </c>
    </row>
    <row r="40" spans="1:8" x14ac:dyDescent="0.2">
      <c r="A40" s="1" t="s">
        <v>396</v>
      </c>
      <c r="B40" s="21" t="s">
        <v>608</v>
      </c>
      <c r="C40" s="23">
        <v>10.2057</v>
      </c>
      <c r="D40" s="67">
        <v>10.196300000000001</v>
      </c>
    </row>
    <row r="41" spans="1:8" x14ac:dyDescent="0.2">
      <c r="A41" s="1" t="s">
        <v>394</v>
      </c>
      <c r="B41" s="21" t="s">
        <v>595</v>
      </c>
      <c r="C41" s="23">
        <v>11.465199999999999</v>
      </c>
      <c r="D41" s="67">
        <v>11.4109</v>
      </c>
    </row>
    <row r="42" spans="1:8" x14ac:dyDescent="0.2">
      <c r="A42" s="1" t="s">
        <v>397</v>
      </c>
      <c r="B42" s="21" t="s">
        <v>596</v>
      </c>
      <c r="C42" s="23">
        <v>10.916700000000001</v>
      </c>
      <c r="D42" s="67">
        <v>10.8649</v>
      </c>
    </row>
    <row r="43" spans="1:8" x14ac:dyDescent="0.2">
      <c r="A43" s="1" t="s">
        <v>398</v>
      </c>
      <c r="B43" s="21" t="s">
        <v>268</v>
      </c>
      <c r="C43" s="23">
        <v>33.754600000000003</v>
      </c>
      <c r="D43" s="67">
        <v>33.58</v>
      </c>
      <c r="E43" s="1"/>
    </row>
    <row r="44" spans="1:8" x14ac:dyDescent="0.2">
      <c r="A44" s="1" t="s">
        <v>399</v>
      </c>
      <c r="B44" s="21" t="s">
        <v>607</v>
      </c>
      <c r="C44" s="23">
        <v>10.229200000000001</v>
      </c>
      <c r="D44" s="67">
        <v>10.221399999999999</v>
      </c>
      <c r="E44" s="1"/>
    </row>
    <row r="45" spans="1:8" x14ac:dyDescent="0.2">
      <c r="A45" s="1" t="s">
        <v>400</v>
      </c>
      <c r="B45" s="21" t="s">
        <v>599</v>
      </c>
      <c r="C45" s="23">
        <v>13.053900000000001</v>
      </c>
      <c r="D45" s="67">
        <v>12.9856</v>
      </c>
      <c r="E45" s="1"/>
    </row>
    <row r="46" spans="1:8" x14ac:dyDescent="0.2">
      <c r="A46" s="94" t="s">
        <v>401</v>
      </c>
      <c r="B46" s="24" t="s">
        <v>600</v>
      </c>
      <c r="C46" s="25" t="s">
        <v>480</v>
      </c>
      <c r="D46" s="68" t="s">
        <v>480</v>
      </c>
      <c r="E46" s="1"/>
    </row>
    <row r="47" spans="1:8" x14ac:dyDescent="0.2">
      <c r="B47" s="113" t="s">
        <v>276</v>
      </c>
      <c r="C47" s="93"/>
      <c r="D47" s="93"/>
      <c r="E47" s="1"/>
    </row>
    <row r="48" spans="1:8" x14ac:dyDescent="0.2">
      <c r="B48" s="26" t="s">
        <v>269</v>
      </c>
      <c r="C48" s="69"/>
      <c r="D48" s="69"/>
      <c r="E48" s="69"/>
      <c r="F48" s="69"/>
    </row>
    <row r="49" spans="1:8" x14ac:dyDescent="0.2">
      <c r="B49" s="27" t="s">
        <v>643</v>
      </c>
      <c r="C49" s="27"/>
      <c r="D49" s="27"/>
      <c r="E49" s="27"/>
      <c r="F49" s="28"/>
    </row>
    <row r="50" spans="1:8" x14ac:dyDescent="0.2">
      <c r="B50" s="29" t="s">
        <v>644</v>
      </c>
      <c r="C50" s="29"/>
      <c r="D50" s="29"/>
      <c r="E50" s="29"/>
      <c r="F50" s="28"/>
    </row>
    <row r="51" spans="1:8" ht="12.75" customHeight="1" x14ac:dyDescent="0.2">
      <c r="B51" s="188" t="s">
        <v>679</v>
      </c>
      <c r="C51" s="189"/>
      <c r="D51" s="189"/>
      <c r="E51" s="189"/>
      <c r="F51" s="189"/>
      <c r="G51" s="189"/>
      <c r="H51" s="189"/>
    </row>
    <row r="52" spans="1:8" x14ac:dyDescent="0.2">
      <c r="B52" s="54" t="s">
        <v>261</v>
      </c>
      <c r="C52" s="186" t="s">
        <v>270</v>
      </c>
      <c r="D52" s="187"/>
    </row>
    <row r="53" spans="1:8" ht="15" x14ac:dyDescent="0.25">
      <c r="B53" s="54"/>
      <c r="C53" s="70" t="s">
        <v>271</v>
      </c>
      <c r="D53" s="70" t="s">
        <v>272</v>
      </c>
    </row>
    <row r="54" spans="1:8" x14ac:dyDescent="0.2">
      <c r="A54" s="1" t="s">
        <v>396</v>
      </c>
      <c r="B54" s="55" t="s">
        <v>608</v>
      </c>
      <c r="C54" s="100">
        <v>3.7378120000000001E-2</v>
      </c>
      <c r="D54" s="104">
        <f t="shared" ref="D54:D58" si="0">+C54</f>
        <v>3.7378120000000001E-2</v>
      </c>
    </row>
    <row r="55" spans="1:8" x14ac:dyDescent="0.2">
      <c r="A55" s="1" t="s">
        <v>394</v>
      </c>
      <c r="B55" s="21" t="s">
        <v>595</v>
      </c>
      <c r="C55" s="96" t="s">
        <v>676</v>
      </c>
      <c r="D55" s="105" t="str">
        <f t="shared" si="0"/>
        <v>^^</v>
      </c>
    </row>
    <row r="56" spans="1:8" x14ac:dyDescent="0.2">
      <c r="A56" s="1" t="s">
        <v>397</v>
      </c>
      <c r="B56" s="21" t="s">
        <v>609</v>
      </c>
      <c r="C56" s="96" t="s">
        <v>676</v>
      </c>
      <c r="D56" s="105" t="str">
        <f t="shared" si="0"/>
        <v>^^</v>
      </c>
    </row>
    <row r="57" spans="1:8" x14ac:dyDescent="0.2">
      <c r="A57" s="1" t="s">
        <v>399</v>
      </c>
      <c r="B57" s="21" t="s">
        <v>607</v>
      </c>
      <c r="C57" s="96">
        <v>4.065916E-2</v>
      </c>
      <c r="D57" s="105">
        <f t="shared" si="0"/>
        <v>4.065916E-2</v>
      </c>
    </row>
    <row r="58" spans="1:8" x14ac:dyDescent="0.2">
      <c r="A58" s="1" t="s">
        <v>400</v>
      </c>
      <c r="B58" s="21" t="s">
        <v>599</v>
      </c>
      <c r="C58" s="96" t="s">
        <v>676</v>
      </c>
      <c r="D58" s="105" t="str">
        <f t="shared" si="0"/>
        <v>^^</v>
      </c>
    </row>
    <row r="59" spans="1:8" x14ac:dyDescent="0.2">
      <c r="A59" s="1" t="s">
        <v>401</v>
      </c>
      <c r="B59" s="24" t="s">
        <v>600</v>
      </c>
      <c r="C59" s="25" t="s">
        <v>480</v>
      </c>
      <c r="D59" s="68" t="s">
        <v>480</v>
      </c>
      <c r="E59" s="115"/>
    </row>
    <row r="60" spans="1:8" hidden="1" x14ac:dyDescent="0.2">
      <c r="B60" s="26" t="s">
        <v>275</v>
      </c>
    </row>
    <row r="61" spans="1:8" x14ac:dyDescent="0.2">
      <c r="B61" s="71" t="s">
        <v>276</v>
      </c>
    </row>
    <row r="62" spans="1:8" x14ac:dyDescent="0.2">
      <c r="B62" s="153" t="s">
        <v>656</v>
      </c>
    </row>
    <row r="63" spans="1:8" x14ac:dyDescent="0.2">
      <c r="B63" s="26" t="s">
        <v>269</v>
      </c>
    </row>
    <row r="64" spans="1:8" x14ac:dyDescent="0.2">
      <c r="B64" s="26" t="s">
        <v>647</v>
      </c>
    </row>
    <row r="65" spans="2:8" x14ac:dyDescent="0.2">
      <c r="B65" s="30" t="s">
        <v>674</v>
      </c>
    </row>
    <row r="66" spans="2:8" x14ac:dyDescent="0.2">
      <c r="B66" s="30" t="s">
        <v>648</v>
      </c>
    </row>
    <row r="67" spans="2:8" x14ac:dyDescent="0.2">
      <c r="B67" s="31" t="s">
        <v>264</v>
      </c>
    </row>
    <row r="68" spans="2:8" x14ac:dyDescent="0.2">
      <c r="B68" s="34" t="s">
        <v>265</v>
      </c>
    </row>
    <row r="69" spans="2:8" x14ac:dyDescent="0.2">
      <c r="B69" s="184" t="s">
        <v>293</v>
      </c>
      <c r="C69" s="185"/>
      <c r="D69" s="185"/>
      <c r="E69" s="185"/>
      <c r="F69" s="185"/>
      <c r="G69" s="185"/>
      <c r="H69" s="185"/>
    </row>
    <row r="71" spans="2:8" s="86" customFormat="1" x14ac:dyDescent="0.2">
      <c r="B71" s="86" t="s">
        <v>295</v>
      </c>
      <c r="E71" s="87"/>
      <c r="F71" s="88"/>
      <c r="G71" s="88"/>
      <c r="H71" s="87"/>
    </row>
    <row r="72" spans="2:8" s="86" customFormat="1" x14ac:dyDescent="0.2">
      <c r="B72" s="86" t="s">
        <v>302</v>
      </c>
      <c r="E72" s="87"/>
      <c r="F72" s="88"/>
      <c r="G72" s="88"/>
      <c r="H72" s="87"/>
    </row>
    <row r="73" spans="2:8" s="86" customFormat="1" x14ac:dyDescent="0.2">
      <c r="B73" s="86" t="s">
        <v>308</v>
      </c>
      <c r="E73" s="87"/>
      <c r="F73" s="88"/>
      <c r="G73" s="88"/>
      <c r="H73" s="87"/>
    </row>
    <row r="74" spans="2:8" s="86" customFormat="1" x14ac:dyDescent="0.2">
      <c r="E74" s="87"/>
      <c r="F74" s="88"/>
      <c r="G74" s="88"/>
      <c r="H74" s="87"/>
    </row>
    <row r="75" spans="2:8" s="86" customFormat="1" x14ac:dyDescent="0.2">
      <c r="E75" s="87"/>
      <c r="F75" s="88"/>
      <c r="G75" s="88"/>
      <c r="H75" s="87"/>
    </row>
    <row r="76" spans="2:8" s="86" customFormat="1" x14ac:dyDescent="0.2">
      <c r="E76" s="87"/>
      <c r="F76" s="88"/>
      <c r="G76" s="88"/>
      <c r="H76" s="87"/>
    </row>
    <row r="77" spans="2:8" s="86" customFormat="1" x14ac:dyDescent="0.2">
      <c r="E77" s="87"/>
      <c r="F77" s="88"/>
      <c r="G77" s="88"/>
      <c r="H77" s="87"/>
    </row>
    <row r="78" spans="2:8" s="86" customFormat="1" x14ac:dyDescent="0.2">
      <c r="E78" s="87"/>
      <c r="F78" s="88"/>
      <c r="G78" s="88"/>
      <c r="H78" s="87"/>
    </row>
    <row r="79" spans="2:8" s="86" customFormat="1" x14ac:dyDescent="0.2">
      <c r="E79" s="87"/>
      <c r="F79" s="88"/>
      <c r="G79" s="88"/>
      <c r="H79" s="87"/>
    </row>
    <row r="80" spans="2:8" s="86" customFormat="1" x14ac:dyDescent="0.2">
      <c r="E80" s="87"/>
      <c r="F80" s="88"/>
      <c r="G80" s="88"/>
      <c r="H80" s="87"/>
    </row>
    <row r="81" spans="2:8" s="86" customFormat="1" x14ac:dyDescent="0.2">
      <c r="E81" s="87"/>
      <c r="F81" s="88"/>
      <c r="G81" s="88"/>
      <c r="H81" s="87"/>
    </row>
    <row r="82" spans="2:8" s="86" customFormat="1" x14ac:dyDescent="0.2">
      <c r="E82" s="87"/>
      <c r="F82" s="88"/>
      <c r="G82" s="88"/>
      <c r="H82" s="87"/>
    </row>
    <row r="83" spans="2:8" s="86" customFormat="1" x14ac:dyDescent="0.2">
      <c r="E83" s="87"/>
      <c r="F83" s="88"/>
      <c r="G83" s="88"/>
      <c r="H83" s="87"/>
    </row>
    <row r="84" spans="2:8" s="86" customFormat="1" x14ac:dyDescent="0.2">
      <c r="B84" s="86" t="s">
        <v>298</v>
      </c>
      <c r="F84" s="88"/>
      <c r="G84" s="88"/>
      <c r="H84" s="87"/>
    </row>
    <row r="85" spans="2:8" s="86" customFormat="1" ht="67.5" customHeight="1" x14ac:dyDescent="0.2">
      <c r="B85" s="180" t="s">
        <v>495</v>
      </c>
      <c r="C85" s="180"/>
      <c r="D85" s="180"/>
      <c r="E85" s="180"/>
      <c r="F85" s="180"/>
      <c r="G85" s="180"/>
      <c r="H85" s="180"/>
    </row>
    <row r="86" spans="2:8" s="86" customFormat="1" ht="18.75" x14ac:dyDescent="0.3">
      <c r="B86" s="4" t="s">
        <v>299</v>
      </c>
      <c r="F86" s="88"/>
      <c r="G86" s="88"/>
      <c r="H86" s="87"/>
    </row>
  </sheetData>
  <mergeCells count="7">
    <mergeCell ref="B85:H85"/>
    <mergeCell ref="B69:H69"/>
    <mergeCell ref="B3:H3"/>
    <mergeCell ref="B1:H1"/>
    <mergeCell ref="B2:H2"/>
    <mergeCell ref="C52:D52"/>
    <mergeCell ref="B51:H51"/>
  </mergeCells>
  <pageMargins left="0" right="0" top="0" bottom="0" header="0.3" footer="0.3"/>
  <pageSetup scale="50" orientation="landscape" r:id="rId1"/>
  <headerFooter>
    <oddFooter>&amp;R&amp;1#&amp;"Calibri"&amp;10&amp;KFF0000|PUBLIC|</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showGridLines="0" view="pageBreakPreview" topLeftCell="B1" zoomScaleNormal="100" zoomScaleSheetLayoutView="100" workbookViewId="0">
      <selection activeCell="F20" sqref="F20"/>
    </sheetView>
  </sheetViews>
  <sheetFormatPr defaultColWidth="9.140625" defaultRowHeight="12.75" x14ac:dyDescent="0.2"/>
  <cols>
    <col min="1" max="1" width="13.140625"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ht="25.9" customHeight="1" x14ac:dyDescent="0.2">
      <c r="B2" s="191" t="s">
        <v>245</v>
      </c>
      <c r="C2" s="192"/>
      <c r="D2" s="192"/>
      <c r="E2" s="192"/>
      <c r="F2" s="192"/>
      <c r="G2" s="192"/>
      <c r="H2" s="192"/>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89" t="s">
        <v>42</v>
      </c>
      <c r="C6" s="158"/>
      <c r="D6" s="158"/>
      <c r="E6" s="159"/>
      <c r="F6" s="160"/>
      <c r="G6" s="160"/>
      <c r="H6" s="159"/>
    </row>
    <row r="7" spans="2:8" x14ac:dyDescent="0.2">
      <c r="B7" s="11" t="s">
        <v>43</v>
      </c>
      <c r="C7" s="158"/>
      <c r="D7" s="158"/>
      <c r="E7" s="159"/>
      <c r="F7" s="160"/>
      <c r="G7" s="160"/>
      <c r="H7" s="159"/>
    </row>
    <row r="8" spans="2:8" x14ac:dyDescent="0.2">
      <c r="B8" s="158" t="s">
        <v>559</v>
      </c>
      <c r="C8" s="158" t="s">
        <v>500</v>
      </c>
      <c r="D8" s="158" t="s">
        <v>45</v>
      </c>
      <c r="E8" s="159">
        <v>500</v>
      </c>
      <c r="F8" s="160">
        <v>5106.6400000000003</v>
      </c>
      <c r="G8" s="160">
        <v>6.48</v>
      </c>
      <c r="H8" s="159">
        <v>3.6987999999999999</v>
      </c>
    </row>
    <row r="9" spans="2:8" x14ac:dyDescent="0.2">
      <c r="B9" s="158" t="s">
        <v>141</v>
      </c>
      <c r="C9" s="158" t="s">
        <v>142</v>
      </c>
      <c r="D9" s="158" t="s">
        <v>45</v>
      </c>
      <c r="E9" s="159">
        <v>500</v>
      </c>
      <c r="F9" s="160">
        <v>5074.6400000000003</v>
      </c>
      <c r="G9" s="160">
        <v>6.44</v>
      </c>
      <c r="H9" s="159">
        <v>3.6501000000000001</v>
      </c>
    </row>
    <row r="10" spans="2:8" x14ac:dyDescent="0.2">
      <c r="B10" s="158" t="s">
        <v>160</v>
      </c>
      <c r="C10" s="158" t="s">
        <v>164</v>
      </c>
      <c r="D10" s="158" t="s">
        <v>139</v>
      </c>
      <c r="E10" s="159">
        <v>400</v>
      </c>
      <c r="F10" s="160">
        <v>4027.44</v>
      </c>
      <c r="G10" s="160">
        <v>5.1100000000000003</v>
      </c>
      <c r="H10" s="159">
        <v>3.3248000000000002</v>
      </c>
    </row>
    <row r="11" spans="2:8" x14ac:dyDescent="0.2">
      <c r="B11" s="158" t="s">
        <v>123</v>
      </c>
      <c r="C11" s="158" t="s">
        <v>623</v>
      </c>
      <c r="D11" s="158" t="s">
        <v>45</v>
      </c>
      <c r="E11" s="159">
        <v>300</v>
      </c>
      <c r="F11" s="160">
        <v>3053.22</v>
      </c>
      <c r="G11" s="160">
        <v>3.88</v>
      </c>
      <c r="H11" s="159">
        <v>4.0599999999999996</v>
      </c>
    </row>
    <row r="12" spans="2:8" x14ac:dyDescent="0.2">
      <c r="B12" s="158" t="s">
        <v>123</v>
      </c>
      <c r="C12" s="158" t="s">
        <v>509</v>
      </c>
      <c r="D12" s="158" t="s">
        <v>45</v>
      </c>
      <c r="E12" s="159">
        <v>250</v>
      </c>
      <c r="F12" s="160">
        <v>2542.5500000000002</v>
      </c>
      <c r="G12" s="160">
        <v>3.23</v>
      </c>
      <c r="H12" s="159">
        <v>3.7999000000000001</v>
      </c>
    </row>
    <row r="13" spans="2:8" x14ac:dyDescent="0.2">
      <c r="B13" s="158" t="s">
        <v>125</v>
      </c>
      <c r="C13" s="158" t="s">
        <v>624</v>
      </c>
      <c r="D13" s="158" t="s">
        <v>45</v>
      </c>
      <c r="E13" s="159">
        <v>250</v>
      </c>
      <c r="F13" s="160">
        <v>2541.7950000000001</v>
      </c>
      <c r="G13" s="160">
        <v>3.23</v>
      </c>
      <c r="H13" s="159">
        <v>3.875</v>
      </c>
    </row>
    <row r="14" spans="2:8" x14ac:dyDescent="0.2">
      <c r="B14" s="158" t="s">
        <v>131</v>
      </c>
      <c r="C14" s="158" t="s">
        <v>527</v>
      </c>
      <c r="D14" s="158" t="s">
        <v>45</v>
      </c>
      <c r="E14" s="159">
        <v>50</v>
      </c>
      <c r="F14" s="160">
        <v>513.99300000000005</v>
      </c>
      <c r="G14" s="160">
        <v>0.65</v>
      </c>
      <c r="H14" s="159">
        <v>3.72</v>
      </c>
    </row>
    <row r="15" spans="2:8" x14ac:dyDescent="0.2">
      <c r="B15" s="158" t="s">
        <v>131</v>
      </c>
      <c r="C15" s="158" t="s">
        <v>143</v>
      </c>
      <c r="D15" s="158" t="s">
        <v>45</v>
      </c>
      <c r="E15" s="159">
        <v>50</v>
      </c>
      <c r="F15" s="160">
        <v>506.80700000000002</v>
      </c>
      <c r="G15" s="160">
        <v>0.64</v>
      </c>
      <c r="H15" s="159">
        <v>3.6499000000000001</v>
      </c>
    </row>
    <row r="16" spans="2:8" x14ac:dyDescent="0.2">
      <c r="B16" s="11" t="s">
        <v>46</v>
      </c>
      <c r="C16" s="11"/>
      <c r="D16" s="11"/>
      <c r="E16" s="12"/>
      <c r="F16" s="110">
        <v>23367.084999999999</v>
      </c>
      <c r="G16" s="110">
        <v>29.66</v>
      </c>
      <c r="H16" s="12"/>
    </row>
    <row r="17" spans="2:8" x14ac:dyDescent="0.2">
      <c r="B17" s="11" t="s">
        <v>50</v>
      </c>
      <c r="C17" s="158"/>
      <c r="D17" s="158"/>
      <c r="E17" s="159"/>
      <c r="F17" s="160"/>
      <c r="G17" s="160"/>
      <c r="H17" s="159"/>
    </row>
    <row r="18" spans="2:8" x14ac:dyDescent="0.2">
      <c r="B18" s="158" t="s">
        <v>528</v>
      </c>
      <c r="C18" s="158" t="s">
        <v>529</v>
      </c>
      <c r="D18" s="158" t="s">
        <v>51</v>
      </c>
      <c r="E18" s="159">
        <v>5000000</v>
      </c>
      <c r="F18" s="160">
        <v>5172.9399999999996</v>
      </c>
      <c r="G18" s="160">
        <v>6.57</v>
      </c>
      <c r="H18" s="159">
        <v>3.6989999999999998</v>
      </c>
    </row>
    <row r="19" spans="2:8" x14ac:dyDescent="0.2">
      <c r="B19" s="158" t="s">
        <v>530</v>
      </c>
      <c r="C19" s="158" t="s">
        <v>531</v>
      </c>
      <c r="D19" s="158" t="s">
        <v>51</v>
      </c>
      <c r="E19" s="159">
        <v>2692300</v>
      </c>
      <c r="F19" s="160">
        <v>2763.8559494000001</v>
      </c>
      <c r="G19" s="160">
        <v>3.51</v>
      </c>
      <c r="H19" s="159">
        <v>3.5771999999999999</v>
      </c>
    </row>
    <row r="20" spans="2:8" x14ac:dyDescent="0.2">
      <c r="B20" s="11" t="s">
        <v>46</v>
      </c>
      <c r="C20" s="11"/>
      <c r="D20" s="11"/>
      <c r="E20" s="12"/>
      <c r="F20" s="110">
        <v>7936.7959494000006</v>
      </c>
      <c r="G20" s="110">
        <v>10.08</v>
      </c>
      <c r="H20" s="12"/>
    </row>
    <row r="21" spans="2:8" x14ac:dyDescent="0.2">
      <c r="B21" s="89" t="s">
        <v>144</v>
      </c>
      <c r="C21" s="158"/>
      <c r="D21" s="158"/>
      <c r="E21" s="159"/>
      <c r="F21" s="160"/>
      <c r="G21" s="160"/>
      <c r="H21" s="159"/>
    </row>
    <row r="22" spans="2:8" x14ac:dyDescent="0.2">
      <c r="B22" s="11" t="s">
        <v>145</v>
      </c>
      <c r="C22" s="158"/>
      <c r="D22" s="158"/>
      <c r="E22" s="159"/>
      <c r="F22" s="160"/>
      <c r="G22" s="160"/>
      <c r="H22" s="159"/>
    </row>
    <row r="23" spans="2:8" x14ac:dyDescent="0.2">
      <c r="B23" s="11" t="s">
        <v>120</v>
      </c>
      <c r="C23" s="158"/>
      <c r="D23" s="158"/>
      <c r="E23" s="159"/>
      <c r="F23" s="160"/>
      <c r="G23" s="160"/>
      <c r="H23" s="159"/>
    </row>
    <row r="24" spans="2:8" x14ac:dyDescent="0.2">
      <c r="B24" s="158" t="s">
        <v>121</v>
      </c>
      <c r="C24" s="158" t="s">
        <v>510</v>
      </c>
      <c r="D24" s="158" t="s">
        <v>220</v>
      </c>
      <c r="E24" s="159">
        <v>5000</v>
      </c>
      <c r="F24" s="160">
        <v>4858</v>
      </c>
      <c r="G24" s="160">
        <v>6.17</v>
      </c>
      <c r="H24" s="159">
        <v>3.77</v>
      </c>
    </row>
    <row r="25" spans="2:8" x14ac:dyDescent="0.2">
      <c r="B25" s="158" t="s">
        <v>447</v>
      </c>
      <c r="C25" s="158" t="s">
        <v>478</v>
      </c>
      <c r="D25" s="158" t="s">
        <v>146</v>
      </c>
      <c r="E25" s="159">
        <v>2500</v>
      </c>
      <c r="F25" s="160">
        <v>2491.06</v>
      </c>
      <c r="G25" s="160">
        <v>3.16</v>
      </c>
      <c r="H25" s="159">
        <v>3.2747999999999999</v>
      </c>
    </row>
    <row r="26" spans="2:8" x14ac:dyDescent="0.2">
      <c r="B26" s="158" t="s">
        <v>484</v>
      </c>
      <c r="C26" s="158" t="s">
        <v>486</v>
      </c>
      <c r="D26" s="158" t="s">
        <v>146</v>
      </c>
      <c r="E26" s="159">
        <v>1500</v>
      </c>
      <c r="F26" s="160">
        <v>1481.595</v>
      </c>
      <c r="G26" s="160">
        <v>1.88</v>
      </c>
      <c r="H26" s="159">
        <v>3.5150000000000001</v>
      </c>
    </row>
    <row r="27" spans="2:8" x14ac:dyDescent="0.2">
      <c r="B27" s="11" t="s">
        <v>46</v>
      </c>
      <c r="C27" s="11"/>
      <c r="D27" s="11"/>
      <c r="E27" s="12"/>
      <c r="F27" s="110">
        <v>8830.6550000000007</v>
      </c>
      <c r="G27" s="110">
        <v>11.21</v>
      </c>
      <c r="H27" s="12"/>
    </row>
    <row r="28" spans="2:8" x14ac:dyDescent="0.2">
      <c r="B28" s="11" t="s">
        <v>147</v>
      </c>
      <c r="C28" s="158"/>
      <c r="D28" s="158"/>
      <c r="E28" s="159"/>
      <c r="F28" s="160"/>
      <c r="G28" s="160"/>
      <c r="H28" s="159"/>
    </row>
    <row r="29" spans="2:8" x14ac:dyDescent="0.2">
      <c r="B29" s="11" t="s">
        <v>43</v>
      </c>
      <c r="C29" s="158"/>
      <c r="D29" s="158"/>
      <c r="E29" s="159"/>
      <c r="F29" s="160"/>
      <c r="G29" s="160"/>
      <c r="H29" s="159"/>
    </row>
    <row r="30" spans="2:8" x14ac:dyDescent="0.2">
      <c r="B30" s="158" t="s">
        <v>150</v>
      </c>
      <c r="C30" s="158" t="s">
        <v>513</v>
      </c>
      <c r="D30" s="158" t="s">
        <v>149</v>
      </c>
      <c r="E30" s="159">
        <v>1000</v>
      </c>
      <c r="F30" s="160">
        <v>4950.8249999999998</v>
      </c>
      <c r="G30" s="160">
        <v>6.28</v>
      </c>
      <c r="H30" s="159">
        <v>3.52</v>
      </c>
    </row>
    <row r="31" spans="2:8" x14ac:dyDescent="0.2">
      <c r="B31" s="158" t="s">
        <v>222</v>
      </c>
      <c r="C31" s="158" t="s">
        <v>514</v>
      </c>
      <c r="D31" s="158" t="s">
        <v>151</v>
      </c>
      <c r="E31" s="159">
        <v>1000</v>
      </c>
      <c r="F31" s="160">
        <v>4942.1949999999997</v>
      </c>
      <c r="G31" s="160">
        <v>6.27</v>
      </c>
      <c r="H31" s="159">
        <v>3.7450000000000001</v>
      </c>
    </row>
    <row r="32" spans="2:8" x14ac:dyDescent="0.2">
      <c r="B32" s="158" t="s">
        <v>140</v>
      </c>
      <c r="C32" s="158" t="s">
        <v>511</v>
      </c>
      <c r="D32" s="158" t="s">
        <v>146</v>
      </c>
      <c r="E32" s="159">
        <v>1000</v>
      </c>
      <c r="F32" s="160">
        <v>4936.2700000000004</v>
      </c>
      <c r="G32" s="160">
        <v>6.26</v>
      </c>
      <c r="H32" s="159">
        <v>3.625</v>
      </c>
    </row>
    <row r="33" spans="2:8" x14ac:dyDescent="0.2">
      <c r="B33" s="158" t="s">
        <v>125</v>
      </c>
      <c r="C33" s="158" t="s">
        <v>493</v>
      </c>
      <c r="D33" s="158" t="s">
        <v>146</v>
      </c>
      <c r="E33" s="159">
        <v>1000</v>
      </c>
      <c r="F33" s="160">
        <v>4892.0249999999996</v>
      </c>
      <c r="G33" s="160">
        <v>6.21</v>
      </c>
      <c r="H33" s="159">
        <v>3.8001</v>
      </c>
    </row>
    <row r="34" spans="2:8" x14ac:dyDescent="0.2">
      <c r="B34" s="158" t="s">
        <v>121</v>
      </c>
      <c r="C34" s="158" t="s">
        <v>625</v>
      </c>
      <c r="D34" s="158" t="s">
        <v>146</v>
      </c>
      <c r="E34" s="159">
        <v>500</v>
      </c>
      <c r="F34" s="160">
        <v>2478.2474999999999</v>
      </c>
      <c r="G34" s="160">
        <v>3.15</v>
      </c>
      <c r="H34" s="159">
        <v>3.4451000000000001</v>
      </c>
    </row>
    <row r="35" spans="2:8" x14ac:dyDescent="0.2">
      <c r="B35" s="158" t="s">
        <v>447</v>
      </c>
      <c r="C35" s="158" t="s">
        <v>560</v>
      </c>
      <c r="D35" s="158" t="s">
        <v>146</v>
      </c>
      <c r="E35" s="159">
        <v>500</v>
      </c>
      <c r="F35" s="160">
        <v>2465.4825000000001</v>
      </c>
      <c r="G35" s="160">
        <v>3.13</v>
      </c>
      <c r="H35" s="159">
        <v>3.5001000000000002</v>
      </c>
    </row>
    <row r="36" spans="2:8" x14ac:dyDescent="0.2">
      <c r="B36" s="11" t="s">
        <v>46</v>
      </c>
      <c r="C36" s="11"/>
      <c r="D36" s="11"/>
      <c r="E36" s="12"/>
      <c r="F36" s="110">
        <v>24665.044999999998</v>
      </c>
      <c r="G36" s="110">
        <v>31.3</v>
      </c>
      <c r="H36" s="12"/>
    </row>
    <row r="37" spans="2:8" x14ac:dyDescent="0.2">
      <c r="B37" s="11" t="s">
        <v>152</v>
      </c>
      <c r="C37" s="158"/>
      <c r="D37" s="158"/>
      <c r="E37" s="159"/>
      <c r="F37" s="160"/>
      <c r="G37" s="160"/>
      <c r="H37" s="159"/>
    </row>
    <row r="38" spans="2:8" x14ac:dyDescent="0.2">
      <c r="B38" s="158" t="s">
        <v>626</v>
      </c>
      <c r="C38" s="158" t="s">
        <v>627</v>
      </c>
      <c r="D38" s="158" t="s">
        <v>51</v>
      </c>
      <c r="E38" s="159">
        <v>7500000</v>
      </c>
      <c r="F38" s="160">
        <v>7382.49</v>
      </c>
      <c r="G38" s="160">
        <v>9.3699999999999992</v>
      </c>
      <c r="H38" s="159">
        <v>3.4998999999999998</v>
      </c>
    </row>
    <row r="39" spans="2:8" x14ac:dyDescent="0.2">
      <c r="B39" s="158" t="s">
        <v>561</v>
      </c>
      <c r="C39" s="158" t="s">
        <v>562</v>
      </c>
      <c r="D39" s="158" t="s">
        <v>51</v>
      </c>
      <c r="E39" s="159">
        <v>5000000</v>
      </c>
      <c r="F39" s="160">
        <v>4924.91</v>
      </c>
      <c r="G39" s="160">
        <v>6.25</v>
      </c>
      <c r="H39" s="159">
        <v>3.5001000000000002</v>
      </c>
    </row>
    <row r="40" spans="2:8" x14ac:dyDescent="0.2">
      <c r="B40" s="11" t="s">
        <v>46</v>
      </c>
      <c r="C40" s="11"/>
      <c r="D40" s="11"/>
      <c r="E40" s="12"/>
      <c r="F40" s="110">
        <v>12307.4</v>
      </c>
      <c r="G40" s="110">
        <v>15.62</v>
      </c>
      <c r="H40" s="12"/>
    </row>
    <row r="41" spans="2:8" x14ac:dyDescent="0.2">
      <c r="B41" s="158" t="s">
        <v>467</v>
      </c>
      <c r="C41" s="158"/>
      <c r="D41" s="158"/>
      <c r="E41" s="159"/>
      <c r="F41" s="160">
        <v>494.93848730000002</v>
      </c>
      <c r="G41" s="160">
        <v>0.62809999999999999</v>
      </c>
      <c r="H41" s="159">
        <v>3.35</v>
      </c>
    </row>
    <row r="42" spans="2:8" x14ac:dyDescent="0.2">
      <c r="B42" s="158" t="s">
        <v>468</v>
      </c>
      <c r="C42" s="158"/>
      <c r="D42" s="158"/>
      <c r="E42" s="159"/>
      <c r="F42" s="160">
        <v>166.2955786</v>
      </c>
      <c r="G42" s="160">
        <v>0.21099999999999999</v>
      </c>
      <c r="H42" s="159">
        <v>3.25</v>
      </c>
    </row>
    <row r="43" spans="2:8" x14ac:dyDescent="0.2">
      <c r="B43" s="11" t="s">
        <v>46</v>
      </c>
      <c r="C43" s="11"/>
      <c r="D43" s="11"/>
      <c r="E43" s="12"/>
      <c r="F43" s="110">
        <v>661.23406590000002</v>
      </c>
      <c r="G43" s="110">
        <v>0.83919999999999995</v>
      </c>
      <c r="H43" s="12"/>
    </row>
    <row r="44" spans="2:8" x14ac:dyDescent="0.2">
      <c r="B44" s="158" t="s">
        <v>47</v>
      </c>
      <c r="C44" s="158"/>
      <c r="D44" s="158"/>
      <c r="E44" s="159"/>
      <c r="F44" s="160">
        <v>1024.3738255000001</v>
      </c>
      <c r="G44" s="160">
        <v>1.2908999999999999</v>
      </c>
      <c r="H44" s="159"/>
    </row>
    <row r="45" spans="2:8" x14ac:dyDescent="0.2">
      <c r="B45" s="13" t="s">
        <v>621</v>
      </c>
      <c r="C45" s="13"/>
      <c r="D45" s="13"/>
      <c r="E45" s="14"/>
      <c r="F45" s="15">
        <v>78792.588840799988</v>
      </c>
      <c r="G45" s="15">
        <v>100</v>
      </c>
      <c r="H45" s="14"/>
    </row>
    <row r="46" spans="2:8" x14ac:dyDescent="0.2">
      <c r="B46" s="161"/>
      <c r="C46" s="161"/>
      <c r="D46" s="161"/>
      <c r="E46" s="162"/>
      <c r="F46" s="163"/>
      <c r="G46" s="163"/>
      <c r="H46" s="162"/>
    </row>
    <row r="47" spans="2:8" x14ac:dyDescent="0.2">
      <c r="B47" s="161" t="s">
        <v>622</v>
      </c>
      <c r="C47" s="161"/>
      <c r="D47" s="161"/>
      <c r="E47" s="162"/>
      <c r="F47" s="163"/>
      <c r="G47" s="163"/>
      <c r="H47" s="162"/>
    </row>
    <row r="48" spans="2:8" x14ac:dyDescent="0.2">
      <c r="B48" s="161"/>
      <c r="C48" s="161"/>
      <c r="D48" s="161"/>
      <c r="E48" s="162"/>
      <c r="F48" s="163"/>
      <c r="G48" s="163"/>
      <c r="H48" s="162"/>
    </row>
    <row r="49" spans="1:8" x14ac:dyDescent="0.2">
      <c r="B49" s="16" t="s">
        <v>258</v>
      </c>
    </row>
    <row r="50" spans="1:8" x14ac:dyDescent="0.2">
      <c r="B50" s="17" t="s">
        <v>259</v>
      </c>
    </row>
    <row r="51" spans="1:8" x14ac:dyDescent="0.2">
      <c r="B51" s="18" t="s">
        <v>260</v>
      </c>
    </row>
    <row r="52" spans="1:8" ht="25.5" x14ac:dyDescent="0.2">
      <c r="B52" s="19" t="s">
        <v>261</v>
      </c>
      <c r="C52" s="20" t="s">
        <v>677</v>
      </c>
      <c r="D52" s="20" t="s">
        <v>678</v>
      </c>
    </row>
    <row r="53" spans="1:8" x14ac:dyDescent="0.2">
      <c r="A53" s="1" t="s">
        <v>390</v>
      </c>
      <c r="B53" s="21" t="s">
        <v>262</v>
      </c>
      <c r="C53" s="22">
        <v>1061.162</v>
      </c>
      <c r="D53" s="95">
        <v>1059.1434999999999</v>
      </c>
    </row>
    <row r="54" spans="1:8" x14ac:dyDescent="0.2">
      <c r="A54" s="1" t="s">
        <v>391</v>
      </c>
      <c r="B54" s="21" t="s">
        <v>604</v>
      </c>
      <c r="C54" s="23">
        <v>1027.6899000000001</v>
      </c>
      <c r="D54" s="67">
        <v>1027.0196000000001</v>
      </c>
    </row>
    <row r="55" spans="1:8" x14ac:dyDescent="0.2">
      <c r="A55" s="1" t="s">
        <v>392</v>
      </c>
      <c r="B55" s="21" t="s">
        <v>605</v>
      </c>
      <c r="C55" s="23">
        <v>1025.2064</v>
      </c>
      <c r="D55" s="67">
        <v>1025.1795999999999</v>
      </c>
    </row>
    <row r="56" spans="1:8" x14ac:dyDescent="0.2">
      <c r="A56" s="1" t="s">
        <v>393</v>
      </c>
      <c r="B56" s="21" t="s">
        <v>602</v>
      </c>
      <c r="C56" s="23">
        <v>1019.5844</v>
      </c>
      <c r="D56" s="67">
        <v>1021.1136</v>
      </c>
    </row>
    <row r="57" spans="1:8" x14ac:dyDescent="0.2">
      <c r="A57" s="1" t="s">
        <v>386</v>
      </c>
      <c r="B57" s="21" t="s">
        <v>263</v>
      </c>
      <c r="C57" s="23">
        <v>1064.6252999999999</v>
      </c>
      <c r="D57" s="67">
        <v>1062.4871000000001</v>
      </c>
    </row>
    <row r="58" spans="1:8" x14ac:dyDescent="0.2">
      <c r="A58" s="1" t="s">
        <v>387</v>
      </c>
      <c r="B58" s="21" t="s">
        <v>610</v>
      </c>
      <c r="C58" s="23">
        <v>1039.769</v>
      </c>
      <c r="D58" s="67">
        <v>1037.6875</v>
      </c>
    </row>
    <row r="59" spans="1:8" x14ac:dyDescent="0.2">
      <c r="A59" s="1" t="s">
        <v>388</v>
      </c>
      <c r="B59" s="21" t="s">
        <v>611</v>
      </c>
      <c r="C59" s="23">
        <v>1008.8407999999999</v>
      </c>
      <c r="D59" s="67">
        <v>1008.8575</v>
      </c>
    </row>
    <row r="60" spans="1:8" x14ac:dyDescent="0.2">
      <c r="A60" s="1" t="s">
        <v>389</v>
      </c>
      <c r="B60" s="24" t="s">
        <v>587</v>
      </c>
      <c r="C60" s="25">
        <v>1008.7315</v>
      </c>
      <c r="D60" s="68">
        <v>1010.3674</v>
      </c>
    </row>
    <row r="61" spans="1:8" x14ac:dyDescent="0.2">
      <c r="B61" s="27" t="s">
        <v>643</v>
      </c>
      <c r="C61" s="27"/>
      <c r="D61" s="27"/>
      <c r="E61" s="27"/>
      <c r="F61" s="28"/>
    </row>
    <row r="62" spans="1:8" x14ac:dyDescent="0.2">
      <c r="B62" s="29" t="s">
        <v>644</v>
      </c>
      <c r="C62" s="29"/>
      <c r="D62" s="29"/>
      <c r="E62" s="29"/>
      <c r="F62" s="28"/>
    </row>
    <row r="63" spans="1:8" ht="12.75" customHeight="1" x14ac:dyDescent="0.2">
      <c r="B63" s="188" t="s">
        <v>679</v>
      </c>
      <c r="C63" s="189"/>
      <c r="D63" s="189"/>
      <c r="E63" s="189"/>
      <c r="F63" s="189"/>
      <c r="G63" s="189"/>
      <c r="H63" s="189"/>
    </row>
    <row r="64" spans="1:8" x14ac:dyDescent="0.2">
      <c r="B64" s="63" t="s">
        <v>261</v>
      </c>
      <c r="C64" s="194" t="s">
        <v>270</v>
      </c>
      <c r="D64" s="195"/>
      <c r="E64" s="1"/>
    </row>
    <row r="65" spans="1:8" x14ac:dyDescent="0.2">
      <c r="B65" s="64"/>
      <c r="C65" s="97" t="s">
        <v>271</v>
      </c>
      <c r="D65" s="98" t="s">
        <v>272</v>
      </c>
      <c r="E65" s="1"/>
    </row>
    <row r="66" spans="1:8" x14ac:dyDescent="0.2">
      <c r="A66" s="1" t="s">
        <v>391</v>
      </c>
      <c r="B66" s="41" t="s">
        <v>604</v>
      </c>
      <c r="C66" s="100">
        <v>1.2855129099999998</v>
      </c>
      <c r="D66" s="104">
        <f t="shared" ref="D66:D71" si="0">+C66</f>
        <v>1.2855129099999998</v>
      </c>
      <c r="E66" s="1"/>
    </row>
    <row r="67" spans="1:8" x14ac:dyDescent="0.2">
      <c r="A67" s="1" t="s">
        <v>392</v>
      </c>
      <c r="B67" s="41" t="s">
        <v>605</v>
      </c>
      <c r="C67" s="96">
        <v>1.5771322799999998</v>
      </c>
      <c r="D67" s="105">
        <f t="shared" si="0"/>
        <v>1.5771322799999998</v>
      </c>
    </row>
    <row r="68" spans="1:8" x14ac:dyDescent="0.2">
      <c r="A68" s="1" t="s">
        <v>393</v>
      </c>
      <c r="B68" s="41" t="s">
        <v>602</v>
      </c>
      <c r="C68" s="96">
        <v>3.4738609999999999</v>
      </c>
      <c r="D68" s="105">
        <f t="shared" si="0"/>
        <v>3.4738609999999999</v>
      </c>
    </row>
    <row r="69" spans="1:8" x14ac:dyDescent="0.2">
      <c r="A69" s="1" t="s">
        <v>387</v>
      </c>
      <c r="B69" s="41" t="s">
        <v>606</v>
      </c>
      <c r="C69" s="96" t="s">
        <v>676</v>
      </c>
      <c r="D69" s="105" t="str">
        <f t="shared" si="0"/>
        <v>^^</v>
      </c>
    </row>
    <row r="70" spans="1:8" x14ac:dyDescent="0.2">
      <c r="A70" s="1" t="s">
        <v>388</v>
      </c>
      <c r="B70" s="41" t="s">
        <v>607</v>
      </c>
      <c r="C70" s="96">
        <v>1.6366417100000001</v>
      </c>
      <c r="D70" s="105">
        <f t="shared" si="0"/>
        <v>1.6366417100000001</v>
      </c>
    </row>
    <row r="71" spans="1:8" x14ac:dyDescent="0.2">
      <c r="A71" s="1" t="s">
        <v>389</v>
      </c>
      <c r="B71" s="36" t="s">
        <v>599</v>
      </c>
      <c r="C71" s="101">
        <v>3.6679233500000001</v>
      </c>
      <c r="D71" s="102">
        <f t="shared" si="0"/>
        <v>3.6679233500000001</v>
      </c>
    </row>
    <row r="72" spans="1:8" x14ac:dyDescent="0.2">
      <c r="B72" s="153" t="s">
        <v>656</v>
      </c>
      <c r="C72" s="103"/>
      <c r="D72" s="103"/>
    </row>
    <row r="73" spans="1:8" x14ac:dyDescent="0.2">
      <c r="B73" s="26" t="s">
        <v>647</v>
      </c>
    </row>
    <row r="74" spans="1:8" x14ac:dyDescent="0.2">
      <c r="B74" s="30" t="s">
        <v>665</v>
      </c>
    </row>
    <row r="75" spans="1:8" x14ac:dyDescent="0.2">
      <c r="B75" s="30" t="s">
        <v>648</v>
      </c>
    </row>
    <row r="76" spans="1:8" x14ac:dyDescent="0.2">
      <c r="B76" s="31" t="s">
        <v>264</v>
      </c>
    </row>
    <row r="77" spans="1:8" x14ac:dyDescent="0.2">
      <c r="B77" s="34" t="s">
        <v>265</v>
      </c>
    </row>
    <row r="78" spans="1:8" x14ac:dyDescent="0.2">
      <c r="B78" s="184" t="s">
        <v>293</v>
      </c>
      <c r="C78" s="185"/>
      <c r="D78" s="185"/>
      <c r="E78" s="185"/>
      <c r="F78" s="185"/>
      <c r="G78" s="185"/>
      <c r="H78" s="185"/>
    </row>
    <row r="80" spans="1:8" s="86" customFormat="1" x14ac:dyDescent="0.2">
      <c r="B80" s="86" t="s">
        <v>295</v>
      </c>
      <c r="E80" s="87"/>
      <c r="F80" s="88"/>
      <c r="G80" s="88"/>
      <c r="H80" s="87"/>
    </row>
    <row r="81" spans="2:8" s="86" customFormat="1" x14ac:dyDescent="0.2">
      <c r="B81" s="86" t="s">
        <v>309</v>
      </c>
      <c r="E81" s="87"/>
      <c r="F81" s="88"/>
      <c r="G81" s="88"/>
      <c r="H81" s="87"/>
    </row>
    <row r="82" spans="2:8" s="86" customFormat="1" x14ac:dyDescent="0.2">
      <c r="B82" s="86" t="s">
        <v>310</v>
      </c>
      <c r="E82" s="87"/>
      <c r="F82" s="88"/>
      <c r="G82" s="88"/>
      <c r="H82" s="87"/>
    </row>
    <row r="83" spans="2:8" s="86" customFormat="1" x14ac:dyDescent="0.2">
      <c r="E83" s="87"/>
      <c r="F83" s="88"/>
      <c r="G83" s="88"/>
      <c r="H83" s="87"/>
    </row>
    <row r="84" spans="2:8" s="86" customFormat="1" x14ac:dyDescent="0.2">
      <c r="E84" s="87"/>
      <c r="F84" s="88"/>
      <c r="G84" s="88"/>
      <c r="H84" s="87"/>
    </row>
    <row r="85" spans="2:8" s="86" customFormat="1" x14ac:dyDescent="0.2">
      <c r="E85" s="87"/>
      <c r="F85" s="88"/>
      <c r="G85" s="88"/>
      <c r="H85" s="87"/>
    </row>
    <row r="86" spans="2:8" s="86" customFormat="1" x14ac:dyDescent="0.2">
      <c r="E86" s="87"/>
      <c r="F86" s="88"/>
      <c r="G86" s="88"/>
      <c r="H86" s="87"/>
    </row>
    <row r="87" spans="2:8" s="86" customFormat="1" x14ac:dyDescent="0.2">
      <c r="E87" s="87"/>
      <c r="F87" s="88"/>
      <c r="G87" s="88"/>
      <c r="H87" s="87"/>
    </row>
    <row r="88" spans="2:8" s="86" customFormat="1" x14ac:dyDescent="0.2">
      <c r="E88" s="87"/>
      <c r="F88" s="88"/>
      <c r="G88" s="88"/>
      <c r="H88" s="87"/>
    </row>
    <row r="89" spans="2:8" s="86" customFormat="1" x14ac:dyDescent="0.2">
      <c r="E89" s="87"/>
      <c r="F89" s="88"/>
      <c r="G89" s="88"/>
      <c r="H89" s="87"/>
    </row>
    <row r="90" spans="2:8" s="86" customFormat="1" x14ac:dyDescent="0.2">
      <c r="E90" s="87"/>
      <c r="F90" s="88"/>
      <c r="G90" s="88"/>
      <c r="H90" s="87"/>
    </row>
    <row r="91" spans="2:8" s="86" customFormat="1" x14ac:dyDescent="0.2">
      <c r="E91" s="87"/>
      <c r="F91" s="88"/>
      <c r="G91" s="88"/>
      <c r="H91" s="87"/>
    </row>
    <row r="92" spans="2:8" s="86" customFormat="1" x14ac:dyDescent="0.2">
      <c r="E92" s="87"/>
      <c r="F92" s="88"/>
      <c r="G92" s="88"/>
      <c r="H92" s="87"/>
    </row>
    <row r="93" spans="2:8" s="86" customFormat="1" x14ac:dyDescent="0.2">
      <c r="B93" s="86" t="s">
        <v>298</v>
      </c>
      <c r="F93" s="88"/>
      <c r="G93" s="88"/>
      <c r="H93" s="87"/>
    </row>
    <row r="94" spans="2:8" s="86" customFormat="1" ht="66.75" customHeight="1" x14ac:dyDescent="0.2">
      <c r="B94" s="180" t="s">
        <v>495</v>
      </c>
      <c r="C94" s="180"/>
      <c r="D94" s="180"/>
      <c r="E94" s="180"/>
      <c r="F94" s="180"/>
      <c r="G94" s="180"/>
      <c r="H94" s="180"/>
    </row>
    <row r="95" spans="2:8" s="86" customFormat="1" ht="18.75" x14ac:dyDescent="0.3">
      <c r="B95" s="4" t="s">
        <v>299</v>
      </c>
      <c r="F95" s="88"/>
      <c r="G95" s="88"/>
      <c r="H95" s="87"/>
    </row>
  </sheetData>
  <mergeCells count="7">
    <mergeCell ref="B94:H94"/>
    <mergeCell ref="B78:H78"/>
    <mergeCell ref="B3:H3"/>
    <mergeCell ref="B1:H1"/>
    <mergeCell ref="B2:H2"/>
    <mergeCell ref="C64:D64"/>
    <mergeCell ref="B63:H63"/>
  </mergeCells>
  <pageMargins left="0" right="0" top="0" bottom="0" header="0.3" footer="0.3"/>
  <pageSetup scale="45" orientation="landscape" r:id="rId1"/>
  <headerFooter>
    <oddFooter>&amp;R&amp;1#&amp;"Calibri"&amp;10&amp;KFF0000|PUBLIC|</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view="pageBreakPreview" topLeftCell="B1" zoomScaleNormal="100" zoomScaleSheetLayoutView="100" workbookViewId="0">
      <selection activeCell="F11" sqref="F1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181" t="s">
        <v>239</v>
      </c>
      <c r="C1" s="181"/>
      <c r="D1" s="181"/>
      <c r="E1" s="181"/>
      <c r="F1" s="181"/>
      <c r="G1" s="181"/>
      <c r="H1" s="181"/>
    </row>
    <row r="2" spans="2:8" ht="25.9" customHeight="1" x14ac:dyDescent="0.2">
      <c r="B2" s="191" t="s">
        <v>246</v>
      </c>
      <c r="C2" s="192"/>
      <c r="D2" s="192"/>
      <c r="E2" s="192"/>
      <c r="F2" s="192"/>
      <c r="G2" s="192"/>
      <c r="H2" s="192"/>
    </row>
    <row r="3" spans="2:8" x14ac:dyDescent="0.2">
      <c r="B3" s="181" t="s">
        <v>620</v>
      </c>
      <c r="C3" s="181"/>
      <c r="D3" s="181"/>
      <c r="E3" s="181"/>
      <c r="F3" s="181"/>
      <c r="G3" s="181"/>
      <c r="H3" s="181"/>
    </row>
    <row r="4" spans="2:8" ht="21" customHeight="1" x14ac:dyDescent="0.2"/>
    <row r="5" spans="2:8" ht="46.5" customHeight="1" x14ac:dyDescent="0.2">
      <c r="B5" s="107" t="s">
        <v>2</v>
      </c>
      <c r="C5" s="107" t="s">
        <v>3</v>
      </c>
      <c r="D5" s="107" t="s">
        <v>4</v>
      </c>
      <c r="E5" s="108" t="s">
        <v>5</v>
      </c>
      <c r="F5" s="109" t="s">
        <v>7</v>
      </c>
      <c r="G5" s="109" t="s">
        <v>6</v>
      </c>
      <c r="H5" s="148" t="s">
        <v>223</v>
      </c>
    </row>
    <row r="6" spans="2:8" x14ac:dyDescent="0.2">
      <c r="B6" s="89" t="s">
        <v>42</v>
      </c>
      <c r="C6" s="158"/>
      <c r="D6" s="158"/>
      <c r="E6" s="159"/>
      <c r="F6" s="160"/>
      <c r="G6" s="160"/>
      <c r="H6" s="159"/>
    </row>
    <row r="7" spans="2:8" x14ac:dyDescent="0.2">
      <c r="B7" s="11" t="s">
        <v>43</v>
      </c>
      <c r="C7" s="158"/>
      <c r="D7" s="158"/>
      <c r="E7" s="159"/>
      <c r="F7" s="160"/>
      <c r="G7" s="160"/>
      <c r="H7" s="159"/>
    </row>
    <row r="8" spans="2:8" x14ac:dyDescent="0.2">
      <c r="B8" s="158" t="s">
        <v>125</v>
      </c>
      <c r="C8" s="158" t="s">
        <v>126</v>
      </c>
      <c r="D8" s="158" t="s">
        <v>45</v>
      </c>
      <c r="E8" s="159">
        <v>100</v>
      </c>
      <c r="F8" s="160">
        <v>1038.9670000000001</v>
      </c>
      <c r="G8" s="160">
        <v>5.47</v>
      </c>
      <c r="H8" s="159">
        <v>4.4749999999999996</v>
      </c>
    </row>
    <row r="9" spans="2:8" x14ac:dyDescent="0.2">
      <c r="B9" s="158" t="s">
        <v>545</v>
      </c>
      <c r="C9" s="158" t="s">
        <v>154</v>
      </c>
      <c r="D9" s="158" t="s">
        <v>45</v>
      </c>
      <c r="E9" s="159">
        <v>100</v>
      </c>
      <c r="F9" s="160">
        <v>1035.693</v>
      </c>
      <c r="G9" s="160">
        <v>5.45</v>
      </c>
      <c r="H9" s="159">
        <v>3.9228000000000001</v>
      </c>
    </row>
    <row r="10" spans="2:8" x14ac:dyDescent="0.2">
      <c r="B10" s="158" t="s">
        <v>127</v>
      </c>
      <c r="C10" s="158" t="s">
        <v>128</v>
      </c>
      <c r="D10" s="158" t="s">
        <v>45</v>
      </c>
      <c r="E10" s="159">
        <v>100</v>
      </c>
      <c r="F10" s="160">
        <v>1034.78</v>
      </c>
      <c r="G10" s="160">
        <v>5.45</v>
      </c>
      <c r="H10" s="159">
        <v>4.1100000000000003</v>
      </c>
    </row>
    <row r="11" spans="2:8" x14ac:dyDescent="0.2">
      <c r="B11" s="158" t="s">
        <v>628</v>
      </c>
      <c r="C11" s="158" t="s">
        <v>153</v>
      </c>
      <c r="D11" s="158" t="s">
        <v>45</v>
      </c>
      <c r="E11" s="159">
        <v>100</v>
      </c>
      <c r="F11" s="160">
        <v>1033.7950000000001</v>
      </c>
      <c r="G11" s="160">
        <v>5.44</v>
      </c>
      <c r="H11" s="159">
        <v>3.9</v>
      </c>
    </row>
    <row r="12" spans="2:8" x14ac:dyDescent="0.2">
      <c r="B12" s="158" t="s">
        <v>129</v>
      </c>
      <c r="C12" s="158" t="s">
        <v>130</v>
      </c>
      <c r="D12" s="158" t="s">
        <v>45</v>
      </c>
      <c r="E12" s="159">
        <v>100</v>
      </c>
      <c r="F12" s="160">
        <v>1031.2059999999999</v>
      </c>
      <c r="G12" s="160">
        <v>5.43</v>
      </c>
      <c r="H12" s="159">
        <v>4.2398999999999996</v>
      </c>
    </row>
    <row r="13" spans="2:8" x14ac:dyDescent="0.2">
      <c r="B13" s="158" t="s">
        <v>141</v>
      </c>
      <c r="C13" s="158" t="s">
        <v>155</v>
      </c>
      <c r="D13" s="158" t="s">
        <v>139</v>
      </c>
      <c r="E13" s="159">
        <v>100</v>
      </c>
      <c r="F13" s="160">
        <v>1019.755</v>
      </c>
      <c r="G13" s="160">
        <v>5.37</v>
      </c>
      <c r="H13" s="159">
        <v>3.7147000000000001</v>
      </c>
    </row>
    <row r="14" spans="2:8" x14ac:dyDescent="0.2">
      <c r="B14" s="158" t="s">
        <v>140</v>
      </c>
      <c r="C14" s="158" t="s">
        <v>465</v>
      </c>
      <c r="D14" s="158" t="s">
        <v>45</v>
      </c>
      <c r="E14" s="159">
        <v>100</v>
      </c>
      <c r="F14" s="160">
        <v>1010.345</v>
      </c>
      <c r="G14" s="160">
        <v>5.32</v>
      </c>
      <c r="H14" s="159">
        <v>3.7050000000000001</v>
      </c>
    </row>
    <row r="15" spans="2:8" x14ac:dyDescent="0.2">
      <c r="B15" s="158" t="s">
        <v>161</v>
      </c>
      <c r="C15" s="158" t="s">
        <v>487</v>
      </c>
      <c r="D15" s="158" t="s">
        <v>45</v>
      </c>
      <c r="E15" s="159">
        <v>100</v>
      </c>
      <c r="F15" s="160">
        <v>996.822</v>
      </c>
      <c r="G15" s="160">
        <v>5.25</v>
      </c>
      <c r="H15" s="159">
        <v>4.8550000000000004</v>
      </c>
    </row>
    <row r="16" spans="2:8" x14ac:dyDescent="0.2">
      <c r="B16" s="158" t="s">
        <v>123</v>
      </c>
      <c r="C16" s="158" t="s">
        <v>124</v>
      </c>
      <c r="D16" s="158" t="s">
        <v>45</v>
      </c>
      <c r="E16" s="159">
        <v>50</v>
      </c>
      <c r="F16" s="160">
        <v>518.59849999999994</v>
      </c>
      <c r="G16" s="160">
        <v>2.73</v>
      </c>
      <c r="H16" s="159">
        <v>4.3049999999999997</v>
      </c>
    </row>
    <row r="17" spans="2:8" x14ac:dyDescent="0.2">
      <c r="B17" s="158" t="s">
        <v>123</v>
      </c>
      <c r="C17" s="158" t="s">
        <v>449</v>
      </c>
      <c r="D17" s="158" t="s">
        <v>45</v>
      </c>
      <c r="E17" s="159">
        <v>50</v>
      </c>
      <c r="F17" s="160">
        <v>502.53300000000002</v>
      </c>
      <c r="G17" s="160">
        <v>2.64</v>
      </c>
      <c r="H17" s="159">
        <v>4.6687000000000003</v>
      </c>
    </row>
    <row r="18" spans="2:8" x14ac:dyDescent="0.2">
      <c r="B18" s="11" t="s">
        <v>46</v>
      </c>
      <c r="C18" s="11"/>
      <c r="D18" s="11"/>
      <c r="E18" s="12"/>
      <c r="F18" s="110">
        <v>9222.4945000000007</v>
      </c>
      <c r="G18" s="110">
        <v>48.55</v>
      </c>
      <c r="H18" s="12"/>
    </row>
    <row r="19" spans="2:8" x14ac:dyDescent="0.2">
      <c r="B19" s="11" t="s">
        <v>50</v>
      </c>
      <c r="C19" s="158"/>
      <c r="D19" s="158"/>
      <c r="E19" s="159"/>
      <c r="F19" s="160"/>
      <c r="G19" s="160"/>
      <c r="H19" s="159"/>
    </row>
    <row r="20" spans="2:8" x14ac:dyDescent="0.2">
      <c r="B20" s="158" t="s">
        <v>555</v>
      </c>
      <c r="C20" s="158" t="s">
        <v>556</v>
      </c>
      <c r="D20" s="158" t="s">
        <v>51</v>
      </c>
      <c r="E20" s="159">
        <v>5000000</v>
      </c>
      <c r="F20" s="160">
        <v>5226.9350000000004</v>
      </c>
      <c r="G20" s="160">
        <v>27.51</v>
      </c>
      <c r="H20" s="159">
        <v>3.9289999999999998</v>
      </c>
    </row>
    <row r="21" spans="2:8" x14ac:dyDescent="0.2">
      <c r="B21" s="158" t="s">
        <v>564</v>
      </c>
      <c r="C21" s="158" t="s">
        <v>565</v>
      </c>
      <c r="D21" s="158" t="s">
        <v>51</v>
      </c>
      <c r="E21" s="159">
        <v>1000000</v>
      </c>
      <c r="F21" s="160">
        <v>1044.8820000000001</v>
      </c>
      <c r="G21" s="160">
        <v>5.5</v>
      </c>
      <c r="H21" s="159">
        <v>3.8858000000000001</v>
      </c>
    </row>
    <row r="22" spans="2:8" x14ac:dyDescent="0.2">
      <c r="B22" s="11" t="s">
        <v>46</v>
      </c>
      <c r="C22" s="11"/>
      <c r="D22" s="11"/>
      <c r="E22" s="12"/>
      <c r="F22" s="110">
        <v>6271.817</v>
      </c>
      <c r="G22" s="110">
        <v>33.01</v>
      </c>
      <c r="H22" s="12"/>
    </row>
    <row r="23" spans="2:8" x14ac:dyDescent="0.2">
      <c r="B23" s="89" t="s">
        <v>144</v>
      </c>
      <c r="C23" s="158"/>
      <c r="D23" s="158"/>
      <c r="E23" s="159"/>
      <c r="F23" s="160"/>
      <c r="G23" s="160"/>
      <c r="H23" s="159"/>
    </row>
    <row r="24" spans="2:8" x14ac:dyDescent="0.2">
      <c r="B24" s="11" t="s">
        <v>145</v>
      </c>
      <c r="C24" s="158"/>
      <c r="D24" s="158"/>
      <c r="E24" s="159"/>
      <c r="F24" s="160"/>
      <c r="G24" s="160"/>
      <c r="H24" s="159"/>
    </row>
    <row r="25" spans="2:8" x14ac:dyDescent="0.2">
      <c r="B25" s="11" t="s">
        <v>120</v>
      </c>
      <c r="C25" s="158"/>
      <c r="D25" s="158"/>
      <c r="E25" s="159"/>
      <c r="F25" s="160"/>
      <c r="G25" s="160"/>
      <c r="H25" s="159"/>
    </row>
    <row r="26" spans="2:8" x14ac:dyDescent="0.2">
      <c r="B26" s="158" t="s">
        <v>484</v>
      </c>
      <c r="C26" s="158" t="s">
        <v>486</v>
      </c>
      <c r="D26" s="158" t="s">
        <v>146</v>
      </c>
      <c r="E26" s="159">
        <v>1000</v>
      </c>
      <c r="F26" s="160">
        <v>987.73</v>
      </c>
      <c r="G26" s="160">
        <v>5.2</v>
      </c>
      <c r="H26" s="159">
        <v>3.5150000000000001</v>
      </c>
    </row>
    <row r="27" spans="2:8" x14ac:dyDescent="0.2">
      <c r="B27" s="11" t="s">
        <v>46</v>
      </c>
      <c r="C27" s="11"/>
      <c r="D27" s="11"/>
      <c r="E27" s="12"/>
      <c r="F27" s="110">
        <v>987.73</v>
      </c>
      <c r="G27" s="110">
        <v>5.2</v>
      </c>
      <c r="H27" s="12"/>
    </row>
    <row r="28" spans="2:8" x14ac:dyDescent="0.2">
      <c r="B28" s="158" t="s">
        <v>467</v>
      </c>
      <c r="C28" s="158"/>
      <c r="D28" s="158"/>
      <c r="E28" s="159"/>
      <c r="F28" s="160">
        <v>1693.9369073</v>
      </c>
      <c r="G28" s="160">
        <v>8.9154999999999998</v>
      </c>
      <c r="H28" s="159">
        <v>3.35</v>
      </c>
    </row>
    <row r="29" spans="2:8" x14ac:dyDescent="0.2">
      <c r="B29" s="158" t="s">
        <v>468</v>
      </c>
      <c r="C29" s="158"/>
      <c r="D29" s="158"/>
      <c r="E29" s="159"/>
      <c r="F29" s="160">
        <v>569.14596789999996</v>
      </c>
      <c r="G29" s="160">
        <v>2.9954999999999998</v>
      </c>
      <c r="H29" s="159">
        <v>3.25</v>
      </c>
    </row>
    <row r="30" spans="2:8" x14ac:dyDescent="0.2">
      <c r="B30" s="11" t="s">
        <v>46</v>
      </c>
      <c r="C30" s="11"/>
      <c r="D30" s="11"/>
      <c r="E30" s="12"/>
      <c r="F30" s="110">
        <v>2263.0828752000002</v>
      </c>
      <c r="G30" s="110">
        <v>11.911</v>
      </c>
      <c r="H30" s="12"/>
    </row>
    <row r="31" spans="2:8" x14ac:dyDescent="0.2">
      <c r="B31" s="158" t="s">
        <v>47</v>
      </c>
      <c r="C31" s="158"/>
      <c r="D31" s="158"/>
      <c r="E31" s="159"/>
      <c r="F31" s="160">
        <v>254.73330039999999</v>
      </c>
      <c r="G31" s="160">
        <v>1.329</v>
      </c>
      <c r="H31" s="159"/>
    </row>
    <row r="32" spans="2:8" x14ac:dyDescent="0.2">
      <c r="B32" s="13" t="s">
        <v>621</v>
      </c>
      <c r="C32" s="13"/>
      <c r="D32" s="13"/>
      <c r="E32" s="14"/>
      <c r="F32" s="15">
        <v>18999.8576756</v>
      </c>
      <c r="G32" s="15">
        <v>100</v>
      </c>
      <c r="H32" s="14"/>
    </row>
    <row r="33" spans="1:8" x14ac:dyDescent="0.2">
      <c r="B33" s="161"/>
      <c r="C33" s="161"/>
      <c r="D33" s="161"/>
      <c r="E33" s="162"/>
      <c r="F33" s="163"/>
      <c r="G33" s="163"/>
      <c r="H33" s="162"/>
    </row>
    <row r="34" spans="1:8" x14ac:dyDescent="0.2">
      <c r="B34" s="161" t="s">
        <v>622</v>
      </c>
      <c r="C34" s="161"/>
      <c r="D34" s="161"/>
      <c r="E34" s="162"/>
      <c r="F34" s="163"/>
      <c r="G34" s="163"/>
      <c r="H34" s="162"/>
    </row>
    <row r="35" spans="1:8" x14ac:dyDescent="0.2">
      <c r="B35" s="161" t="s">
        <v>629</v>
      </c>
      <c r="C35" s="161"/>
      <c r="D35" s="161"/>
      <c r="E35" s="162"/>
      <c r="F35" s="163"/>
      <c r="G35" s="163"/>
      <c r="H35" s="162"/>
    </row>
    <row r="36" spans="1:8" x14ac:dyDescent="0.2">
      <c r="B36" s="116"/>
      <c r="C36" s="116"/>
      <c r="D36" s="116"/>
      <c r="E36" s="117"/>
      <c r="F36" s="118"/>
      <c r="G36" s="118"/>
      <c r="H36" s="117"/>
    </row>
    <row r="37" spans="1:8" x14ac:dyDescent="0.2">
      <c r="B37" s="16" t="s">
        <v>258</v>
      </c>
    </row>
    <row r="38" spans="1:8" x14ac:dyDescent="0.2">
      <c r="B38" s="17" t="s">
        <v>259</v>
      </c>
    </row>
    <row r="39" spans="1:8" x14ac:dyDescent="0.2">
      <c r="B39" s="26" t="s">
        <v>260</v>
      </c>
    </row>
    <row r="40" spans="1:8" ht="25.5" x14ac:dyDescent="0.2">
      <c r="B40" s="19" t="s">
        <v>261</v>
      </c>
      <c r="C40" s="20" t="s">
        <v>677</v>
      </c>
      <c r="D40" s="20" t="s">
        <v>678</v>
      </c>
    </row>
    <row r="41" spans="1:8" x14ac:dyDescent="0.2">
      <c r="A41" s="1" t="s">
        <v>375</v>
      </c>
      <c r="B41" s="41" t="s">
        <v>266</v>
      </c>
      <c r="C41" s="22">
        <v>23.343399999999999</v>
      </c>
      <c r="D41" s="95">
        <v>23.283300000000001</v>
      </c>
    </row>
    <row r="42" spans="1:8" x14ac:dyDescent="0.2">
      <c r="A42" s="1" t="s">
        <v>376</v>
      </c>
      <c r="B42" s="41" t="s">
        <v>612</v>
      </c>
      <c r="C42" s="23">
        <v>9.7811000000000003</v>
      </c>
      <c r="D42" s="67">
        <v>9.7559000000000005</v>
      </c>
    </row>
    <row r="43" spans="1:8" x14ac:dyDescent="0.2">
      <c r="A43" s="1" t="s">
        <v>377</v>
      </c>
      <c r="B43" s="41" t="s">
        <v>613</v>
      </c>
      <c r="C43" s="23">
        <v>9.7979000000000003</v>
      </c>
      <c r="D43" s="67">
        <v>9.7727000000000004</v>
      </c>
    </row>
    <row r="44" spans="1:8" x14ac:dyDescent="0.2">
      <c r="A44" s="1" t="s">
        <v>378</v>
      </c>
      <c r="B44" s="41" t="s">
        <v>267</v>
      </c>
      <c r="C44" s="23">
        <v>16.261500000000002</v>
      </c>
      <c r="D44" s="67">
        <v>16.217700000000001</v>
      </c>
    </row>
    <row r="45" spans="1:8" x14ac:dyDescent="0.2">
      <c r="A45" s="1" t="s">
        <v>379</v>
      </c>
      <c r="B45" s="41" t="s">
        <v>614</v>
      </c>
      <c r="C45" s="23">
        <v>9.8850999999999996</v>
      </c>
      <c r="D45" s="67">
        <v>9.8583999999999996</v>
      </c>
    </row>
    <row r="46" spans="1:8" x14ac:dyDescent="0.2">
      <c r="A46" s="1" t="s">
        <v>380</v>
      </c>
      <c r="B46" s="41" t="s">
        <v>608</v>
      </c>
      <c r="C46" s="23">
        <v>9.8986999999999998</v>
      </c>
      <c r="D46" s="67">
        <v>9.8719999999999999</v>
      </c>
    </row>
    <row r="47" spans="1:8" x14ac:dyDescent="0.2">
      <c r="A47" s="1" t="s">
        <v>381</v>
      </c>
      <c r="B47" s="41" t="s">
        <v>595</v>
      </c>
      <c r="C47" s="23">
        <v>9.9821000000000009</v>
      </c>
      <c r="D47" s="67">
        <v>9.9551999999999996</v>
      </c>
    </row>
    <row r="48" spans="1:8" x14ac:dyDescent="0.2">
      <c r="A48" s="1" t="s">
        <v>382</v>
      </c>
      <c r="B48" s="41" t="s">
        <v>268</v>
      </c>
      <c r="C48" s="23">
        <v>17.3003</v>
      </c>
      <c r="D48" s="67">
        <v>17.247900000000001</v>
      </c>
      <c r="E48" s="1"/>
    </row>
    <row r="49" spans="1:8" x14ac:dyDescent="0.2">
      <c r="A49" s="1" t="s">
        <v>383</v>
      </c>
      <c r="B49" s="41" t="s">
        <v>606</v>
      </c>
      <c r="C49" s="23">
        <v>10.069599999999999</v>
      </c>
      <c r="D49" s="67">
        <v>10.039199999999999</v>
      </c>
      <c r="E49" s="1"/>
    </row>
    <row r="50" spans="1:8" x14ac:dyDescent="0.2">
      <c r="A50" s="1" t="s">
        <v>384</v>
      </c>
      <c r="B50" s="41" t="s">
        <v>607</v>
      </c>
      <c r="C50" s="23">
        <v>10.080500000000001</v>
      </c>
      <c r="D50" s="67">
        <v>10.050000000000001</v>
      </c>
      <c r="E50" s="1"/>
    </row>
    <row r="51" spans="1:8" x14ac:dyDescent="0.2">
      <c r="A51" s="1" t="s">
        <v>385</v>
      </c>
      <c r="B51" s="36" t="s">
        <v>599</v>
      </c>
      <c r="C51" s="25">
        <v>10.007099999999999</v>
      </c>
      <c r="D51" s="68">
        <v>10.037100000000001</v>
      </c>
      <c r="E51" s="1"/>
    </row>
    <row r="52" spans="1:8" x14ac:dyDescent="0.2">
      <c r="B52" s="41" t="s">
        <v>284</v>
      </c>
    </row>
    <row r="53" spans="1:8" x14ac:dyDescent="0.2">
      <c r="B53" s="41" t="s">
        <v>274</v>
      </c>
    </row>
    <row r="54" spans="1:8" x14ac:dyDescent="0.2">
      <c r="B54" s="44" t="s">
        <v>643</v>
      </c>
    </row>
    <row r="55" spans="1:8" x14ac:dyDescent="0.2">
      <c r="B55" s="41" t="s">
        <v>644</v>
      </c>
    </row>
    <row r="56" spans="1:8" x14ac:dyDescent="0.2">
      <c r="B56" s="193" t="s">
        <v>679</v>
      </c>
      <c r="C56" s="196"/>
      <c r="D56" s="196"/>
      <c r="E56" s="196"/>
      <c r="F56" s="196"/>
      <c r="G56" s="196"/>
      <c r="H56" s="196"/>
    </row>
    <row r="57" spans="1:8" x14ac:dyDescent="0.2">
      <c r="B57" s="54" t="s">
        <v>261</v>
      </c>
      <c r="C57" s="62" t="s">
        <v>270</v>
      </c>
      <c r="D57" s="167"/>
      <c r="E57" s="168"/>
      <c r="F57" s="169"/>
      <c r="G57" s="169"/>
      <c r="H57" s="168"/>
    </row>
    <row r="58" spans="1:8" x14ac:dyDescent="0.2">
      <c r="B58" s="170"/>
      <c r="C58" s="47" t="s">
        <v>271</v>
      </c>
      <c r="D58" s="65" t="s">
        <v>272</v>
      </c>
      <c r="E58" s="168"/>
      <c r="F58" s="169"/>
      <c r="G58" s="169"/>
      <c r="H58" s="168"/>
    </row>
    <row r="59" spans="1:8" x14ac:dyDescent="0.2">
      <c r="A59" s="1" t="s">
        <v>376</v>
      </c>
      <c r="B59" s="55" t="s">
        <v>612</v>
      </c>
      <c r="C59" s="100" t="s">
        <v>676</v>
      </c>
      <c r="D59" s="100" t="str">
        <f t="shared" ref="D59:D66" si="0">+C59</f>
        <v>^^</v>
      </c>
      <c r="E59" s="168"/>
      <c r="F59" s="169"/>
      <c r="G59" s="169"/>
      <c r="H59" s="168"/>
    </row>
    <row r="60" spans="1:8" x14ac:dyDescent="0.2">
      <c r="A60" s="1" t="s">
        <v>377</v>
      </c>
      <c r="B60" s="21" t="s">
        <v>613</v>
      </c>
      <c r="C60" s="96" t="s">
        <v>676</v>
      </c>
      <c r="D60" s="96" t="str">
        <f t="shared" si="0"/>
        <v>^^</v>
      </c>
      <c r="E60" s="168"/>
      <c r="F60" s="169"/>
      <c r="G60" s="169"/>
      <c r="H60" s="168"/>
    </row>
    <row r="61" spans="1:8" x14ac:dyDescent="0.2">
      <c r="A61" s="1" t="s">
        <v>379</v>
      </c>
      <c r="B61" s="21" t="s">
        <v>614</v>
      </c>
      <c r="C61" s="96" t="s">
        <v>676</v>
      </c>
      <c r="D61" s="96" t="str">
        <f t="shared" si="0"/>
        <v>^^</v>
      </c>
      <c r="E61" s="168"/>
      <c r="F61" s="169"/>
      <c r="G61" s="169"/>
      <c r="H61" s="168"/>
    </row>
    <row r="62" spans="1:8" x14ac:dyDescent="0.2">
      <c r="A62" s="1" t="s">
        <v>380</v>
      </c>
      <c r="B62" s="21" t="s">
        <v>608</v>
      </c>
      <c r="C62" s="96" t="s">
        <v>676</v>
      </c>
      <c r="D62" s="96" t="str">
        <f t="shared" si="0"/>
        <v>^^</v>
      </c>
      <c r="E62" s="168"/>
      <c r="F62" s="169"/>
      <c r="G62" s="169"/>
      <c r="H62" s="168"/>
    </row>
    <row r="63" spans="1:8" x14ac:dyDescent="0.2">
      <c r="A63" s="1" t="s">
        <v>381</v>
      </c>
      <c r="B63" s="21" t="s">
        <v>595</v>
      </c>
      <c r="C63" s="96" t="s">
        <v>676</v>
      </c>
      <c r="D63" s="96" t="str">
        <f t="shared" si="0"/>
        <v>^^</v>
      </c>
      <c r="E63" s="168"/>
      <c r="F63" s="169"/>
      <c r="G63" s="169"/>
      <c r="H63" s="168"/>
    </row>
    <row r="64" spans="1:8" x14ac:dyDescent="0.2">
      <c r="A64" s="1" t="s">
        <v>383</v>
      </c>
      <c r="B64" s="21" t="s">
        <v>606</v>
      </c>
      <c r="C64" s="96" t="s">
        <v>676</v>
      </c>
      <c r="D64" s="96" t="str">
        <f t="shared" si="0"/>
        <v>^^</v>
      </c>
      <c r="E64" s="168"/>
      <c r="F64" s="169"/>
      <c r="G64" s="169"/>
      <c r="H64" s="168"/>
    </row>
    <row r="65" spans="1:8" x14ac:dyDescent="0.2">
      <c r="A65" s="1" t="s">
        <v>384</v>
      </c>
      <c r="B65" s="21" t="s">
        <v>607</v>
      </c>
      <c r="C65" s="96" t="s">
        <v>676</v>
      </c>
      <c r="D65" s="96" t="str">
        <f t="shared" si="0"/>
        <v>^^</v>
      </c>
      <c r="E65" s="168"/>
      <c r="F65" s="169"/>
      <c r="G65" s="169"/>
      <c r="H65" s="168"/>
    </row>
    <row r="66" spans="1:8" x14ac:dyDescent="0.2">
      <c r="A66" s="1" t="s">
        <v>385</v>
      </c>
      <c r="B66" s="24" t="s">
        <v>599</v>
      </c>
      <c r="C66" s="101">
        <v>6.0396419999999999E-2</v>
      </c>
      <c r="D66" s="101">
        <f t="shared" si="0"/>
        <v>6.0396419999999999E-2</v>
      </c>
      <c r="E66" s="168"/>
      <c r="F66" s="169"/>
      <c r="G66" s="169"/>
      <c r="H66" s="168"/>
    </row>
    <row r="67" spans="1:8" x14ac:dyDescent="0.2">
      <c r="B67" s="154" t="s">
        <v>284</v>
      </c>
      <c r="C67" s="171"/>
      <c r="D67" s="171"/>
      <c r="E67" s="168"/>
      <c r="F67" s="169"/>
      <c r="G67" s="169"/>
      <c r="H67" s="168"/>
    </row>
    <row r="68" spans="1:8" x14ac:dyDescent="0.2">
      <c r="B68" s="154" t="s">
        <v>274</v>
      </c>
      <c r="C68" s="171"/>
      <c r="D68" s="171"/>
      <c r="E68" s="168"/>
      <c r="F68" s="169"/>
      <c r="G68" s="169"/>
      <c r="H68" s="168"/>
    </row>
    <row r="69" spans="1:8" x14ac:dyDescent="0.2">
      <c r="B69" s="157" t="s">
        <v>656</v>
      </c>
      <c r="C69" s="171"/>
      <c r="D69" s="171"/>
      <c r="E69" s="168"/>
      <c r="F69" s="169"/>
      <c r="G69" s="169"/>
      <c r="H69" s="168"/>
    </row>
    <row r="70" spans="1:8" x14ac:dyDescent="0.2">
      <c r="B70" s="41" t="s">
        <v>647</v>
      </c>
    </row>
    <row r="71" spans="1:8" x14ac:dyDescent="0.2">
      <c r="B71" s="73" t="s">
        <v>666</v>
      </c>
    </row>
    <row r="72" spans="1:8" x14ac:dyDescent="0.2">
      <c r="B72" s="73" t="s">
        <v>648</v>
      </c>
    </row>
    <row r="73" spans="1:8" x14ac:dyDescent="0.2">
      <c r="B73" s="31" t="s">
        <v>264</v>
      </c>
    </row>
    <row r="74" spans="1:8" x14ac:dyDescent="0.2">
      <c r="B74" s="34" t="s">
        <v>265</v>
      </c>
    </row>
    <row r="75" spans="1:8" x14ac:dyDescent="0.2">
      <c r="B75" s="184" t="s">
        <v>293</v>
      </c>
      <c r="C75" s="185"/>
      <c r="D75" s="185"/>
      <c r="E75" s="185"/>
      <c r="F75" s="185"/>
      <c r="G75" s="185"/>
      <c r="H75" s="185"/>
    </row>
    <row r="77" spans="1:8" s="86" customFormat="1" x14ac:dyDescent="0.2">
      <c r="B77" s="86" t="s">
        <v>295</v>
      </c>
      <c r="E77" s="87"/>
      <c r="F77" s="88"/>
      <c r="G77" s="88"/>
      <c r="H77" s="87"/>
    </row>
    <row r="78" spans="1:8" s="86" customFormat="1" x14ac:dyDescent="0.2">
      <c r="B78" s="86" t="s">
        <v>311</v>
      </c>
      <c r="E78" s="87"/>
      <c r="F78" s="88"/>
      <c r="G78" s="88"/>
      <c r="H78" s="87"/>
    </row>
    <row r="79" spans="1:8" s="86" customFormat="1" x14ac:dyDescent="0.2">
      <c r="B79" s="86" t="s">
        <v>312</v>
      </c>
      <c r="E79" s="87"/>
      <c r="F79" s="88"/>
      <c r="G79" s="88"/>
      <c r="H79" s="87"/>
    </row>
    <row r="80" spans="1:8" s="86" customFormat="1" x14ac:dyDescent="0.2">
      <c r="E80" s="87"/>
      <c r="F80" s="88"/>
      <c r="G80" s="88"/>
      <c r="H80" s="87"/>
    </row>
    <row r="81" spans="2:8" s="86" customFormat="1" x14ac:dyDescent="0.2">
      <c r="E81" s="87"/>
      <c r="F81" s="88"/>
      <c r="G81" s="88"/>
      <c r="H81" s="87"/>
    </row>
    <row r="82" spans="2:8" s="86" customFormat="1" x14ac:dyDescent="0.2">
      <c r="E82" s="87"/>
      <c r="F82" s="88"/>
      <c r="G82" s="88"/>
      <c r="H82" s="87"/>
    </row>
    <row r="83" spans="2:8" s="86" customFormat="1" x14ac:dyDescent="0.2">
      <c r="E83" s="87"/>
      <c r="F83" s="88"/>
      <c r="G83" s="88"/>
      <c r="H83" s="87"/>
    </row>
    <row r="84" spans="2:8" s="86" customFormat="1" x14ac:dyDescent="0.2">
      <c r="E84" s="87"/>
      <c r="F84" s="88"/>
      <c r="G84" s="88"/>
      <c r="H84" s="87"/>
    </row>
    <row r="85" spans="2:8" s="86" customFormat="1" x14ac:dyDescent="0.2">
      <c r="E85" s="87"/>
      <c r="F85" s="88"/>
      <c r="G85" s="88"/>
      <c r="H85" s="87"/>
    </row>
    <row r="86" spans="2:8" s="86" customFormat="1" x14ac:dyDescent="0.2">
      <c r="E86" s="87"/>
      <c r="F86" s="88"/>
      <c r="G86" s="88"/>
      <c r="H86" s="87"/>
    </row>
    <row r="87" spans="2:8" s="86" customFormat="1" x14ac:dyDescent="0.2">
      <c r="E87" s="87"/>
      <c r="F87" s="88"/>
      <c r="G87" s="88"/>
      <c r="H87" s="87"/>
    </row>
    <row r="88" spans="2:8" s="86" customFormat="1" x14ac:dyDescent="0.2">
      <c r="E88" s="87"/>
      <c r="F88" s="88"/>
      <c r="G88" s="88"/>
      <c r="H88" s="87"/>
    </row>
    <row r="89" spans="2:8" s="86" customFormat="1" x14ac:dyDescent="0.2">
      <c r="E89" s="87"/>
      <c r="F89" s="88"/>
      <c r="G89" s="88"/>
      <c r="H89" s="87"/>
    </row>
    <row r="90" spans="2:8" s="86" customFormat="1" x14ac:dyDescent="0.2">
      <c r="B90" s="86" t="s">
        <v>298</v>
      </c>
      <c r="F90" s="88"/>
      <c r="G90" s="88"/>
      <c r="H90" s="87"/>
    </row>
    <row r="91" spans="2:8" s="86" customFormat="1" ht="72" customHeight="1" x14ac:dyDescent="0.2">
      <c r="B91" s="180" t="s">
        <v>495</v>
      </c>
      <c r="C91" s="180"/>
      <c r="D91" s="180"/>
      <c r="E91" s="180"/>
      <c r="F91" s="180"/>
      <c r="G91" s="180"/>
      <c r="H91" s="180"/>
    </row>
    <row r="92" spans="2:8" s="86" customFormat="1" ht="18.75" x14ac:dyDescent="0.3">
      <c r="B92" s="4" t="s">
        <v>299</v>
      </c>
      <c r="F92" s="88"/>
      <c r="G92" s="88"/>
      <c r="H92" s="87"/>
    </row>
  </sheetData>
  <mergeCells count="6">
    <mergeCell ref="B3:H3"/>
    <mergeCell ref="B1:H1"/>
    <mergeCell ref="B2:H2"/>
    <mergeCell ref="B75:H75"/>
    <mergeCell ref="B91:H91"/>
    <mergeCell ref="B56:H56"/>
  </mergeCells>
  <pageMargins left="0" right="0" top="0" bottom="0" header="0.3" footer="0.3"/>
  <pageSetup scale="46" orientation="landscape" r:id="rId1"/>
  <headerFooter>
    <oddFooter>&amp;R&amp;1#&amp;"Calibri"&amp;10&amp;KFF0000|PUBLIC|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A325F9-1CF7-4F3F-9C56-73F4F900A5E5}"/>
</file>

<file path=customXml/itemProps2.xml><?xml version="1.0" encoding="utf-8"?>
<ds:datastoreItem xmlns:ds="http://schemas.openxmlformats.org/officeDocument/2006/customXml" ds:itemID="{8D1103D3-0DE0-4D2C-A18A-B56A569D823C}"/>
</file>

<file path=customXml/itemProps3.xml><?xml version="1.0" encoding="utf-8"?>
<ds:datastoreItem xmlns:ds="http://schemas.openxmlformats.org/officeDocument/2006/customXml" ds:itemID="{5B11571B-C68D-4791-94BD-ABF4F144E9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56</vt:i4>
      </vt:variant>
    </vt:vector>
  </HeadingPairs>
  <TitlesOfParts>
    <vt:vector size="77" baseType="lpstr">
      <vt:lpstr>Index</vt:lpstr>
      <vt:lpstr>HCBF</vt:lpstr>
      <vt:lpstr>HFDF</vt:lpstr>
      <vt:lpstr>HIF-IP</vt:lpstr>
      <vt:lpstr>HMIP</vt:lpstr>
      <vt:lpstr>HOF</vt:lpstr>
      <vt:lpstr>HIFSP</vt:lpstr>
      <vt:lpstr>HUDF</vt:lpstr>
      <vt:lpstr>HUSBF</vt:lpstr>
      <vt:lpstr>HFT130</vt:lpstr>
      <vt:lpstr>HFT131</vt:lpstr>
      <vt:lpstr>HFT132</vt:lpstr>
      <vt:lpstr>HFT133</vt:lpstr>
      <vt:lpstr>HFT134</vt:lpstr>
      <vt:lpstr>HFT135</vt:lpstr>
      <vt:lpstr>HFT136</vt:lpstr>
      <vt:lpstr>HFT137</vt:lpstr>
      <vt:lpstr>HFT139</vt:lpstr>
      <vt:lpstr>HFT140</vt:lpstr>
      <vt:lpstr>HCF</vt:lpstr>
      <vt:lpstr>Disclaimer</vt:lpstr>
      <vt:lpstr>HCBF!Print_Area</vt:lpstr>
      <vt:lpstr>HCF!Print_Area</vt:lpstr>
      <vt:lpstr>HFDF!Print_Area</vt:lpstr>
      <vt:lpstr>'HFT130'!Print_Area</vt:lpstr>
      <vt:lpstr>'HFT131'!Print_Area</vt:lpstr>
      <vt:lpstr>'HFT132'!Print_Area</vt:lpstr>
      <vt:lpstr>'HFT133'!Print_Area</vt:lpstr>
      <vt:lpstr>'HFT134'!Print_Area</vt:lpstr>
      <vt:lpstr>'HFT135'!Print_Area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'HFT131'!SchemeDescription</vt:lpstr>
      <vt:lpstr>'HFT132'!SchemeDescription</vt:lpstr>
      <vt:lpstr>'HFT133'!SchemeDescription</vt:lpstr>
      <vt:lpstr>'HFT134'!SchemeDescription</vt:lpstr>
      <vt:lpstr>'HFT135'!SchemeDescription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'HFT131'!SchemeDescription_2</vt:lpstr>
      <vt:lpstr>'HFT132'!SchemeDescription_2</vt:lpstr>
      <vt:lpstr>'HFT133'!SchemeDescription_2</vt:lpstr>
      <vt:lpstr>'HFT134'!SchemeDescription_2</vt:lpstr>
      <vt:lpstr>'HFT135'!SchemeDescription_2</vt:lpstr>
      <vt:lpstr>'HFT136'!SchemeDescription_2</vt:lpstr>
      <vt:lpstr>'HFT137'!SchemeDescription_2</vt:lpstr>
      <vt:lpstr>'HFT139'!SchemeDescription_2</vt:lpstr>
      <vt:lpstr>'HFT140'!SchemeDescription_2</vt:lpstr>
      <vt:lpstr>HIFSP!SchemeDescription_2</vt:lpstr>
      <vt:lpstr>HMIP!SchemeDescription_2</vt:lpstr>
      <vt:lpstr>HOF!SchemeDescription_2</vt:lpstr>
      <vt:lpstr>HUDF!SchemeDescription_2</vt:lpstr>
      <vt:lpstr>HUSBF!SchemeDescription_2</vt:lpstr>
      <vt:lpstr>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Fortnight Debt Portfolio 30 Apr 2021</dc:title>
  <dc:subject>Fortnight Debt Portfolio 30 Apr 2021</dc:subject>
  <dc:creator>HSBC Mutual Fund</dc:creator>
  <cp:keywords>Fortnight Debt Portfolio 30 Apr 2021</cp:keywords>
  <cp:lastModifiedBy>urmila.barmecha@hsbc.co.in</cp:lastModifiedBy>
  <cp:lastPrinted>2020-11-02T18:31:07Z</cp:lastPrinted>
  <dcterms:created xsi:type="dcterms:W3CDTF">2015-09-23T05:30:42Z</dcterms:created>
  <dcterms:modified xsi:type="dcterms:W3CDTF">2021-05-07T10:18:55Z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2021-05-07T10:18:43Z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82b6d3f8-18d8-418b-978c-73645e5e911c</vt:lpwstr>
  </property>
  <property fmtid="{D5CDD505-2E9C-101B-9397-08002B2CF9AE}" pid="16" name="MSIP_Label_3486a02c-2dfb-4efe-823f-aa2d1f0e6ab7_ContentBits">
    <vt:lpwstr>2</vt:lpwstr>
  </property>
  <property fmtid="{D5CDD505-2E9C-101B-9397-08002B2CF9AE}" pid="17" name="Classification">
    <vt:lpwstr>PUBLIC</vt:lpwstr>
  </property>
</Properties>
</file>