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24226"/>
  <mc:AlternateContent xmlns:mc="http://schemas.openxmlformats.org/markup-compatibility/2006">
    <mc:Choice Requires="x15">
      <x15ac:absPath xmlns:x15ac="http://schemas.microsoft.com/office/spreadsheetml/2010/11/ac" url="C:\Users\45034595\Documents\task-6584\"/>
    </mc:Choice>
  </mc:AlternateContent>
  <bookViews>
    <workbookView xWindow="-120" yWindow="-120" windowWidth="20730" windowHeight="11160" tabRatio="885" firstSheet="4" activeTab="11"/>
  </bookViews>
  <sheets>
    <sheet name="Index" sheetId="1" state="hidden" r:id="rId1"/>
    <sheet name="HCBF" sheetId="2" r:id="rId2"/>
    <sheet name="HFDF" sheetId="4" r:id="rId3"/>
    <sheet name="HIF-IP" sheetId="5" r:id="rId4"/>
    <sheet name="HMIP" sheetId="6" r:id="rId5"/>
    <sheet name="HOF" sheetId="7" r:id="rId6"/>
    <sheet name="HIFSP" sheetId="8" r:id="rId7"/>
    <sheet name="HUDF" sheetId="9" r:id="rId8"/>
    <sheet name="HUSBF" sheetId="10" r:id="rId9"/>
    <sheet name="HFT130" sheetId="19" r:id="rId10"/>
    <sheet name="HFT131" sheetId="20" r:id="rId11"/>
    <sheet name="HFT132" sheetId="21" r:id="rId12"/>
    <sheet name="HFT133" sheetId="22" r:id="rId13"/>
    <sheet name="HFT134" sheetId="23" r:id="rId14"/>
    <sheet name="HFT135" sheetId="24" r:id="rId15"/>
    <sheet name="HFT136" sheetId="25" r:id="rId16"/>
    <sheet name="HFT137" sheetId="26" r:id="rId17"/>
    <sheet name="HFT139" sheetId="27" r:id="rId18"/>
    <sheet name="HFT140" sheetId="28" r:id="rId19"/>
    <sheet name="HCF" sheetId="29" r:id="rId20"/>
    <sheet name="Disclaimer" sheetId="30" r:id="rId21"/>
  </sheets>
  <definedNames>
    <definedName name="_xlnm._FilterDatabase" localSheetId="1" hidden="1">HCBF!$B$5:$G$15</definedName>
    <definedName name="_xlnm._FilterDatabase" localSheetId="19" hidden="1">HCF!$B$5:$G$39</definedName>
    <definedName name="_xlnm._FilterDatabase" localSheetId="2" hidden="1">HFDF!$B$5:$G$21</definedName>
    <definedName name="_xlnm._FilterDatabase" localSheetId="9" hidden="1">'HFT130'!$B$5:$G$21</definedName>
    <definedName name="_xlnm._FilterDatabase" localSheetId="10" hidden="1">'HFT131'!$B$5:$G$28</definedName>
    <definedName name="_xlnm._FilterDatabase" localSheetId="11" hidden="1">'HFT132'!$B$5:$G$33</definedName>
    <definedName name="_xlnm._FilterDatabase" localSheetId="12" hidden="1">'HFT133'!$B$5:$G$29</definedName>
    <definedName name="_xlnm._FilterDatabase" localSheetId="13" hidden="1">'HFT134'!$B$5:$G$35</definedName>
    <definedName name="_xlnm._FilterDatabase" localSheetId="14" hidden="1">'HFT135'!$B$5:$G$34</definedName>
    <definedName name="_xlnm._FilterDatabase" localSheetId="15" hidden="1">'HFT136'!$B$5:$G$35</definedName>
    <definedName name="_xlnm._FilterDatabase" localSheetId="16" hidden="1">'HFT137'!$B$5:$G$36</definedName>
    <definedName name="_xlnm._FilterDatabase" localSheetId="17" hidden="1">'HFT139'!$B$5:$G$29</definedName>
    <definedName name="_xlnm._FilterDatabase" localSheetId="18" hidden="1">'HFT140'!$B$5:$G$28</definedName>
    <definedName name="_xlnm._FilterDatabase" localSheetId="3" hidden="1">'HIF-IP'!$B$5:$G$21</definedName>
    <definedName name="_xlnm._FilterDatabase" localSheetId="6" hidden="1">HIFSP!$B$5:$G$29</definedName>
    <definedName name="_xlnm._FilterDatabase" localSheetId="4" hidden="1">HMIP!$B$5:$G$59</definedName>
    <definedName name="_xlnm._FilterDatabase" localSheetId="5" hidden="1">HOF!$B$5:$G$10</definedName>
    <definedName name="_xlnm._FilterDatabase" localSheetId="7" hidden="1">HUDF!$B$5:$G$38</definedName>
    <definedName name="_xlnm._FilterDatabase" localSheetId="8" hidden="1">HUSBF!$B$5:$G$32</definedName>
    <definedName name="_xlnm.Print_Area" localSheetId="1">HCBF!$B$1:$H$76</definedName>
    <definedName name="_xlnm.Print_Area" localSheetId="19">HCF!$B$1:$H$107</definedName>
    <definedName name="_xlnm.Print_Area" localSheetId="2">HFDF!$B$1:$H$72</definedName>
    <definedName name="_xlnm.Print_Area" localSheetId="9">'HFT130'!$B$1:$H$58</definedName>
    <definedName name="_xlnm.Print_Area" localSheetId="10">'HFT131'!$B$1:$H$71</definedName>
    <definedName name="_xlnm.Print_Area" localSheetId="11">'HFT132'!$B$1:$H$73</definedName>
    <definedName name="_xlnm.Print_Area" localSheetId="12">'HFT133'!$B$1:$H$70</definedName>
    <definedName name="_xlnm.Print_Area" localSheetId="13">'HFT134'!$B$1:$H$73</definedName>
    <definedName name="_xlnm.Print_Area" localSheetId="14">'HFT135'!$B$1:$H$71</definedName>
    <definedName name="_xlnm.Print_Area" localSheetId="15">'HFT136'!$B$1:$H$72</definedName>
    <definedName name="_xlnm.Print_Area" localSheetId="16">'HFT137'!$B$1:$H$74</definedName>
    <definedName name="_xlnm.Print_Area" localSheetId="17">'HFT139'!$B$1:$H$67</definedName>
    <definedName name="_xlnm.Print_Area" localSheetId="18">'HFT140'!$B$1:$H$66</definedName>
    <definedName name="_xlnm.Print_Area" localSheetId="3">'HIF-IP'!$B$1:$H$59</definedName>
    <definedName name="_xlnm.Print_Area" localSheetId="6">HIFSP!$B$1:$H$75</definedName>
    <definedName name="_xlnm.Print_Area" localSheetId="4">HMIP!$B$1:$H$114</definedName>
    <definedName name="_xlnm.Print_Area" localSheetId="5">HOF!$B$1:$H$60</definedName>
    <definedName name="_xlnm.Print_Area" localSheetId="7">HUDF!$B$1:$H$93</definedName>
    <definedName name="_xlnm.Print_Area" localSheetId="8">HUSBF!$B$1:$H$92</definedName>
    <definedName name="SchemeDescription" localSheetId="19">HCF!$T$1:$W$11</definedName>
    <definedName name="SchemeDescription" localSheetId="2">HFDF!$T$1:$W$8</definedName>
    <definedName name="SchemeDescription" localSheetId="9">'HFT130'!$T$1:$W$8</definedName>
    <definedName name="SchemeDescription" localSheetId="10">'HFT131'!$T$1:$W$8</definedName>
    <definedName name="SchemeDescription" localSheetId="11">'HFT132'!$T$1:$W$8</definedName>
    <definedName name="SchemeDescription" localSheetId="12">'HFT133'!$T$1:$W$8</definedName>
    <definedName name="SchemeDescription" localSheetId="13">'HFT134'!$T$1:$W$8</definedName>
    <definedName name="SchemeDescription" localSheetId="14">'HFT135'!$T$1:$W$8</definedName>
    <definedName name="SchemeDescription" localSheetId="15">'HFT136'!$T$1:$W$8</definedName>
    <definedName name="SchemeDescription" localSheetId="16">'HFT137'!$T$1:$W$8</definedName>
    <definedName name="SchemeDescription" localSheetId="17">'HFT139'!$T$1:$W$8</definedName>
    <definedName name="SchemeDescription" localSheetId="18">'HFT140'!$T$1:$W$8</definedName>
    <definedName name="SchemeDescription" localSheetId="3">'HIF-IP'!$T$1:$W$11</definedName>
    <definedName name="SchemeDescription" localSheetId="6">HIFSP!$T$1:$W$8</definedName>
    <definedName name="SchemeDescription" localSheetId="4">HMIP!$T$1:$W$8</definedName>
    <definedName name="SchemeDescription" localSheetId="5">HOF!$T$1:$W$10</definedName>
    <definedName name="SchemeDescription" localSheetId="7">HUDF!$T$1:$W$8</definedName>
    <definedName name="SchemeDescription" localSheetId="8">HUSBF!$T$1:$W$8</definedName>
    <definedName name="SchemeDescription">HCBF!$T$1:$W$8</definedName>
    <definedName name="SchemeDescription_2" localSheetId="19">HCF!$B$73:$E$77</definedName>
    <definedName name="SchemeDescription_2" localSheetId="2">HFDF!$B$25:$E$26</definedName>
    <definedName name="SchemeDescription_2" localSheetId="9">'HFT130'!$B$38:$E$42</definedName>
    <definedName name="SchemeDescription_2" localSheetId="10">'HFT131'!$B$50:$E$54</definedName>
    <definedName name="SchemeDescription_2" localSheetId="11">'HFT132'!$B$54:$E$58</definedName>
    <definedName name="SchemeDescription_2" localSheetId="12">'HFT133'!$B$51:$E$55</definedName>
    <definedName name="SchemeDescription_2" localSheetId="13">'HFT134'!$B$62:$E$66</definedName>
    <definedName name="SchemeDescription_2" localSheetId="14">'HFT135'!$B$53:$E$57</definedName>
    <definedName name="SchemeDescription_2" localSheetId="15">'HFT136'!$B$62:$E$66</definedName>
    <definedName name="SchemeDescription_2" localSheetId="16">'HFT137'!$B$65:$E$69</definedName>
    <definedName name="SchemeDescription_2" localSheetId="17">'HFT139'!$B$55:$E$59</definedName>
    <definedName name="SchemeDescription_2" localSheetId="18">'HFT140'!$B$57:$E$61</definedName>
    <definedName name="SchemeDescription_2" localSheetId="3">'HIF-IP'!#REF!</definedName>
    <definedName name="SchemeDescription_2" localSheetId="6">HIFSP!$B$43:$E$49</definedName>
    <definedName name="SchemeDescription_2" localSheetId="4">HMIP!$B$74:$E$78</definedName>
    <definedName name="SchemeDescription_2" localSheetId="5">HOF!$B$27:$E$31</definedName>
    <definedName name="SchemeDescription_2" localSheetId="7">HUDF!$B$60:$E$64</definedName>
    <definedName name="SchemeDescription_2" localSheetId="8">HUSBF!$B$47:$E$50</definedName>
    <definedName name="SchemeDescription_2">HCBF!$B$38:$E$39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81" i="29" l="1"/>
  <c r="D80" i="29"/>
  <c r="D79" i="29"/>
  <c r="D78" i="29"/>
  <c r="D77" i="29"/>
  <c r="D76" i="29"/>
  <c r="D75" i="29"/>
  <c r="D74" i="29"/>
  <c r="D73" i="29"/>
  <c r="D72" i="29"/>
  <c r="D71" i="29"/>
  <c r="D66" i="10"/>
  <c r="D65" i="10"/>
  <c r="D64" i="10"/>
  <c r="D63" i="10"/>
  <c r="D62" i="10"/>
  <c r="D61" i="10"/>
  <c r="D60" i="10"/>
  <c r="D59" i="10"/>
  <c r="D69" i="9"/>
  <c r="D68" i="9"/>
  <c r="D67" i="9"/>
  <c r="D66" i="9"/>
  <c r="D65" i="9"/>
  <c r="D64" i="9"/>
  <c r="D35" i="7"/>
  <c r="D34" i="7"/>
  <c r="D33" i="7"/>
  <c r="D32" i="7"/>
  <c r="D31" i="7"/>
  <c r="D88" i="6"/>
  <c r="D87" i="6"/>
  <c r="D86" i="6"/>
  <c r="D85" i="6"/>
</calcChain>
</file>

<file path=xl/sharedStrings.xml><?xml version="1.0" encoding="utf-8"?>
<sst xmlns="http://schemas.openxmlformats.org/spreadsheetml/2006/main" count="2109" uniqueCount="694">
  <si>
    <t>Monthly Portfolio Disclosure - All Schemes</t>
  </si>
  <si>
    <t>Scheme Name</t>
  </si>
  <si>
    <t>Name of the Instrument</t>
  </si>
  <si>
    <t>ISIN</t>
  </si>
  <si>
    <t>Rating/Industries</t>
  </si>
  <si>
    <t>Quantity</t>
  </si>
  <si>
    <t>Percentage to Net Assets</t>
  </si>
  <si>
    <t>Market Value
 (Rs in Lacs)</t>
  </si>
  <si>
    <t>HSBC Corporate Bond Fund</t>
  </si>
  <si>
    <t>HSBC Flexi Debt Fund</t>
  </si>
  <si>
    <t>HSBC Debt Fund</t>
  </si>
  <si>
    <t>HSBC Regular Savings Fund</t>
  </si>
  <si>
    <t>HSBC Overnight Fund</t>
  </si>
  <si>
    <t>HSBC Short Duration Fund</t>
  </si>
  <si>
    <t>HSBC Ultra Short Duration Fund</t>
  </si>
  <si>
    <t>HSBC Low Duration Fund</t>
  </si>
  <si>
    <t>HSBC Large Cap Equity Fund</t>
  </si>
  <si>
    <t>HSBC Focused Equity Fund</t>
  </si>
  <si>
    <t>HSBC Equity Hybrid Fund</t>
  </si>
  <si>
    <t>HSBC Multicap Equity Fund</t>
  </si>
  <si>
    <t>HSBC Large And Mid Cap Equity Fund</t>
  </si>
  <si>
    <t>HSBC Small Cap Equity Fund</t>
  </si>
  <si>
    <t>HSBC Infrastructure Equity Fund</t>
  </si>
  <si>
    <t>HSBC Tax Saver Equity Fund</t>
  </si>
  <si>
    <t>HSBC Fixed Term Series 130</t>
  </si>
  <si>
    <t>HSBC Fixed Term Series 131</t>
  </si>
  <si>
    <t>HSBC Fixed Term Series 132</t>
  </si>
  <si>
    <t>HSBC Fixed Term Series 133</t>
  </si>
  <si>
    <t>HSBC Fixed Term Series 134</t>
  </si>
  <si>
    <t>HSBC Fixed Term Series 135</t>
  </si>
  <si>
    <t>HSBC Fixed Term Series 136</t>
  </si>
  <si>
    <t>HSBC Fixed Term Series 137</t>
  </si>
  <si>
    <t>HSBC Fixed Term Series 139</t>
  </si>
  <si>
    <t>HSBC Fixed Term Series 140</t>
  </si>
  <si>
    <t>HSBC Cash Fund</t>
  </si>
  <si>
    <t>HSBC Asia Pacific (Ex Japan) Dividend Yield Fund</t>
  </si>
  <si>
    <t>HSBC Brazil Fund</t>
  </si>
  <si>
    <t>HSBC Global Emerging Markets Fund</t>
  </si>
  <si>
    <t>HSBC Global Consumer Opportunities Fund</t>
  </si>
  <si>
    <t>HSBC Managed Solution India-Conservative</t>
  </si>
  <si>
    <t>HSBC Managed Solutions India-Growth</t>
  </si>
  <si>
    <t>HSBC Managed Solutions India-Moderate</t>
  </si>
  <si>
    <t>Debt Instruments</t>
  </si>
  <si>
    <t>Listed / Awaiting listing on Stock Exchanges</t>
  </si>
  <si>
    <t>INE020B08BV7</t>
  </si>
  <si>
    <t>CRISIL AAA</t>
  </si>
  <si>
    <t>Total</t>
  </si>
  <si>
    <t>Net Current Assets (including cash &amp; bank balances)</t>
  </si>
  <si>
    <t>Indian Railway Finance Corporation Ltd.**</t>
  </si>
  <si>
    <t>INE053F07CC9</t>
  </si>
  <si>
    <t>Government Securities</t>
  </si>
  <si>
    <t>SOVEREIGN</t>
  </si>
  <si>
    <t>8.15% GOVT OF INDIA RED 24-11-2026</t>
  </si>
  <si>
    <t>IN0020140060</t>
  </si>
  <si>
    <t>7.27% GOVT OF INDIA RED 08-04-2026</t>
  </si>
  <si>
    <t>IN0020190016</t>
  </si>
  <si>
    <t>6.79% GOVT OF INDIA RED 15-05-2027</t>
  </si>
  <si>
    <t>IN0020170026</t>
  </si>
  <si>
    <t>6.19% GOVT OF INDIA RED 16-09-2034</t>
  </si>
  <si>
    <t>IN0020200096</t>
  </si>
  <si>
    <t>Equity &amp; Equity Related Instruments</t>
  </si>
  <si>
    <t>Reliance Industries Ltd.</t>
  </si>
  <si>
    <t>INE002A01018</t>
  </si>
  <si>
    <t>PETROLEUM PRODUCTS</t>
  </si>
  <si>
    <t>HDFC Bank Ltd.</t>
  </si>
  <si>
    <t>INE040A01034</t>
  </si>
  <si>
    <t>BANKS</t>
  </si>
  <si>
    <t>ICICI Bank Ltd.</t>
  </si>
  <si>
    <t>INE090A01021</t>
  </si>
  <si>
    <t>Infosys Ltd.</t>
  </si>
  <si>
    <t>INE009A01021</t>
  </si>
  <si>
    <t>SOFTWARE</t>
  </si>
  <si>
    <t>Hindustan Unilever Ltd.</t>
  </si>
  <si>
    <t>INE030A01027</t>
  </si>
  <si>
    <t>CONSUMER NON DURABLES</t>
  </si>
  <si>
    <t>Bharti Airtel Ltd.</t>
  </si>
  <si>
    <t>INE397D01024</t>
  </si>
  <si>
    <t>TELECOM - SERVICES</t>
  </si>
  <si>
    <t>Kotak Mahindra Bank Ltd.</t>
  </si>
  <si>
    <t>INE237A01028</t>
  </si>
  <si>
    <t>Bajaj Finance Ltd.</t>
  </si>
  <si>
    <t>INE296A01024</t>
  </si>
  <si>
    <t>FINANCE</t>
  </si>
  <si>
    <t>Maruti Suzuki India Ltd.</t>
  </si>
  <si>
    <t>INE585B01010</t>
  </si>
  <si>
    <t>AUTO</t>
  </si>
  <si>
    <t>IPCA Laboratories Ltd.</t>
  </si>
  <si>
    <t>INE571A01020</t>
  </si>
  <si>
    <t>PHARMACEUTICALS</t>
  </si>
  <si>
    <t>Sun Pharmaceutical Industries Ltd.</t>
  </si>
  <si>
    <t>INE044A01036</t>
  </si>
  <si>
    <t>Tata Consultancy Services Ltd.</t>
  </si>
  <si>
    <t>INE467B01029</t>
  </si>
  <si>
    <t>Larsen &amp; Toubro Ltd.</t>
  </si>
  <si>
    <t>INE018A01030</t>
  </si>
  <si>
    <t>CONSTRUCTION PROJECT</t>
  </si>
  <si>
    <t>SRF Ltd.</t>
  </si>
  <si>
    <t>INE647A01010</t>
  </si>
  <si>
    <t>INDUSTRIAL PRODUCTS</t>
  </si>
  <si>
    <t>CEMENT</t>
  </si>
  <si>
    <t>KEI Industries Ltd.</t>
  </si>
  <si>
    <t>INE878B01027</t>
  </si>
  <si>
    <t>Axis Bank Ltd.</t>
  </si>
  <si>
    <t>INE238A01034</t>
  </si>
  <si>
    <t>Godrej Consumer Products Ltd.</t>
  </si>
  <si>
    <t>INE102D01028</t>
  </si>
  <si>
    <t>DLF Ltd.</t>
  </si>
  <si>
    <t>INE271C01023</t>
  </si>
  <si>
    <t>CONSTRUCTION</t>
  </si>
  <si>
    <t>Titan Company Ltd.</t>
  </si>
  <si>
    <t>INE280A01028</t>
  </si>
  <si>
    <t>CONSUMER DURABLES</t>
  </si>
  <si>
    <t>Adani Ports &amp; Special Economic Zone Ltd.</t>
  </si>
  <si>
    <t>INE742F01042</t>
  </si>
  <si>
    <t>TRANSPORTATION</t>
  </si>
  <si>
    <t>SBI Life Insurance Company Ltd.</t>
  </si>
  <si>
    <t>INE123W01016</t>
  </si>
  <si>
    <t>Mphasis Ltd.</t>
  </si>
  <si>
    <t>INE356A01018</t>
  </si>
  <si>
    <t>Voltas Ltd.</t>
  </si>
  <si>
    <t>INE226A01021</t>
  </si>
  <si>
    <t>IDFC First Bank Ltd.**</t>
  </si>
  <si>
    <t>INE092T08ER0</t>
  </si>
  <si>
    <t>IIFL Finance Ltd.**</t>
  </si>
  <si>
    <t>INE866I07BO5</t>
  </si>
  <si>
    <t>[ICRA]AA</t>
  </si>
  <si>
    <t>IIFL Home Finance Ltd.**</t>
  </si>
  <si>
    <t>INE477L07826</t>
  </si>
  <si>
    <t>Privately Placed/Unlisted</t>
  </si>
  <si>
    <t>Tata Sons Pvt Ltd.**</t>
  </si>
  <si>
    <t>National Bank for Agriculture &amp; Rural Development**</t>
  </si>
  <si>
    <t>INE261F08BI5</t>
  </si>
  <si>
    <t>HDB Financial Services Ltd.**</t>
  </si>
  <si>
    <t>INE756I07CO6</t>
  </si>
  <si>
    <t>Housing Development Finance Corporation Ltd.**</t>
  </si>
  <si>
    <t>INE001A07RW5</t>
  </si>
  <si>
    <t>Larsen &amp; Toubro Ltd.**</t>
  </si>
  <si>
    <t>INE018A08AR3</t>
  </si>
  <si>
    <t>Grasim Industries Ltd.**</t>
  </si>
  <si>
    <t>INE047A08133</t>
  </si>
  <si>
    <t>Power Finance Corporation Ltd.**</t>
  </si>
  <si>
    <t>Kotak Mahindra Prime Ltd.**</t>
  </si>
  <si>
    <t>INE916DA7QQ6</t>
  </si>
  <si>
    <t>Energy Efficiency Services Ltd.**</t>
  </si>
  <si>
    <t>INE688V08031</t>
  </si>
  <si>
    <t>CARE A+</t>
  </si>
  <si>
    <t>Housing &amp; Urban Development Corp Ltd.**</t>
  </si>
  <si>
    <t>INE031A08715</t>
  </si>
  <si>
    <t>CARE AAA</t>
  </si>
  <si>
    <t>LIC Housing Finance Ltd.**</t>
  </si>
  <si>
    <t>CRISIL AA+</t>
  </si>
  <si>
    <t>REC Ltd.**</t>
  </si>
  <si>
    <t>INE020B08CA9</t>
  </si>
  <si>
    <t>INE020B08AS5</t>
  </si>
  <si>
    <t>INE134E08IJ0</t>
  </si>
  <si>
    <t>Money Market Instruments</t>
  </si>
  <si>
    <t>Certificate of Deposit</t>
  </si>
  <si>
    <t>CRISIL A1+</t>
  </si>
  <si>
    <t>Commercial Paper</t>
  </si>
  <si>
    <t>Tata Capital Financial Services Ltd.**</t>
  </si>
  <si>
    <t>CARE A1+</t>
  </si>
  <si>
    <t>Reliance Industries Ltd.**</t>
  </si>
  <si>
    <t>INE134E14AR8</t>
  </si>
  <si>
    <t>[ICRA]A1+</t>
  </si>
  <si>
    <t>Treasury Bill</t>
  </si>
  <si>
    <t>INE261F08AI7</t>
  </si>
  <si>
    <t>INE002A08575</t>
  </si>
  <si>
    <t>INE020B08AB1</t>
  </si>
  <si>
    <t>Aditya Birla Finance Ltd.**</t>
  </si>
  <si>
    <t>[ICRA]AAA</t>
  </si>
  <si>
    <t>INE001A07OO9</t>
  </si>
  <si>
    <t>INE053F07AK6</t>
  </si>
  <si>
    <t>NTPC Ltd.**</t>
  </si>
  <si>
    <t>8.39% RAJASTHAN SPL SDL RED 15-03-2021</t>
  </si>
  <si>
    <t>IN2920150306</t>
  </si>
  <si>
    <t>Bajaj Housing Finance**</t>
  </si>
  <si>
    <t>INE377Y07029</t>
  </si>
  <si>
    <t>Small Industries Development Bank of India**</t>
  </si>
  <si>
    <t>INE556F08JD2</t>
  </si>
  <si>
    <t>Bajaj Finance Ltd.**</t>
  </si>
  <si>
    <t>INE296A07QJ0</t>
  </si>
  <si>
    <t>INE134E08DM5</t>
  </si>
  <si>
    <t>Power Grid Corporation of India Ltd.**</t>
  </si>
  <si>
    <t>INE031A08590</t>
  </si>
  <si>
    <t>INE895D08881</t>
  </si>
  <si>
    <t>7.55% MAHARASHTRA SDL RED 21-03-2021</t>
  </si>
  <si>
    <t>IN2220170194</t>
  </si>
  <si>
    <t>INE020B08AR7</t>
  </si>
  <si>
    <t>JM Financial Products Ltd.**</t>
  </si>
  <si>
    <t>INE523H07882</t>
  </si>
  <si>
    <t>INE031A08566</t>
  </si>
  <si>
    <t>Shriram Transport Finance Company Ltd.**</t>
  </si>
  <si>
    <t>INE721A07KC5</t>
  </si>
  <si>
    <t>8.21% RAJASTHAN SDL RED - 31-03-2021</t>
  </si>
  <si>
    <t>IN2920150405</t>
  </si>
  <si>
    <t>INE445L08334</t>
  </si>
  <si>
    <t>Vedanta Ltd.**</t>
  </si>
  <si>
    <t>INE205A07139</t>
  </si>
  <si>
    <t>INE556F08JF7</t>
  </si>
  <si>
    <t>L &amp; T Finance Ltd.**</t>
  </si>
  <si>
    <t>INE027E07642</t>
  </si>
  <si>
    <t>INE053F09HR2</t>
  </si>
  <si>
    <t>INE020B08AW7</t>
  </si>
  <si>
    <t>INE134E08DQ6</t>
  </si>
  <si>
    <t>INE752E07JU6</t>
  </si>
  <si>
    <t>INE916DA7PO3</t>
  </si>
  <si>
    <t>INE134E08DN3</t>
  </si>
  <si>
    <t>INE756I07CQ1</t>
  </si>
  <si>
    <t>INE001A07SF8</t>
  </si>
  <si>
    <t>INE733E07KB4</t>
  </si>
  <si>
    <t>8.15% RAJASTHAN SDL RED 23-06-2021</t>
  </si>
  <si>
    <t>IN2920160073</t>
  </si>
  <si>
    <t>INE110L07070</t>
  </si>
  <si>
    <t>INE115A07LX4</t>
  </si>
  <si>
    <t>Sundaram Finance Ltd.**</t>
  </si>
  <si>
    <t>INE916DA7PZ9</t>
  </si>
  <si>
    <t>INE261F08AM9</t>
  </si>
  <si>
    <t>INE134E08IM4</t>
  </si>
  <si>
    <t>INE205A07154</t>
  </si>
  <si>
    <t>INE694L07123</t>
  </si>
  <si>
    <t>8.65% GUJARAT SDL RED 21-09-2021</t>
  </si>
  <si>
    <t>IN1520110074</t>
  </si>
  <si>
    <t>Aditya Birla Housing Finance Ltd.**</t>
  </si>
  <si>
    <t>INE831R07235</t>
  </si>
  <si>
    <t>INE860H07GE0</t>
  </si>
  <si>
    <t>INE306N07KG9</t>
  </si>
  <si>
    <t>INE377Y07052</t>
  </si>
  <si>
    <t>INE556F08JI1</t>
  </si>
  <si>
    <t>INE031A08640</t>
  </si>
  <si>
    <t>INE020B08BF0</t>
  </si>
  <si>
    <t>INE906B07FG1</t>
  </si>
  <si>
    <t>INE134E08IN2</t>
  </si>
  <si>
    <t>INE134E08JW1</t>
  </si>
  <si>
    <t>9.36% WEST BENGAL SDL RED 30-03-2022</t>
  </si>
  <si>
    <t>IN3420110188</t>
  </si>
  <si>
    <t>8.88% HARYANA SDL RED 22-02-2022</t>
  </si>
  <si>
    <t>IN1620110073</t>
  </si>
  <si>
    <t>8.95% MAHARASHTRA SDL RED 07-03-2022</t>
  </si>
  <si>
    <t>IN2220110117</t>
  </si>
  <si>
    <t>INE296A07QQ5</t>
  </si>
  <si>
    <t>INE031A08657</t>
  </si>
  <si>
    <t>INE001A07RS3</t>
  </si>
  <si>
    <t>INE027E07915</t>
  </si>
  <si>
    <t>INE027E07907</t>
  </si>
  <si>
    <t>8.39% RAJASTHAN SDL RED 15-03-2022</t>
  </si>
  <si>
    <t>IN2920150314</t>
  </si>
  <si>
    <t>INE556F08JK7</t>
  </si>
  <si>
    <t>INE660A07PV4</t>
  </si>
  <si>
    <t>INE020B08BM6</t>
  </si>
  <si>
    <t>INE027E07AB2</t>
  </si>
  <si>
    <t>INE733E07KK5</t>
  </si>
  <si>
    <t>INE027E07AA4</t>
  </si>
  <si>
    <t>9.13% GUJARAT SDL RED 09-05-2022</t>
  </si>
  <si>
    <t>IN1520120016</t>
  </si>
  <si>
    <t>Fitch A1+</t>
  </si>
  <si>
    <t>HDFC Securities Ltd.**</t>
  </si>
  <si>
    <t>ICICI Securities Ltd.**</t>
  </si>
  <si>
    <t>Yield of the Instrument (%)</t>
  </si>
  <si>
    <t>$ Nabha Power Ltd - This issuer is a subsidiary of L&amp;T and the bonds have an unconditional and irrevocable guarantee from Larsen &amp; Toubro (L&amp;T) (ultimate parent). The credit enhancement in the  rating is derived from the guarantee of the ultimate parent L&amp;T. It is a secured NCD.</t>
  </si>
  <si>
    <t>Nabha Power Ltd.** $</t>
  </si>
  <si>
    <t>Talwandi Sabo Power Ltd.** $</t>
  </si>
  <si>
    <t>Disclaimer</t>
  </si>
  <si>
    <t>This document is for information purposes only and does not constitute investment research, investment advice or a recommendation to</t>
  </si>
  <si>
    <t>any reader of this content to buy or sell investment product. Investors should seek financial advice regarding the appropriateness of</t>
  </si>
  <si>
    <t>investing in any securities or investment strategies that may have been discussed in this report and should understand that the views</t>
  </si>
  <si>
    <t>regarding future prospects may or may not be realised. Past performance is not indicative of future performance.</t>
  </si>
  <si>
    <t>Expressions of opinion are those of HSBC only and are subject to change without any prior intimation or notice. It does not have regard to</t>
  </si>
  <si>
    <t>specific investment objectives, financial situation and the particular needs of any specific person who may receive this document. Investors</t>
  </si>
  <si>
    <t>should seek financial advice regarding the appropriateness of investing in any securities or investment strategies that may have been</t>
  </si>
  <si>
    <t>discussed or recommended in this report and should understand that the views regarding future prospects may or may not be realised.</t>
  </si>
  <si>
    <t>Neither this document nor the units of HSBC Mutual Fund have been registered in any jurisdiction. The distribution of this document in</t>
  </si>
  <si>
    <t>certain jurisdictions may be restricted or totally prohibited and accordingly, persons who come into possession of this document are</t>
  </si>
  <si>
    <t>required to inform themselves about, and to observe, any such restrictions.</t>
  </si>
  <si>
    <t>Mutual Fund investments are subject to market risks, read all scheme related documents carefully.</t>
  </si>
  <si>
    <t>HSBC Asset Management (India) Private Limited, 16, V.N. Road, Fort, Mumbai-400001 Email: hsbcmf@camsonline.com</t>
  </si>
  <si>
    <t>HSBC FLEXI DEBT FUND (An open ended dynamic debt scheme investing across duration)</t>
  </si>
  <si>
    <t>HSBC Mutual Fund</t>
  </si>
  <si>
    <t>HSBC CORPORATE BOND FUND (An open ended debt scheme predominantly investing in AA+and above rated corporate bonds)</t>
  </si>
  <si>
    <t>HSBC DEBT FUND  (An Open Ended Medium to Long Term Debt Scheme Investing in Instruments such that
the Macaulay Duration of the Portfolio is Between 4 years to 7 years.)</t>
  </si>
  <si>
    <t>HSBC REGULAR SAVINGS FUND  (An Open Ended Hybrid Scheme Investing Predominantly in Debt Instruments)</t>
  </si>
  <si>
    <t>HSBC OVERNIGHT FUND (Overnight Fund – An Open Ended Debt Scheme Investing in Overnight Securities)</t>
  </si>
  <si>
    <t>HSBC SHORT DURATION FUND (An Open Ended Short Term Debt Scheme Investing in Instruments such that the
Macaulay Duration of the Portfolio is Between 1 year to 3 years)</t>
  </si>
  <si>
    <t>HSBC ULTRA SHORT DURATION FUND (An open ended ultra-short term debt scheme investing in instruments such that 
the Macaulay Duration of the portfolio is between 3 months to 6 months)</t>
  </si>
  <si>
    <t>HSBC LOW DURATION FUND  (An Open Ended Low Duration Debt Scheme Investing in Instruments such that the Macaulay Duration of the Portfolio is Between 6 Months To 12 Months)</t>
  </si>
  <si>
    <t>HSBC FIXED TERM SERIES 130 (A Close-Ended Income Scheme)</t>
  </si>
  <si>
    <t>HSBC FIXED TERM SERIES 131 (A Close-Ended Income Scheme)</t>
  </si>
  <si>
    <t>HSBC FIXED TERM SERIES 132 (A Close-Ended Income Scheme)</t>
  </si>
  <si>
    <t>HSBC FIXED TERM SERIES 133 (A Close-Ended Income Scheme)</t>
  </si>
  <si>
    <t>HSBC FIXED TERM SERIES 134 (A Close-Ended Income Scheme)</t>
  </si>
  <si>
    <t>HSBC FIXED TERM SERIES 135 (A Close-Ended Income Scheme)</t>
  </si>
  <si>
    <t>HSBC FIXED TERM SERIES 136 (A Close-Ended Income Scheme)</t>
  </si>
  <si>
    <t>HSBC FIXED TERM SERIES 137 (A Close-Ended Income Scheme)</t>
  </si>
  <si>
    <t>HSBC FIXED TERM SERIES 139 (A Close-Ended Income Scheme)</t>
  </si>
  <si>
    <t>HSBC FIXED TERM SERIES 140 (A Close-Ended Income Scheme)</t>
  </si>
  <si>
    <t>HSBC CASH FUND (An Open-Ended Liquid Scheme)</t>
  </si>
  <si>
    <t>Notes:</t>
  </si>
  <si>
    <t>(1) Securities in default beyond its maturity date is Nil.</t>
  </si>
  <si>
    <t>(2) Option wise per unit Net Asset Values are as follows:</t>
  </si>
  <si>
    <t xml:space="preserve"> Option</t>
  </si>
  <si>
    <t>Growth Option</t>
  </si>
  <si>
    <t>Monthly Dividend</t>
  </si>
  <si>
    <t xml:space="preserve">Quarterly Dividend Option </t>
  </si>
  <si>
    <t>Direct Plan  Growth Option</t>
  </si>
  <si>
    <t>Direct Plan  Monthly Dividend Option</t>
  </si>
  <si>
    <t>Direct Plan  Quartterly Dividend Option</t>
  </si>
  <si>
    <t>(9) No. of instances of deviation from valuation guidelines is Nil</t>
  </si>
  <si>
    <t xml:space="preserve">(10) Investment in Partly paid Bonds / NCD’s : Nil </t>
  </si>
  <si>
    <t>Regular Option - Growth ##</t>
  </si>
  <si>
    <t>Regular Option - Fortnightly Dividend ##</t>
  </si>
  <si>
    <t>Regular Option - Monthly Dividend ##</t>
  </si>
  <si>
    <t>Regular Option - Quarterly Dividend ##</t>
  </si>
  <si>
    <t>Growth Option ****</t>
  </si>
  <si>
    <t>Fortnightly Dividend Option ****</t>
  </si>
  <si>
    <t>Monthly Dividend Option ****</t>
  </si>
  <si>
    <t>Quarterly Dividend Option ****</t>
  </si>
  <si>
    <t>Direct Plan - Growth Option</t>
  </si>
  <si>
    <t>Direct Plan - Fortnightly Dividend Option</t>
  </si>
  <si>
    <t>Direct Plan - Monthly Dividend Option</t>
  </si>
  <si>
    <t>Direct Plan - Quarterly Dividend Option</t>
  </si>
  <si>
    <t>! Indicates no investors under the Option as on that date.</t>
  </si>
  <si>
    <t>Rate of dividend per Unit</t>
  </si>
  <si>
    <t>Individuals &amp; HUF</t>
  </si>
  <si>
    <t>Others</t>
  </si>
  <si>
    <t>## Plan(s) discontinued from accepting subscriptions w.e.f. October 01, 2012.</t>
  </si>
  <si>
    <t>**** Earlier known as Institutional Plan</t>
  </si>
  <si>
    <t>**** Earlier known as Regular Plan</t>
  </si>
  <si>
    <t>(2) The aggregate value of illiquid equity shares of the Scheme and its percentage to Net Asset Value is Nil.</t>
  </si>
  <si>
    <t>(3) Option wise per unit Net Asset Values are as follows:</t>
  </si>
  <si>
    <t>Monthly Dividend Option</t>
  </si>
  <si>
    <t>Quarterly Dividend Option</t>
  </si>
  <si>
    <t>(4) Details of Schemes having exposure in Derivatives is as follows :</t>
  </si>
  <si>
    <t>(11) No. of instances of deviation from valuation guidelines is Nil</t>
  </si>
  <si>
    <t xml:space="preserve">(12) Investment in Partly paid Bonds / NCD’s : Nil </t>
  </si>
  <si>
    <t>Daily Dividend Option</t>
  </si>
  <si>
    <t>Weekly Dividend</t>
  </si>
  <si>
    <t>Direct Plan - Daily Dividend Option</t>
  </si>
  <si>
    <t>Direct Plan - Weekly Dividend Option</t>
  </si>
  <si>
    <t>Weekly Dividend Option</t>
  </si>
  <si>
    <t>Weekly Dividend Option ****</t>
  </si>
  <si>
    <t>Institutional Option - Growth ##</t>
  </si>
  <si>
    <t>Institutional Option - Weekly Dividend ##</t>
  </si>
  <si>
    <t>Daily Dividend</t>
  </si>
  <si>
    <t>Direct Plan  Daily Dividend Option</t>
  </si>
  <si>
    <t>Direct Plan  Weekly Dividend Option</t>
  </si>
  <si>
    <t>Regular Option - Daily Dividend ##</t>
  </si>
  <si>
    <t>Regular Option - Weekly Dividend ##</t>
  </si>
  <si>
    <t>Daily Dividend Option ****</t>
  </si>
  <si>
    <t>## Plan(s) discontinued from accepting subscriptions w.e.f. October 01, 2012</t>
  </si>
  <si>
    <t>Dividend Option</t>
  </si>
  <si>
    <t>Direct Plan - Dividend Option</t>
  </si>
  <si>
    <t>(1) Securities in default beyond its maturity date is Nil</t>
  </si>
  <si>
    <t>(1) Securities in default beyond its maturity date is Nil:</t>
  </si>
  <si>
    <t>Institutional Option - Daily Dividend ##</t>
  </si>
  <si>
    <t>Institutional Option - Monthly Dividend ##</t>
  </si>
  <si>
    <t>Unclaimed Dividend Above 3 years</t>
  </si>
  <si>
    <t>Unclaimed Dividend Below 3 years</t>
  </si>
  <si>
    <t>Unclaimed Redemption Above 3 years</t>
  </si>
  <si>
    <t>Unclaimed Redemption Below 3 years</t>
  </si>
  <si>
    <t>**** Earlier known as Institutional Plus Plan.</t>
  </si>
  <si>
    <t>(11) Debt instruments having structured obligations or credit enhancement features have been denoted with suffix as (SO) or (CE) respectively against the ratings of the instrument</t>
  </si>
  <si>
    <t>(13) Debt instruments having structured obligations or credit enhancement features have been denoted with suffix as (SO) or (CE) respectively against the ratings of the instrument</t>
  </si>
  <si>
    <t>This product is suitable for investors who are seeking*:</t>
  </si>
  <si>
    <t>Income over medium term.</t>
  </si>
  <si>
    <t>Investment predominantly in corporate bond securities rated AA+ and above.</t>
  </si>
  <si>
    <t>*Investors should consult their financial advisers if in doubt about whether the product is suitable for them.</t>
  </si>
  <si>
    <t>Mutual fund investments are subject to market risks, read all scheme related documents carefully.</t>
  </si>
  <si>
    <t>• Regular income over long term</t>
  </si>
  <si>
    <t>• Investment in Debt/Money Market Instruments</t>
  </si>
  <si>
    <t>• Regular income over medium term</t>
  </si>
  <si>
    <t>• Investment in diversified portfolio of fixed income securities such that the Macaulay duration of the portfolio is between 4 year to 7 years.</t>
  </si>
  <si>
    <t>• Capital appreciation over medium to long term</t>
  </si>
  <si>
    <t>• Investment in fixed income (debt and money market instruments) as well as equity and equity related securities</t>
  </si>
  <si>
    <t>• investment in debt &amp; money market instruments with overnight maturity</t>
  </si>
  <si>
    <t>• income over short term and high liquidity</t>
  </si>
  <si>
    <t>•  Investment in diversified portfolio of fixed income securities such that the Macaulay duration of the portfolio is between 1 year to 3 years.</t>
  </si>
  <si>
    <t>Income over short term with low volatility.</t>
  </si>
  <si>
    <t>Investment in debt &amp; money market instruments such that the Macaulay Duration of the portfolio is between 3 months- 6 months.</t>
  </si>
  <si>
    <t>• Liquidity over short term</t>
  </si>
  <si>
    <t>• Investment in Debt / Money Market Instruments such that the Macaulay duration of the portfolio is between 6 months to 12 months</t>
  </si>
  <si>
    <t>• Income over the term of the Plan</t>
  </si>
  <si>
    <t>• Overnight liquidity over short term</t>
  </si>
  <si>
    <t>• Investment in Money Market Instruments</t>
  </si>
  <si>
    <t>HLCASHRG</t>
  </si>
  <si>
    <t>HLCASHRDD</t>
  </si>
  <si>
    <t>HLCASHRWD</t>
  </si>
  <si>
    <t>HLCASHIG</t>
  </si>
  <si>
    <t>HLCASHIDD</t>
  </si>
  <si>
    <t>HLCASHIWD</t>
  </si>
  <si>
    <t>HLCASHIMD</t>
  </si>
  <si>
    <t>HLCASHG</t>
  </si>
  <si>
    <t>HLCASHDD</t>
  </si>
  <si>
    <t>HLCASHWD</t>
  </si>
  <si>
    <t>HLCASHMD</t>
  </si>
  <si>
    <t>HLCASHGDP</t>
  </si>
  <si>
    <t>HLCASHDPD</t>
  </si>
  <si>
    <t>HLCASHWDP</t>
  </si>
  <si>
    <t>HLCASHMDP</t>
  </si>
  <si>
    <t>HLCASHUDL</t>
  </si>
  <si>
    <t>HLCASHUDM</t>
  </si>
  <si>
    <t>HLCASHURM</t>
  </si>
  <si>
    <t>HLCASHURL</t>
  </si>
  <si>
    <t>HFT140G</t>
  </si>
  <si>
    <t>HFT140D</t>
  </si>
  <si>
    <t>HFT140GDP</t>
  </si>
  <si>
    <t>HFT140DDP</t>
  </si>
  <si>
    <t>HFT139G</t>
  </si>
  <si>
    <t>HFT139D</t>
  </si>
  <si>
    <t>HFT139GDP</t>
  </si>
  <si>
    <t>HFT139DDP</t>
  </si>
  <si>
    <t>HFT137G</t>
  </si>
  <si>
    <t>HFT137D</t>
  </si>
  <si>
    <t>HFT137GDP</t>
  </si>
  <si>
    <t>HFT137DDP</t>
  </si>
  <si>
    <t>HFT136G</t>
  </si>
  <si>
    <t>HFT136D</t>
  </si>
  <si>
    <t>HFT136GDP</t>
  </si>
  <si>
    <t>HFT136DDP</t>
  </si>
  <si>
    <t>HFT135G</t>
  </si>
  <si>
    <t>HFT135D</t>
  </si>
  <si>
    <t>HFT135GDP</t>
  </si>
  <si>
    <t>HFT135DDP</t>
  </si>
  <si>
    <t>HFT134G</t>
  </si>
  <si>
    <t>HFT134D</t>
  </si>
  <si>
    <t>HFT134GDP</t>
  </si>
  <si>
    <t>HFT134DDP</t>
  </si>
  <si>
    <t>HFT133G</t>
  </si>
  <si>
    <t>HFT133D</t>
  </si>
  <si>
    <t>HFT133GDP</t>
  </si>
  <si>
    <t>HFT133DDP</t>
  </si>
  <si>
    <t>HFT132G</t>
  </si>
  <si>
    <t>HFT132D</t>
  </si>
  <si>
    <t>HFT132GDP</t>
  </si>
  <si>
    <t>HFT132DDP</t>
  </si>
  <si>
    <t>HFT131G</t>
  </si>
  <si>
    <t>HFT131D</t>
  </si>
  <si>
    <t>HFT131GDP</t>
  </si>
  <si>
    <t>HFT131DDP</t>
  </si>
  <si>
    <t>HFT130G</t>
  </si>
  <si>
    <t>HFT130D</t>
  </si>
  <si>
    <t>HFT130GDP</t>
  </si>
  <si>
    <t>HFT130DDP</t>
  </si>
  <si>
    <t>HDUSTFRG</t>
  </si>
  <si>
    <t>HDUSTFRDD</t>
  </si>
  <si>
    <t>HDUSTFRWD</t>
  </si>
  <si>
    <t>HDUSTFG</t>
  </si>
  <si>
    <t>HDUSTFDD</t>
  </si>
  <si>
    <t>HDUSTFWD</t>
  </si>
  <si>
    <t>HDUSTFMD</t>
  </si>
  <si>
    <t>HDUSTFGDP</t>
  </si>
  <si>
    <t>HDUSTFDPD</t>
  </si>
  <si>
    <t>HDUSTFWDP</t>
  </si>
  <si>
    <t>HDUSTFMDP</t>
  </si>
  <si>
    <t>HDUSDFGDP</t>
  </si>
  <si>
    <t>HDUSDFDPD</t>
  </si>
  <si>
    <t>HDUSDFWDP</t>
  </si>
  <si>
    <t>HDUSDFMDP</t>
  </si>
  <si>
    <t>HDUSDFG</t>
  </si>
  <si>
    <t>HDUSDFDD</t>
  </si>
  <si>
    <t>HDUSDFWD</t>
  </si>
  <si>
    <t>HDUSDFMD</t>
  </si>
  <si>
    <t>HDSTIFMD</t>
  </si>
  <si>
    <t>HDSTIFG</t>
  </si>
  <si>
    <t>HDSTIFWD</t>
  </si>
  <si>
    <t>HDSTIFQD</t>
  </si>
  <si>
    <t>HDSTIFGDP</t>
  </si>
  <si>
    <t>HDSTIFWDP</t>
  </si>
  <si>
    <t>HDSTIFMDP</t>
  </si>
  <si>
    <t>HDSTIFQDP</t>
  </si>
  <si>
    <t>HDONTFG</t>
  </si>
  <si>
    <t>HDONTFDD</t>
  </si>
  <si>
    <t>HDONTFWD</t>
  </si>
  <si>
    <t>HDONTFMD</t>
  </si>
  <si>
    <t>HDONTFGDP</t>
  </si>
  <si>
    <t>HDONTFDPD</t>
  </si>
  <si>
    <t>HDONTFWDP</t>
  </si>
  <si>
    <t>HDONTFMDP</t>
  </si>
  <si>
    <t>HDMIPSG</t>
  </si>
  <si>
    <t>HDMIPSMD</t>
  </si>
  <si>
    <t>HDMIPSQD</t>
  </si>
  <si>
    <t>HDMIPSGDP</t>
  </si>
  <si>
    <t>HDMIPSMDP</t>
  </si>
  <si>
    <t>HDMIPSQDP</t>
  </si>
  <si>
    <t>HDINCFG</t>
  </si>
  <si>
    <t>HDINCFQD</t>
  </si>
  <si>
    <t>HDINCFGDP</t>
  </si>
  <si>
    <t>HDINCFQDP</t>
  </si>
  <si>
    <t>HDFLXIRG</t>
  </si>
  <si>
    <t>HDFLXIRFD</t>
  </si>
  <si>
    <t>HDFLXIRMD</t>
  </si>
  <si>
    <t>HDFLXIRQD</t>
  </si>
  <si>
    <t>HDFLXIRHD</t>
  </si>
  <si>
    <t>HDFLXIG</t>
  </si>
  <si>
    <t>HDFLXIFD</t>
  </si>
  <si>
    <t>HDFLXIMD</t>
  </si>
  <si>
    <t>HDFLXIQD</t>
  </si>
  <si>
    <t>HDFLXIHYD</t>
  </si>
  <si>
    <t>HDFLXIGDP</t>
  </si>
  <si>
    <t>HDFLXIDFP</t>
  </si>
  <si>
    <t>HDFLXIMDP</t>
  </si>
  <si>
    <t>HDFLXIQDP</t>
  </si>
  <si>
    <t>HDFLXIHYP</t>
  </si>
  <si>
    <t>HDCOBFG</t>
  </si>
  <si>
    <t>HDCOBFMD</t>
  </si>
  <si>
    <t>HDCOBFQD</t>
  </si>
  <si>
    <t>HDCOBFHYD</t>
  </si>
  <si>
    <t>HDCOBFGDP</t>
  </si>
  <si>
    <t>HDCOBFMDP</t>
  </si>
  <si>
    <t>HDCOBFQDP</t>
  </si>
  <si>
    <t>HDCOBFHYP</t>
  </si>
  <si>
    <t>INE002A08617</t>
  </si>
  <si>
    <t>INE115A07OW0</t>
  </si>
  <si>
    <t>INE756I07DC9</t>
  </si>
  <si>
    <t>INE018A08AY9</t>
  </si>
  <si>
    <t>INE242A08452</t>
  </si>
  <si>
    <t>Export Import Bank of India**</t>
  </si>
  <si>
    <t>INE261F08CI3</t>
  </si>
  <si>
    <t>INE756I07DJ4</t>
  </si>
  <si>
    <t>8.53% UTTAR PRADESH SDL 10-02-2026</t>
  </si>
  <si>
    <t>IN3320150375</t>
  </si>
  <si>
    <t>8.36% MAHARASHTRA SDL RED 27-01-2026</t>
  </si>
  <si>
    <t>IN2220150170</t>
  </si>
  <si>
    <t>8.45% PUNJAB SDL RED 31-03-2024</t>
  </si>
  <si>
    <t>IN2820150299</t>
  </si>
  <si>
    <t>8.88% WEST BENGAL SDL RED 24-02-2026</t>
  </si>
  <si>
    <t>IN3420150150</t>
  </si>
  <si>
    <t>8.21% Haryana SDL RED 31-03-2026</t>
  </si>
  <si>
    <t>IN1620150186</t>
  </si>
  <si>
    <t>8.29% Andhra Pradesh SDL RED 13-01-2026</t>
  </si>
  <si>
    <t>IN1020150117</t>
  </si>
  <si>
    <t>8.43% ASSAM SDL 27-01-2026</t>
  </si>
  <si>
    <t>IN1220150024</t>
  </si>
  <si>
    <t>8.19% RAJASTHAN SDL RED 23-06-2026</t>
  </si>
  <si>
    <t>IN2920160123</t>
  </si>
  <si>
    <t>Dr. Reddy's Laboratories Ltd.</t>
  </si>
  <si>
    <t>INE089A01023</t>
  </si>
  <si>
    <t>CARE AA</t>
  </si>
  <si>
    <t>INE134E08KP3</t>
  </si>
  <si>
    <t>8.58% GUJARAT SDL RED 23-01-2023</t>
  </si>
  <si>
    <t>IN1520120131</t>
  </si>
  <si>
    <t>8.6% MADHYA PRADESH SDL RED 23-01-2023</t>
  </si>
  <si>
    <t>IN2120120026</t>
  </si>
  <si>
    <t>8.59% ANDHRA PRADESH SDL RED 23-01-2023</t>
  </si>
  <si>
    <t>IN1020120177</t>
  </si>
  <si>
    <t>8.66% WEST BENGAL SDL RED 20-03-2023</t>
  </si>
  <si>
    <t>IN3420120153</t>
  </si>
  <si>
    <t>INE115A07OK5</t>
  </si>
  <si>
    <t>CRISIL AA-</t>
  </si>
  <si>
    <t>Reverse Repos</t>
  </si>
  <si>
    <t>Treps</t>
  </si>
  <si>
    <t>INE053F07CS5</t>
  </si>
  <si>
    <t>8.65% UTTAR PRADESH SDL 10-03-2024</t>
  </si>
  <si>
    <t>IN3320150508</t>
  </si>
  <si>
    <t>8.73% UTTAR PRADESH SDL 31-12-2022</t>
  </si>
  <si>
    <t>IN3320140269</t>
  </si>
  <si>
    <t>ICRA AAA (CE)</t>
  </si>
  <si>
    <t>CRISIL AA- (CE)</t>
  </si>
  <si>
    <t>INE557F08FH9</t>
  </si>
  <si>
    <t>INE916DA7QR4</t>
  </si>
  <si>
    <t>7.17% GOVT OF INDIA RED 08-01-2028</t>
  </si>
  <si>
    <t>IN0020170174</t>
  </si>
  <si>
    <t>8.5% JAMMU &amp; KASHMIR SDL RED 30-03-2025</t>
  </si>
  <si>
    <t>IN1820150101</t>
  </si>
  <si>
    <t>INE514E16BT0</t>
  </si>
  <si>
    <t>Bank of Baroda**</t>
  </si>
  <si>
    <t>INE028A16CH2</t>
  </si>
  <si>
    <t>182 DAYS TBILL RED 18-03-2021</t>
  </si>
  <si>
    <t>IN002020Y249</t>
  </si>
  <si>
    <t>Half Yearly Dividend Option</t>
  </si>
  <si>
    <t>Direct Plan  Half Yearly Dividend Option</t>
  </si>
  <si>
    <t>Regular Option - Half Yearly Dividend ##</t>
  </si>
  <si>
    <t>Direct Plan - Half Yearly Dividend Option</t>
  </si>
  <si>
    <t>Half Yearly Dividend Option ****</t>
  </si>
  <si>
    <t>!</t>
  </si>
  <si>
    <t>INE660A07QQ2</t>
  </si>
  <si>
    <t>JB Chemicals &amp; Pharmaceuticals Ltd.</t>
  </si>
  <si>
    <t>INE572A01028</t>
  </si>
  <si>
    <t>Axis Bank Ltd.**</t>
  </si>
  <si>
    <t>INE238A168U9</t>
  </si>
  <si>
    <t>INE238A169U7</t>
  </si>
  <si>
    <t>182 DAYS TBILL RED 10-06-2021</t>
  </si>
  <si>
    <t>IN002020Y355</t>
  </si>
  <si>
    <t>INE296A07RM2</t>
  </si>
  <si>
    <t>National Highways Authority of India**</t>
  </si>
  <si>
    <t>INE700G14314</t>
  </si>
  <si>
    <t>Shree Cement Ltd.</t>
  </si>
  <si>
    <t>INE070A01015</t>
  </si>
  <si>
    <t>Ashok Leyland Ltd.</t>
  </si>
  <si>
    <t>INE208A01029</t>
  </si>
  <si>
    <t>INE028A16CE9</t>
  </si>
  <si>
    <t>INE001A14XE7</t>
  </si>
  <si>
    <t>Kotak Securities Ltd.**</t>
  </si>
  <si>
    <t>INE047A14636</t>
  </si>
  <si>
    <t>INE763G14JL3</t>
  </si>
  <si>
    <t>Please note that the above risk-o-meter is as per the product labelling of the scheme available as on the date of this communication/ disclosure. As per SEBI circular dated October 05, 2020 on product labelling (as amended from time to time), risk-o-meter will be calculated on a monthly basis based on the risk value of the scheme portfolio based on the methodology specified by SEBI in the above stated circular. The AMC shall disclose the risk-o-meter along with portfolio disclosure for all their schemes on their respective website and on AMFI website within 10 days from the close of each month. Any change in risk-o-meter shall be communicated by way of Notice cum Addendum and by way of an e-mail or SMS to unitholders of that particular scheme.</t>
  </si>
  <si>
    <t>$ Talwandi Sabo Power Ltd - The issuer is a subsidiary of Vedanta and the bonds have an unconditional and irrevocable guarantee from Vedanta (parent). The credit enhancement in the rating is derived from the guarantee of the promoter Vedanta. It is a secured NCD.</t>
  </si>
  <si>
    <t>Power Finance Corporation Ltd.^</t>
  </si>
  <si>
    <t>INE134E08KG2</t>
  </si>
  <si>
    <t>Indian Railway Finance Corporation Ltd.^</t>
  </si>
  <si>
    <t>Tata Motors Ltd.</t>
  </si>
  <si>
    <t>INE155A01022</t>
  </si>
  <si>
    <t>INE906B07FE6</t>
  </si>
  <si>
    <t>Tata Capital Housing Finance Ltd.**</t>
  </si>
  <si>
    <t>INE027E07691</t>
  </si>
  <si>
    <t>NHPC Ltd.**</t>
  </si>
  <si>
    <t>INE848E07815</t>
  </si>
  <si>
    <t>INE660A07PN1</t>
  </si>
  <si>
    <t>INE261F14HK6</t>
  </si>
  <si>
    <t>INE002A14HE8</t>
  </si>
  <si>
    <t>INE831R14BV1</t>
  </si>
  <si>
    <t>INE002A14EM8</t>
  </si>
  <si>
    <t>182 DAYS TBILL RED 04-03-2021</t>
  </si>
  <si>
    <t>IN002020Y223</t>
  </si>
  <si>
    <t>364 DAYS TBILL RED 18-03-2021</t>
  </si>
  <si>
    <t>IN002019Z529</t>
  </si>
  <si>
    <t>(7) The Average Maturity Period of the Portfolio has been 0.00 months.</t>
  </si>
  <si>
    <t>National Housing Bank**</t>
  </si>
  <si>
    <t>State Bank of India</t>
  </si>
  <si>
    <t>INE062A01020</t>
  </si>
  <si>
    <t>INE756I07CC1</t>
  </si>
  <si>
    <t>INE261F16587</t>
  </si>
  <si>
    <t>INE115A14CZ4</t>
  </si>
  <si>
    <t>364 DAYS TBILL RED 03-06-2021</t>
  </si>
  <si>
    <t>IN002020Z097</t>
  </si>
  <si>
    <t>364 DAYS TBILL RED 29-04-2021</t>
  </si>
  <si>
    <t>IN002020Z048</t>
  </si>
  <si>
    <t>INE733E14AC9</t>
  </si>
  <si>
    <t>INE001A14XJ6</t>
  </si>
  <si>
    <t>INE261F14HL4</t>
  </si>
  <si>
    <t>INE033L14LJ1</t>
  </si>
  <si>
    <t>Kotak Mahindra Investments Ltd.**</t>
  </si>
  <si>
    <t>INE975F14UF4</t>
  </si>
  <si>
    <t>91 DAYS TBILL RED 06-05-2021</t>
  </si>
  <si>
    <t>IN002020X464</t>
  </si>
  <si>
    <t>364 DAYS TBILL RED 30-03-2021</t>
  </si>
  <si>
    <t>IN002019Z545</t>
  </si>
  <si>
    <t>Indian Oil Corporation Ltd.^</t>
  </si>
  <si>
    <t>Total Net Assets as on 28-Feb-2021</t>
  </si>
  <si>
    <t>National Highways Authority of India^</t>
  </si>
  <si>
    <t>REC Ltd.^</t>
  </si>
  <si>
    <t>National Bank for Agriculture &amp; Rural Development^</t>
  </si>
  <si>
    <t>INE002A14HJ7</t>
  </si>
  <si>
    <t>INE763G14JT6</t>
  </si>
  <si>
    <t>INE514E16BR4</t>
  </si>
  <si>
    <t>INE028E14HX5</t>
  </si>
  <si>
    <t>INE763G14JR0</t>
  </si>
  <si>
    <t>INE700G14454</t>
  </si>
  <si>
    <t>Reliance Industries Ltd.^</t>
  </si>
  <si>
    <t>INE018A14HV8</t>
  </si>
  <si>
    <t>Fortnightly Portfolio Statement as of February 28,2021</t>
  </si>
  <si>
    <t>(3) The total outstanding exposure in derivative instruments as on February 28, 2021 is Nil.</t>
  </si>
  <si>
    <t>(4) The total market value of investments in foreign securities / American Depositary Receipts / Global Depositary Receipts as on February 28, 2021 is Nil.</t>
  </si>
  <si>
    <t>(5) No dividend was declared during the fortnight ended February 28,2021.</t>
  </si>
  <si>
    <t>(5) The dividends declared during the fortnight ended February 28, 2021 under the dividend options of the Scheme are as follows:</t>
  </si>
  <si>
    <t xml:space="preserve">(5) The dividends declared during the fortnight ended February 28, 2021 under the dividend options of the Scheme are as follows:
      </t>
  </si>
  <si>
    <t>^^ No dividend was distributed during the fortnight ended February 28, 2021.</t>
  </si>
  <si>
    <t>(6) No bonus was declared  during the fortnight ended February 28, 2021.</t>
  </si>
  <si>
    <t>(8) Investment in Repo in Corporate Debt Securities during the fortnight ended February 28, 2021 is Nil.</t>
  </si>
  <si>
    <t>(7) The Average Maturity Period of the Portfolio has been 39.18 months.</t>
  </si>
  <si>
    <t>(7) The Average Maturity Period of the Portfolio has been 52.69 months.</t>
  </si>
  <si>
    <t>(7) The Average Maturity Period of the Portfolio has been 82.75 months.</t>
  </si>
  <si>
    <t>(9) The Average Maturity Period for debt portion of the Portfolio has been 53.17 months.</t>
  </si>
  <si>
    <t>(7) The Average Maturity Period of the Portfolio has been 24.08 months.</t>
  </si>
  <si>
    <t>(7) The Average Maturity Period of the Portfolio has been 4.71 months.</t>
  </si>
  <si>
    <t>(7) The Average Maturity Period of the Portfolio has been 10.01 months.</t>
  </si>
  <si>
    <t>(7) The Average Maturity Period of the Portfolio has been 0.07 months.</t>
  </si>
  <si>
    <t>(7) The Average Maturity Period of the Portfolio has been 0.95 months.</t>
  </si>
  <si>
    <t>(7) The Average Maturity Period of the Portfolio has been 1.33 months.</t>
  </si>
  <si>
    <t>(7) The Average Maturity Period of the Portfolio has been 1.02 months.</t>
  </si>
  <si>
    <t>(7) The Average Maturity Period of the Portfolio has been 3.14 months.</t>
  </si>
  <si>
    <t>(7) The Average Maturity Period of the Portfolio has been 3.34 months.</t>
  </si>
  <si>
    <t>(7) The Average Maturity Period of the Portfolio has been 4.54 months.</t>
  </si>
  <si>
    <t>(7) The Average Maturity Period of the Portfolio has been 11.75 months.</t>
  </si>
  <si>
    <t>(7) The Average Maturity Period of the Portfolio has been 12.00 months.</t>
  </si>
  <si>
    <t>(7) The Average Maturity Period of the Portfolio has been 13.07 months.</t>
  </si>
  <si>
    <t>(7) The Average Maturity Period of the Portfolio has been 1.00 months.</t>
  </si>
  <si>
    <t>* Nav has been considered as of 26 February 2021(Last Business Days).</t>
  </si>
  <si>
    <t xml:space="preserve">     a. Hedging Positions through Futures as on February 28, 2021 is Nil</t>
  </si>
  <si>
    <t xml:space="preserve">     b. Other than Hedging Positions through Futures as on February 28, 2021 is Nil.</t>
  </si>
  <si>
    <t xml:space="preserve">     c. Hedging Positions through Options as on February 28, 2021 is Nil.</t>
  </si>
  <si>
    <t xml:space="preserve">     d. Other than Hedging Positions through Options as on February 28, 2021 is Nil.</t>
  </si>
  <si>
    <t xml:space="preserve">     e. Hedging Positions through swaps as on February 28, 2021 is Nil.</t>
  </si>
  <si>
    <t xml:space="preserve">         For the period ended February 28, 2021, non-hedging transactions through futures which have been squared off/expired is Nil.</t>
  </si>
  <si>
    <t xml:space="preserve">         For the period ended February 28, 2021, hedging transactions through futures which have been squared off/expired is Nil.</t>
  </si>
  <si>
    <t>^^</t>
  </si>
  <si>
    <t>As on 26 February 2021*</t>
  </si>
  <si>
    <t>As on 28 February 2021</t>
  </si>
  <si>
    <t>As on 15 February 2021</t>
  </si>
  <si>
    <t>(6) No bonus was declared during the fortnight ended February 28,2021.</t>
  </si>
  <si>
    <t>^^ No dividend was distributed during the fortnight ended ended February 28, 2021.</t>
  </si>
  <si>
    <t>(7) The total market value of investments in foreign securities / American Depositary Receipts / Global Depositary Receipts as on February 28, 2021 is Nil.</t>
  </si>
  <si>
    <t>(8) The portfolio turnover ratio of the Scheme for the fortnight ended February 28, 2021 is 1.76 times.</t>
  </si>
  <si>
    <t>(10) Investment in Repo in Corporate Debt Securities during the fortnight ended February 28, 2021 is Nil.</t>
  </si>
  <si>
    <t>** Securities are classified as non-traded on the basis of Traded data as on February 26,2021 (the previous working day) provided by CRISIL and ICRA.</t>
  </si>
  <si>
    <t>^ Securities are classified as traded on the basis of Traded data as on February 26,2021 (the previous working day) provided by CRISIL and ICRA.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</si>
</sst>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3" formatCode="_(* #,##0.00_);_(* \(#,##0.00\);_(* &quot;-&quot;??_);_(@_)"/>
    <numFmt numFmtId="164" formatCode="_-* #,##0.00_-;\-* #,##0.00_-;_-* &quot;-&quot;??_-;_-@_-"/>
    <numFmt numFmtId="165" formatCode="[$Rs -400A]#,##0.0000"/>
    <numFmt numFmtId="166" formatCode="0.000"/>
    <numFmt numFmtId="167" formatCode="0.0000"/>
    <numFmt numFmtId="168" formatCode="_-* #,##0.0000_-;\-* #,##0.0000_-;_-* &quot;-&quot;??_-;_-@_-"/>
  </numFmts>
  <fonts count="25" x14ac:knownFonts="1">
    <font>
      <sz val="11"/>
      <color theme="1"/>
      <name val="Calibri"/>
      <family val="2"/>
      <scheme val="minor"/>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b/>
      <sz val="11"/>
      <color theme="1"/>
      <name val="Calibri"/>
      <family val="2"/>
      <scheme val="minor"/>
    </font>
    <font>
      <b/>
      <sz val="12"/>
      <color theme="1"/>
      <name val="Arial"/>
      <family val="2"/>
    </font>
    <font>
      <sz val="10"/>
      <color theme="1"/>
      <name val="Arial"/>
      <family val="2"/>
    </font>
    <font>
      <b/>
      <sz val="10"/>
      <color theme="1"/>
      <name val="Arial"/>
      <family val="2"/>
    </font>
    <font>
      <b/>
      <sz val="14"/>
      <color theme="1"/>
      <name val="Calibri"/>
      <family val="2"/>
      <scheme val="minor"/>
    </font>
    <font>
      <sz val="10"/>
      <name val="Arial"/>
      <family val="2"/>
    </font>
    <font>
      <b/>
      <sz val="10"/>
      <name val="Arial"/>
      <family val="2"/>
    </font>
    <font>
      <sz val="11"/>
      <color theme="1"/>
      <name val="Calibri"/>
      <family val="2"/>
      <scheme val="minor"/>
    </font>
    <font>
      <sz val="10"/>
      <color rgb="FFFF0000"/>
      <name val="Arial"/>
      <family val="2"/>
    </font>
    <font>
      <sz val="10"/>
      <color rgb="FF000000"/>
      <name val="Arial"/>
      <family val="2"/>
    </font>
    <font>
      <sz val="10"/>
      <color indexed="8"/>
      <name val="Arial"/>
      <family val="2"/>
    </font>
    <font>
      <b/>
      <u/>
      <sz val="10"/>
      <color theme="1"/>
      <name val="Arial"/>
      <family val="2"/>
    </font>
  </fonts>
  <fills count="6">
    <fill>
      <patternFill patternType="none"/>
    </fill>
    <fill>
      <patternFill patternType="gray125"/>
    </fill>
    <fill>
      <patternFill patternType="solid">
        <fgColor theme="0" tint="-0.499984740745262"/>
        <bgColor indexed="64"/>
      </patternFill>
    </fill>
    <fill>
      <patternFill patternType="solid">
        <fgColor theme="0"/>
        <bgColor indexed="64"/>
      </patternFill>
    </fill>
    <fill>
      <patternFill patternType="solid">
        <fgColor theme="0" tint="-0.34998626667073579"/>
        <bgColor indexed="64"/>
      </patternFill>
    </fill>
    <fill>
      <patternFill patternType="solid">
        <fgColor indexed="9"/>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auto="1"/>
      </left>
      <right style="thin">
        <color auto="1"/>
      </right>
      <top/>
      <bottom/>
      <diagonal/>
    </border>
    <border>
      <left style="thin">
        <color auto="1"/>
      </left>
      <right style="thin">
        <color auto="1"/>
      </right>
      <top/>
      <bottom style="thin">
        <color indexed="64"/>
      </bottom>
      <diagonal/>
    </border>
    <border>
      <left style="thin">
        <color auto="1"/>
      </left>
      <right style="thin">
        <color auto="1"/>
      </right>
      <top style="thin">
        <color indexed="64"/>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indexed="64"/>
      </bottom>
      <diagonal/>
    </border>
    <border>
      <left style="medium">
        <color indexed="64"/>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6">
    <xf numFmtId="0" fontId="0" fillId="0" borderId="0"/>
    <xf numFmtId="0" fontId="18" fillId="0" borderId="0"/>
    <xf numFmtId="164" fontId="20" fillId="0" borderId="0" applyFont="0" applyFill="0" applyBorder="0" applyAlignment="0" applyProtection="0"/>
    <xf numFmtId="0" fontId="18" fillId="0" borderId="0" applyNumberFormat="0" applyFill="0" applyBorder="0" applyAlignment="0" applyProtection="0"/>
    <xf numFmtId="0" fontId="23" fillId="0" borderId="0">
      <alignment vertical="top"/>
    </xf>
    <xf numFmtId="0" fontId="20" fillId="0" borderId="0"/>
  </cellStyleXfs>
  <cellXfs count="180">
    <xf numFmtId="0" fontId="0" fillId="0" borderId="0" xfId="0"/>
    <xf numFmtId="0" fontId="15" fillId="3" borderId="0" xfId="0" applyFont="1" applyFill="1"/>
    <xf numFmtId="4" fontId="15" fillId="3" borderId="0" xfId="0" applyNumberFormat="1" applyFont="1" applyFill="1"/>
    <xf numFmtId="43" fontId="15" fillId="3" borderId="0" xfId="0" applyNumberFormat="1" applyFont="1" applyFill="1"/>
    <xf numFmtId="0" fontId="17" fillId="3" borderId="0" xfId="0" applyFont="1" applyFill="1"/>
    <xf numFmtId="0" fontId="0" fillId="0" borderId="0" xfId="0" applyAlignment="1">
      <alignment horizontal="left" vertical="center"/>
    </xf>
    <xf numFmtId="0" fontId="14" fillId="0" borderId="1" xfId="0" applyFont="1" applyBorder="1" applyAlignment="1">
      <alignment horizontal="left" vertical="center"/>
    </xf>
    <xf numFmtId="0" fontId="13" fillId="2" borderId="1" xfId="0" applyFont="1" applyFill="1" applyBorder="1" applyAlignment="1">
      <alignment horizontal="left" vertical="center"/>
    </xf>
    <xf numFmtId="0" fontId="0" fillId="0" borderId="5" xfId="0" applyBorder="1" applyAlignment="1">
      <alignment horizontal="left" vertical="center"/>
    </xf>
    <xf numFmtId="0" fontId="0" fillId="0" borderId="6" xfId="0" applyBorder="1" applyAlignment="1">
      <alignment horizontal="left" vertical="center"/>
    </xf>
    <xf numFmtId="0" fontId="0" fillId="0" borderId="7" xfId="0" applyBorder="1" applyAlignment="1">
      <alignment horizontal="left" vertical="center"/>
    </xf>
    <xf numFmtId="0" fontId="16" fillId="3" borderId="3" xfId="0" applyFont="1" applyFill="1" applyBorder="1"/>
    <xf numFmtId="4" fontId="16" fillId="3" borderId="3" xfId="0" applyNumberFormat="1" applyFont="1" applyFill="1" applyBorder="1"/>
    <xf numFmtId="0" fontId="16" fillId="3" borderId="4" xfId="0" applyFont="1" applyFill="1" applyBorder="1"/>
    <xf numFmtId="4" fontId="16" fillId="3" borderId="4" xfId="0" applyNumberFormat="1" applyFont="1" applyFill="1" applyBorder="1"/>
    <xf numFmtId="43" fontId="16" fillId="3" borderId="4" xfId="0" applyNumberFormat="1" applyFont="1" applyFill="1" applyBorder="1"/>
    <xf numFmtId="43" fontId="16" fillId="3" borderId="3" xfId="0" applyNumberFormat="1" applyFont="1" applyFill="1" applyBorder="1"/>
    <xf numFmtId="0" fontId="19" fillId="3" borderId="2" xfId="0" applyFont="1" applyFill="1" applyBorder="1" applyAlignment="1">
      <alignment horizontal="left" vertical="top" readingOrder="1"/>
    </xf>
    <xf numFmtId="0" fontId="22" fillId="0" borderId="0" xfId="0" applyFont="1" applyFill="1" applyBorder="1" applyAlignment="1">
      <alignment vertical="center" wrapText="1"/>
    </xf>
    <xf numFmtId="0" fontId="18" fillId="0" borderId="9" xfId="0" applyFont="1" applyFill="1" applyBorder="1" applyAlignment="1">
      <alignment horizontal="left" vertical="top" readingOrder="1"/>
    </xf>
    <xf numFmtId="0" fontId="19" fillId="0" borderId="7" xfId="0" applyFont="1" applyFill="1" applyBorder="1" applyAlignment="1">
      <alignment horizontal="left" vertical="top" readingOrder="1"/>
    </xf>
    <xf numFmtId="0" fontId="19" fillId="0" borderId="7" xfId="0" applyFont="1" applyFill="1" applyBorder="1" applyAlignment="1">
      <alignment horizontal="center" vertical="top" wrapText="1" readingOrder="1"/>
    </xf>
    <xf numFmtId="0" fontId="18" fillId="0" borderId="3" xfId="0" applyFont="1" applyFill="1" applyBorder="1" applyAlignment="1">
      <alignment horizontal="left" vertical="top" readingOrder="1"/>
    </xf>
    <xf numFmtId="165" fontId="12" fillId="0" borderId="10" xfId="0" applyNumberFormat="1" applyFont="1" applyFill="1" applyBorder="1" applyAlignment="1">
      <alignment horizontal="center"/>
    </xf>
    <xf numFmtId="165" fontId="12" fillId="0" borderId="3" xfId="0" applyNumberFormat="1" applyFont="1" applyFill="1" applyBorder="1" applyAlignment="1">
      <alignment horizontal="center"/>
    </xf>
    <xf numFmtId="0" fontId="18" fillId="0" borderId="4" xfId="0" applyFont="1" applyFill="1" applyBorder="1" applyAlignment="1">
      <alignment horizontal="left" vertical="top" readingOrder="1"/>
    </xf>
    <xf numFmtId="165" fontId="12" fillId="0" borderId="4" xfId="0" applyNumberFormat="1" applyFont="1" applyFill="1" applyBorder="1" applyAlignment="1">
      <alignment horizontal="center"/>
    </xf>
    <xf numFmtId="0" fontId="18" fillId="0" borderId="0" xfId="0" applyFont="1" applyFill="1" applyBorder="1" applyAlignment="1">
      <alignment horizontal="left" vertical="top" readingOrder="1"/>
    </xf>
    <xf numFmtId="0" fontId="23" fillId="0" borderId="0" xfId="0" applyFont="1" applyFill="1" applyBorder="1" applyAlignment="1">
      <alignment vertical="top" readingOrder="1"/>
    </xf>
    <xf numFmtId="43" fontId="18" fillId="0" borderId="0" xfId="1" applyNumberFormat="1" applyFill="1" applyBorder="1" applyAlignment="1">
      <alignment vertical="top" readingOrder="1"/>
    </xf>
    <xf numFmtId="0" fontId="18" fillId="0" borderId="0" xfId="0" applyFont="1" applyFill="1" applyBorder="1" applyAlignment="1">
      <alignment vertical="top" readingOrder="1"/>
    </xf>
    <xf numFmtId="0" fontId="18" fillId="0" borderId="0" xfId="1" applyFill="1" applyBorder="1" applyAlignment="1">
      <alignment vertical="top" readingOrder="1"/>
    </xf>
    <xf numFmtId="0" fontId="12" fillId="3" borderId="0" xfId="0" applyFont="1" applyFill="1"/>
    <xf numFmtId="4" fontId="12" fillId="3" borderId="0" xfId="0" applyNumberFormat="1" applyFont="1" applyFill="1"/>
    <xf numFmtId="43" fontId="12" fillId="3" borderId="0" xfId="0" applyNumberFormat="1" applyFont="1" applyFill="1"/>
    <xf numFmtId="0" fontId="18" fillId="0" borderId="2" xfId="0" applyFont="1" applyFill="1" applyBorder="1" applyAlignment="1">
      <alignment horizontal="left" vertical="top" wrapText="1" readingOrder="1"/>
    </xf>
    <xf numFmtId="0" fontId="19" fillId="0" borderId="2" xfId="0" quotePrefix="1" applyFont="1" applyFill="1" applyBorder="1" applyAlignment="1">
      <alignment vertical="top" readingOrder="1"/>
    </xf>
    <xf numFmtId="0" fontId="18" fillId="0" borderId="11" xfId="0" applyFont="1" applyFill="1" applyBorder="1" applyAlignment="1">
      <alignment horizontal="left" vertical="top" readingOrder="1"/>
    </xf>
    <xf numFmtId="0" fontId="18" fillId="0" borderId="9" xfId="0" applyFont="1" applyFill="1" applyBorder="1" applyAlignment="1">
      <alignment vertical="top" readingOrder="1"/>
    </xf>
    <xf numFmtId="43" fontId="12" fillId="3" borderId="0" xfId="0" applyNumberFormat="1" applyFont="1" applyFill="1" applyAlignment="1"/>
    <xf numFmtId="0" fontId="19" fillId="0" borderId="12" xfId="0" applyFont="1" applyFill="1" applyBorder="1" applyAlignment="1">
      <alignment horizontal="left" vertical="top" readingOrder="1"/>
    </xf>
    <xf numFmtId="0" fontId="18" fillId="0" borderId="14" xfId="0" applyFont="1" applyFill="1" applyBorder="1" applyAlignment="1">
      <alignment horizontal="left" vertical="top" readingOrder="1"/>
    </xf>
    <xf numFmtId="0" fontId="18" fillId="0" borderId="2" xfId="0" applyFont="1" applyFill="1" applyBorder="1" applyAlignment="1">
      <alignment horizontal="left" vertical="top" readingOrder="1"/>
    </xf>
    <xf numFmtId="165" fontId="18" fillId="0" borderId="0" xfId="0" quotePrefix="1" applyNumberFormat="1" applyFont="1" applyFill="1" applyBorder="1" applyAlignment="1">
      <alignment horizontal="center" vertical="top" readingOrder="1"/>
    </xf>
    <xf numFmtId="43" fontId="19" fillId="0" borderId="0" xfId="1" applyNumberFormat="1" applyFont="1" applyFill="1" applyBorder="1" applyAlignment="1">
      <alignment vertical="top" readingOrder="1"/>
    </xf>
    <xf numFmtId="0" fontId="23" fillId="0" borderId="2" xfId="0" applyFont="1" applyFill="1" applyBorder="1" applyAlignment="1">
      <alignment horizontal="left" vertical="top" readingOrder="1"/>
    </xf>
    <xf numFmtId="0" fontId="23" fillId="0" borderId="0" xfId="0" applyFont="1" applyFill="1" applyBorder="1" applyAlignment="1">
      <alignment horizontal="left" vertical="top" readingOrder="1"/>
    </xf>
    <xf numFmtId="0" fontId="18" fillId="0" borderId="2" xfId="0" applyFont="1" applyFill="1" applyBorder="1" applyAlignment="1">
      <alignment vertical="top" readingOrder="1"/>
    </xf>
    <xf numFmtId="166" fontId="19" fillId="0" borderId="7" xfId="0" applyNumberFormat="1" applyFont="1" applyFill="1" applyBorder="1" applyAlignment="1">
      <alignment horizontal="center" vertical="top" readingOrder="1"/>
    </xf>
    <xf numFmtId="0" fontId="0" fillId="0" borderId="0" xfId="0" applyFill="1" applyBorder="1" applyAlignment="1">
      <alignment vertical="top" readingOrder="1"/>
    </xf>
    <xf numFmtId="43" fontId="0" fillId="0" borderId="0" xfId="0" applyNumberFormat="1" applyFill="1" applyBorder="1" applyAlignment="1">
      <alignment vertical="top" readingOrder="1"/>
    </xf>
    <xf numFmtId="43" fontId="12" fillId="3" borderId="0" xfId="0" applyNumberFormat="1" applyFont="1" applyFill="1" applyBorder="1"/>
    <xf numFmtId="43" fontId="12" fillId="0" borderId="0" xfId="0" applyNumberFormat="1" applyFont="1" applyFill="1" applyBorder="1"/>
    <xf numFmtId="0" fontId="19" fillId="0" borderId="2" xfId="0" applyFont="1" applyFill="1" applyBorder="1" applyAlignment="1">
      <alignment horizontal="left" vertical="top" readingOrder="1"/>
    </xf>
    <xf numFmtId="0" fontId="12" fillId="0" borderId="2" xfId="3" applyFont="1" applyFill="1" applyBorder="1" applyAlignment="1">
      <alignment vertical="top" readingOrder="1"/>
    </xf>
    <xf numFmtId="0" fontId="19" fillId="0" borderId="10" xfId="0" applyFont="1" applyFill="1" applyBorder="1" applyAlignment="1">
      <alignment horizontal="left" vertical="top" readingOrder="1"/>
    </xf>
    <xf numFmtId="0" fontId="18" fillId="0" borderId="10" xfId="0" applyFont="1" applyFill="1" applyBorder="1" applyAlignment="1">
      <alignment horizontal="left" vertical="top" readingOrder="1"/>
    </xf>
    <xf numFmtId="167" fontId="19" fillId="0" borderId="0" xfId="0" quotePrefix="1" applyNumberFormat="1" applyFont="1" applyFill="1" applyBorder="1" applyAlignment="1">
      <alignment horizontal="center" vertical="top" readingOrder="1"/>
    </xf>
    <xf numFmtId="43" fontId="16" fillId="3" borderId="0" xfId="0" applyNumberFormat="1" applyFont="1" applyFill="1"/>
    <xf numFmtId="43" fontId="12" fillId="0" borderId="0" xfId="0" applyNumberFormat="1" applyFont="1" applyFill="1"/>
    <xf numFmtId="0" fontId="12" fillId="0" borderId="0" xfId="0" applyFont="1" applyFill="1"/>
    <xf numFmtId="4" fontId="12" fillId="0" borderId="0" xfId="0" applyNumberFormat="1" applyFont="1" applyFill="1"/>
    <xf numFmtId="0" fontId="18" fillId="0" borderId="2" xfId="0" applyFont="1" applyFill="1" applyBorder="1" applyAlignment="1">
      <alignment vertical="top" wrapText="1" readingOrder="1"/>
    </xf>
    <xf numFmtId="0" fontId="19" fillId="0" borderId="12" xfId="0" applyFont="1" applyFill="1" applyBorder="1" applyAlignment="1">
      <alignment vertical="top" readingOrder="1"/>
    </xf>
    <xf numFmtId="0" fontId="19" fillId="0" borderId="14" xfId="0" applyFont="1" applyFill="1" applyBorder="1" applyAlignment="1">
      <alignment vertical="top" readingOrder="1"/>
    </xf>
    <xf numFmtId="0" fontId="19" fillId="0" borderId="11" xfId="0" applyFont="1" applyFill="1" applyBorder="1" applyAlignment="1">
      <alignment horizontal="center" vertical="top" readingOrder="1"/>
    </xf>
    <xf numFmtId="166" fontId="19" fillId="0" borderId="7" xfId="0" applyNumberFormat="1" applyFont="1" applyFill="1" applyBorder="1" applyAlignment="1">
      <alignment vertical="top" readingOrder="1"/>
    </xf>
    <xf numFmtId="0" fontId="12" fillId="0" borderId="2" xfId="0" applyFont="1" applyFill="1" applyBorder="1" applyAlignment="1">
      <alignment horizontal="left" vertical="top" readingOrder="1"/>
    </xf>
    <xf numFmtId="165" fontId="12" fillId="0" borderId="16" xfId="0" applyNumberFormat="1" applyFont="1" applyFill="1" applyBorder="1" applyAlignment="1">
      <alignment horizontal="center"/>
    </xf>
    <xf numFmtId="165" fontId="12" fillId="0" borderId="17" xfId="0" applyNumberFormat="1" applyFont="1" applyFill="1" applyBorder="1" applyAlignment="1">
      <alignment horizontal="center"/>
    </xf>
    <xf numFmtId="0" fontId="18" fillId="0" borderId="0" xfId="0" applyFont="1" applyFill="1" applyBorder="1" applyAlignment="1">
      <alignment horizontal="left" vertical="top" wrapText="1" readingOrder="1"/>
    </xf>
    <xf numFmtId="0" fontId="18" fillId="0" borderId="11" xfId="0" applyFont="1" applyFill="1" applyBorder="1" applyAlignment="1">
      <alignment vertical="top" readingOrder="1"/>
    </xf>
    <xf numFmtId="0" fontId="18" fillId="0" borderId="2" xfId="1" applyFill="1" applyBorder="1" applyAlignment="1">
      <alignment vertical="top" readingOrder="1"/>
    </xf>
    <xf numFmtId="43" fontId="18" fillId="0" borderId="0" xfId="0" applyNumberFormat="1" applyFont="1" applyFill="1" applyBorder="1" applyAlignment="1">
      <alignment vertical="top" readingOrder="1"/>
    </xf>
    <xf numFmtId="0" fontId="12" fillId="3" borderId="0" xfId="0" applyNumberFormat="1" applyFont="1" applyFill="1" applyBorder="1" applyAlignment="1"/>
    <xf numFmtId="0" fontId="21" fillId="0" borderId="0" xfId="0" quotePrefix="1" applyFont="1" applyFill="1" applyBorder="1" applyAlignment="1">
      <alignment horizontal="left" vertical="top" readingOrder="1"/>
    </xf>
    <xf numFmtId="43" fontId="21" fillId="3" borderId="0" xfId="0" applyNumberFormat="1" applyFont="1" applyFill="1"/>
    <xf numFmtId="0" fontId="12" fillId="0" borderId="0" xfId="0" applyFont="1" applyFill="1" applyBorder="1" applyAlignment="1">
      <alignment horizontal="left" vertical="top" readingOrder="1"/>
    </xf>
    <xf numFmtId="0" fontId="18" fillId="0" borderId="0" xfId="1" applyFont="1" applyFill="1" applyBorder="1" applyAlignment="1">
      <alignment vertical="top" readingOrder="1"/>
    </xf>
    <xf numFmtId="0" fontId="12" fillId="0" borderId="0" xfId="0" applyFont="1" applyFill="1" applyBorder="1" applyAlignment="1">
      <alignment vertical="top" readingOrder="1"/>
    </xf>
    <xf numFmtId="0" fontId="0" fillId="0" borderId="9" xfId="0" applyBorder="1"/>
    <xf numFmtId="0" fontId="0" fillId="0" borderId="0" xfId="0" applyBorder="1"/>
    <xf numFmtId="0" fontId="23" fillId="0" borderId="2" xfId="4" applyFont="1" applyFill="1" applyBorder="1" applyAlignment="1">
      <alignment vertical="top" wrapText="1" readingOrder="1"/>
    </xf>
    <xf numFmtId="0" fontId="0" fillId="0" borderId="0" xfId="0" applyFill="1" applyBorder="1" applyAlignment="1">
      <alignment vertical="top" wrapText="1" readingOrder="1"/>
    </xf>
    <xf numFmtId="0" fontId="18" fillId="3" borderId="0" xfId="0" applyFont="1" applyFill="1"/>
    <xf numFmtId="0" fontId="18" fillId="0" borderId="0" xfId="0" applyFont="1" applyFill="1" applyBorder="1" applyAlignment="1">
      <alignment vertical="top" wrapText="1" readingOrder="1"/>
    </xf>
    <xf numFmtId="0" fontId="11" fillId="3" borderId="0" xfId="0" applyFont="1" applyFill="1"/>
    <xf numFmtId="4" fontId="11" fillId="3" borderId="0" xfId="0" applyNumberFormat="1" applyFont="1" applyFill="1"/>
    <xf numFmtId="43" fontId="11" fillId="3" borderId="0" xfId="0" applyNumberFormat="1" applyFont="1" applyFill="1"/>
    <xf numFmtId="0" fontId="24" fillId="3" borderId="3" xfId="0" applyFont="1" applyFill="1" applyBorder="1"/>
    <xf numFmtId="0" fontId="18" fillId="0" borderId="2" xfId="0" applyFont="1" applyFill="1" applyBorder="1" applyAlignment="1">
      <alignment horizontal="left" vertical="top" readingOrder="1"/>
    </xf>
    <xf numFmtId="165" fontId="18" fillId="0" borderId="0" xfId="0" applyNumberFormat="1" applyFont="1" applyFill="1" applyBorder="1" applyAlignment="1">
      <alignment horizontal="center" vertical="top" readingOrder="1"/>
    </xf>
    <xf numFmtId="165" fontId="12" fillId="0" borderId="0" xfId="0" applyNumberFormat="1" applyFont="1" applyFill="1" applyBorder="1" applyAlignment="1">
      <alignment horizontal="center"/>
    </xf>
    <xf numFmtId="0" fontId="10" fillId="3" borderId="0" xfId="0" applyFont="1" applyFill="1"/>
    <xf numFmtId="165" fontId="12" fillId="0" borderId="15" xfId="0" applyNumberFormat="1" applyFont="1" applyFill="1" applyBorder="1" applyAlignment="1">
      <alignment horizontal="center"/>
    </xf>
    <xf numFmtId="168" fontId="18" fillId="0" borderId="3" xfId="2" quotePrefix="1" applyNumberFormat="1" applyFont="1" applyFill="1" applyBorder="1" applyAlignment="1">
      <alignment horizontal="center" vertical="center" readingOrder="1"/>
    </xf>
    <xf numFmtId="166" fontId="19" fillId="0" borderId="10" xfId="0" applyNumberFormat="1" applyFont="1" applyFill="1" applyBorder="1" applyAlignment="1">
      <alignment horizontal="center" vertical="top" readingOrder="1"/>
    </xf>
    <xf numFmtId="166" fontId="19" fillId="0" borderId="10" xfId="0" applyNumberFormat="1" applyFont="1" applyFill="1" applyBorder="1" applyAlignment="1">
      <alignment vertical="top" readingOrder="1"/>
    </xf>
    <xf numFmtId="4" fontId="0" fillId="0" borderId="0" xfId="0" applyNumberFormat="1"/>
    <xf numFmtId="168" fontId="18" fillId="0" borderId="10" xfId="2" quotePrefix="1" applyNumberFormat="1" applyFont="1" applyFill="1" applyBorder="1" applyAlignment="1">
      <alignment horizontal="center" vertical="center" readingOrder="1"/>
    </xf>
    <xf numFmtId="168" fontId="18" fillId="0" borderId="4" xfId="2" quotePrefix="1" applyNumberFormat="1" applyFont="1" applyFill="1" applyBorder="1" applyAlignment="1">
      <alignment horizontal="center" vertical="center" readingOrder="1"/>
    </xf>
    <xf numFmtId="168" fontId="18" fillId="0" borderId="17" xfId="2" quotePrefix="1" applyNumberFormat="1" applyFont="1" applyFill="1" applyBorder="1" applyAlignment="1">
      <alignment horizontal="center" vertical="center" readingOrder="1"/>
    </xf>
    <xf numFmtId="168" fontId="18" fillId="0" borderId="0" xfId="2" quotePrefix="1" applyNumberFormat="1" applyFont="1" applyFill="1" applyBorder="1" applyAlignment="1">
      <alignment horizontal="center" vertical="center" readingOrder="1"/>
    </xf>
    <xf numFmtId="168" fontId="18" fillId="0" borderId="15" xfId="2" quotePrefix="1" applyNumberFormat="1" applyFont="1" applyFill="1" applyBorder="1" applyAlignment="1">
      <alignment horizontal="center" vertical="center" readingOrder="1"/>
    </xf>
    <xf numFmtId="168" fontId="18" fillId="0" borderId="16" xfId="2" quotePrefix="1" applyNumberFormat="1" applyFont="1" applyFill="1" applyBorder="1" applyAlignment="1">
      <alignment horizontal="center" vertical="center" readingOrder="1"/>
    </xf>
    <xf numFmtId="43" fontId="16" fillId="3" borderId="0" xfId="0" applyNumberFormat="1" applyFont="1" applyFill="1" applyBorder="1"/>
    <xf numFmtId="0" fontId="16" fillId="3" borderId="18" xfId="0" applyFont="1" applyFill="1" applyBorder="1" applyAlignment="1">
      <alignment vertical="top"/>
    </xf>
    <xf numFmtId="4" fontId="16" fillId="3" borderId="18" xfId="0" applyNumberFormat="1" applyFont="1" applyFill="1" applyBorder="1" applyAlignment="1">
      <alignment vertical="top"/>
    </xf>
    <xf numFmtId="43" fontId="16" fillId="3" borderId="18" xfId="0" applyNumberFormat="1" applyFont="1" applyFill="1" applyBorder="1" applyAlignment="1">
      <alignment vertical="top" wrapText="1"/>
    </xf>
    <xf numFmtId="43" fontId="16" fillId="3" borderId="18" xfId="0" applyNumberFormat="1" applyFont="1" applyFill="1" applyBorder="1"/>
    <xf numFmtId="0" fontId="9" fillId="3" borderId="0" xfId="0" applyFont="1" applyFill="1"/>
    <xf numFmtId="4" fontId="9" fillId="3" borderId="0" xfId="0" applyNumberFormat="1" applyFont="1" applyFill="1"/>
    <xf numFmtId="43" fontId="9" fillId="3" borderId="0" xfId="0" applyNumberFormat="1" applyFont="1" applyFill="1"/>
    <xf numFmtId="0" fontId="18" fillId="0" borderId="2" xfId="0" applyFont="1" applyFill="1" applyBorder="1" applyAlignment="1">
      <alignment horizontal="left" vertical="top" readingOrder="1"/>
    </xf>
    <xf numFmtId="0" fontId="18" fillId="0" borderId="0" xfId="0" applyFont="1" applyFill="1" applyBorder="1" applyAlignment="1">
      <alignment horizontal="left" vertical="top" readingOrder="1"/>
    </xf>
    <xf numFmtId="0" fontId="18" fillId="0" borderId="0" xfId="0" quotePrefix="1" applyFont="1" applyFill="1" applyBorder="1" applyAlignment="1">
      <alignment horizontal="left" vertical="top" readingOrder="1"/>
    </xf>
    <xf numFmtId="15" fontId="15" fillId="3" borderId="0" xfId="0" applyNumberFormat="1" applyFont="1" applyFill="1"/>
    <xf numFmtId="4" fontId="8" fillId="3" borderId="0" xfId="0" applyNumberFormat="1" applyFont="1" applyFill="1"/>
    <xf numFmtId="0" fontId="7" fillId="3" borderId="0" xfId="0" applyFont="1" applyFill="1"/>
    <xf numFmtId="4" fontId="7" fillId="3" borderId="0" xfId="0" applyNumberFormat="1" applyFont="1" applyFill="1"/>
    <xf numFmtId="43" fontId="7" fillId="3" borderId="0" xfId="0" applyNumberFormat="1" applyFont="1" applyFill="1"/>
    <xf numFmtId="0" fontId="16" fillId="3" borderId="2" xfId="0" applyFont="1" applyFill="1" applyBorder="1"/>
    <xf numFmtId="0" fontId="16" fillId="3" borderId="0" xfId="0" applyFont="1" applyFill="1" applyBorder="1"/>
    <xf numFmtId="4" fontId="16" fillId="3" borderId="0" xfId="0" applyNumberFormat="1" applyFont="1" applyFill="1" applyBorder="1"/>
    <xf numFmtId="0" fontId="18" fillId="0" borderId="0" xfId="0" applyFont="1" applyFill="1" applyBorder="1" applyAlignment="1">
      <alignment horizontal="left" vertical="top" readingOrder="1"/>
    </xf>
    <xf numFmtId="0" fontId="6" fillId="3" borderId="0" xfId="0" applyFont="1" applyFill="1"/>
    <xf numFmtId="4" fontId="6" fillId="3" borderId="0" xfId="0" applyNumberFormat="1" applyFont="1" applyFill="1"/>
    <xf numFmtId="43" fontId="6" fillId="3" borderId="0" xfId="0" applyNumberFormat="1" applyFont="1" applyFill="1"/>
    <xf numFmtId="4" fontId="15" fillId="3" borderId="0" xfId="2" applyNumberFormat="1" applyFont="1" applyFill="1"/>
    <xf numFmtId="4" fontId="11" fillId="3" borderId="0" xfId="2" applyNumberFormat="1" applyFont="1" applyFill="1"/>
    <xf numFmtId="0" fontId="18" fillId="0" borderId="0" xfId="0" applyFont="1" applyFill="1" applyBorder="1" applyAlignment="1">
      <alignment horizontal="left" vertical="top" readingOrder="1"/>
    </xf>
    <xf numFmtId="0" fontId="5" fillId="3" borderId="0" xfId="0" applyFont="1" applyFill="1"/>
    <xf numFmtId="4" fontId="5" fillId="3" borderId="0" xfId="0" applyNumberFormat="1" applyFont="1" applyFill="1"/>
    <xf numFmtId="43" fontId="5" fillId="3" borderId="0" xfId="0" applyNumberFormat="1" applyFont="1" applyFill="1"/>
    <xf numFmtId="0" fontId="3" fillId="3" borderId="0" xfId="0" applyFont="1" applyFill="1"/>
    <xf numFmtId="0" fontId="18" fillId="0" borderId="2" xfId="0" applyFont="1" applyFill="1" applyBorder="1" applyAlignment="1">
      <alignment horizontal="left" vertical="top" readingOrder="1"/>
    </xf>
    <xf numFmtId="0" fontId="18" fillId="0" borderId="0" xfId="0" applyFont="1" applyFill="1" applyBorder="1" applyAlignment="1">
      <alignment horizontal="left" vertical="top" readingOrder="1"/>
    </xf>
    <xf numFmtId="0" fontId="16" fillId="3" borderId="3" xfId="0" applyFont="1" applyFill="1" applyBorder="1" applyAlignment="1">
      <alignment vertical="top"/>
    </xf>
    <xf numFmtId="4" fontId="16" fillId="3" borderId="3" xfId="0" applyNumberFormat="1" applyFont="1" applyFill="1" applyBorder="1" applyAlignment="1">
      <alignment vertical="top"/>
    </xf>
    <xf numFmtId="43" fontId="16" fillId="3" borderId="3" xfId="0" applyNumberFormat="1" applyFont="1" applyFill="1" applyBorder="1" applyAlignment="1">
      <alignment vertical="top" wrapText="1"/>
    </xf>
    <xf numFmtId="0" fontId="1" fillId="3" borderId="3" xfId="0" applyFont="1" applyFill="1" applyBorder="1"/>
    <xf numFmtId="4" fontId="1" fillId="3" borderId="3" xfId="0" applyNumberFormat="1" applyFont="1" applyFill="1" applyBorder="1"/>
    <xf numFmtId="43" fontId="1" fillId="3" borderId="3" xfId="0" applyNumberFormat="1" applyFont="1" applyFill="1" applyBorder="1"/>
    <xf numFmtId="0" fontId="1" fillId="3" borderId="0" xfId="0" applyFont="1" applyFill="1"/>
    <xf numFmtId="4" fontId="1" fillId="3" borderId="0" xfId="0" applyNumberFormat="1" applyFont="1" applyFill="1"/>
    <xf numFmtId="43" fontId="1" fillId="3" borderId="0" xfId="0" applyNumberFormat="1" applyFont="1" applyFill="1"/>
    <xf numFmtId="0" fontId="1" fillId="0" borderId="2" xfId="0" applyFont="1" applyFill="1" applyBorder="1" applyAlignment="1">
      <alignment vertical="top" readingOrder="1"/>
    </xf>
    <xf numFmtId="0" fontId="18" fillId="0" borderId="2" xfId="0" applyFont="1" applyFill="1" applyBorder="1" applyAlignment="1">
      <alignment horizontal="left" vertical="top" readingOrder="1"/>
    </xf>
    <xf numFmtId="0" fontId="18" fillId="0" borderId="0" xfId="0" applyFont="1" applyFill="1" applyBorder="1" applyAlignment="1">
      <alignment horizontal="left" vertical="top" readingOrder="1"/>
    </xf>
    <xf numFmtId="0" fontId="18" fillId="0" borderId="0" xfId="0" quotePrefix="1" applyFont="1" applyFill="1" applyBorder="1" applyAlignment="1">
      <alignment horizontal="left" vertical="top" readingOrder="1"/>
    </xf>
    <xf numFmtId="0" fontId="1" fillId="0" borderId="2" xfId="0" applyFont="1" applyFill="1" applyBorder="1" applyAlignment="1">
      <alignment horizontal="left" vertical="top" readingOrder="1"/>
    </xf>
    <xf numFmtId="4" fontId="16" fillId="3" borderId="18" xfId="0" applyNumberFormat="1" applyFont="1" applyFill="1" applyBorder="1" applyAlignment="1">
      <alignment horizontal="center" vertical="top" wrapText="1"/>
    </xf>
    <xf numFmtId="4" fontId="16" fillId="3" borderId="3" xfId="0" applyNumberFormat="1" applyFont="1" applyFill="1" applyBorder="1" applyAlignment="1">
      <alignment horizontal="center" vertical="top" wrapText="1"/>
    </xf>
    <xf numFmtId="0" fontId="15" fillId="0" borderId="0" xfId="0" applyFont="1" applyFill="1"/>
    <xf numFmtId="4" fontId="15" fillId="0" borderId="0" xfId="0" applyNumberFormat="1" applyFont="1" applyFill="1"/>
    <xf numFmtId="0" fontId="19" fillId="0" borderId="4" xfId="0" applyFont="1" applyFill="1" applyBorder="1" applyAlignment="1">
      <alignment horizontal="left" vertical="top" readingOrder="1"/>
    </xf>
    <xf numFmtId="0" fontId="2" fillId="0" borderId="2" xfId="0" applyFont="1" applyFill="1" applyBorder="1" applyAlignment="1">
      <alignment horizontal="left" vertical="top" readingOrder="1"/>
    </xf>
    <xf numFmtId="0" fontId="19" fillId="0" borderId="13" xfId="0" applyFont="1" applyFill="1" applyBorder="1" applyAlignment="1">
      <alignment vertical="top" readingOrder="1"/>
    </xf>
    <xf numFmtId="0" fontId="1" fillId="0" borderId="0" xfId="0" applyFont="1" applyFill="1" applyBorder="1" applyAlignment="1">
      <alignment vertical="top" readingOrder="1"/>
    </xf>
    <xf numFmtId="0" fontId="4" fillId="3" borderId="0" xfId="0" applyFont="1" applyFill="1" applyAlignment="1">
      <alignment horizontal="left" wrapText="1"/>
    </xf>
    <xf numFmtId="0" fontId="16" fillId="3" borderId="0" xfId="0" applyFont="1" applyFill="1" applyAlignment="1">
      <alignment horizontal="center"/>
    </xf>
    <xf numFmtId="0" fontId="16" fillId="3" borderId="2" xfId="0" applyFont="1" applyFill="1" applyBorder="1" applyAlignment="1">
      <alignment horizontal="center" wrapText="1"/>
    </xf>
    <xf numFmtId="0" fontId="16" fillId="3" borderId="0" xfId="0" applyFont="1" applyFill="1" applyBorder="1" applyAlignment="1">
      <alignment horizontal="center" wrapText="1"/>
    </xf>
    <xf numFmtId="0" fontId="18" fillId="0" borderId="2" xfId="0" applyFont="1" applyFill="1" applyBorder="1" applyAlignment="1">
      <alignment horizontal="left" vertical="top" readingOrder="1"/>
    </xf>
    <xf numFmtId="0" fontId="18" fillId="0" borderId="0" xfId="0" applyFont="1" applyFill="1" applyBorder="1" applyAlignment="1">
      <alignment horizontal="left" vertical="top" readingOrder="1"/>
    </xf>
    <xf numFmtId="0" fontId="18" fillId="0" borderId="0" xfId="0" applyFont="1" applyFill="1" applyBorder="1" applyAlignment="1">
      <alignment horizontal="left" vertical="top" wrapText="1" readingOrder="1"/>
    </xf>
    <xf numFmtId="0" fontId="19" fillId="5" borderId="8" xfId="1" applyFont="1" applyFill="1" applyBorder="1" applyAlignment="1">
      <alignment horizontal="center" vertical="top" wrapText="1" readingOrder="1"/>
    </xf>
    <xf numFmtId="0" fontId="19" fillId="5" borderId="0" xfId="1" applyFont="1" applyFill="1" applyBorder="1" applyAlignment="1">
      <alignment horizontal="center" vertical="top" wrapText="1" readingOrder="1"/>
    </xf>
    <xf numFmtId="0" fontId="18" fillId="0" borderId="2" xfId="0" applyFont="1" applyFill="1" applyBorder="1" applyAlignment="1">
      <alignment horizontal="left" vertical="top" wrapText="1" readingOrder="1"/>
    </xf>
    <xf numFmtId="0" fontId="19" fillId="0" borderId="12" xfId="0" applyFont="1" applyFill="1" applyBorder="1" applyAlignment="1">
      <alignment horizontal="center" vertical="top" readingOrder="1"/>
    </xf>
    <xf numFmtId="0" fontId="19" fillId="0" borderId="13" xfId="0" applyFont="1" applyFill="1" applyBorder="1" applyAlignment="1">
      <alignment horizontal="center" vertical="top" readingOrder="1"/>
    </xf>
    <xf numFmtId="0" fontId="19" fillId="0" borderId="14" xfId="0" applyFont="1" applyFill="1" applyBorder="1" applyAlignment="1">
      <alignment horizontal="center" vertical="top" readingOrder="1"/>
    </xf>
    <xf numFmtId="0" fontId="19" fillId="0" borderId="15" xfId="0" applyFont="1" applyFill="1" applyBorder="1" applyAlignment="1">
      <alignment horizontal="center" vertical="top" readingOrder="1"/>
    </xf>
    <xf numFmtId="0" fontId="19" fillId="5" borderId="8" xfId="1" applyFont="1" applyFill="1" applyBorder="1" applyAlignment="1">
      <alignment horizontal="center" vertical="top" readingOrder="1"/>
    </xf>
    <xf numFmtId="0" fontId="19" fillId="5" borderId="0" xfId="1" applyFont="1" applyFill="1" applyBorder="1" applyAlignment="1">
      <alignment horizontal="center" vertical="top" readingOrder="1"/>
    </xf>
    <xf numFmtId="0" fontId="18" fillId="3" borderId="0" xfId="0" applyFont="1" applyFill="1" applyAlignment="1">
      <alignment horizontal="left" vertical="top" wrapText="1"/>
    </xf>
    <xf numFmtId="0" fontId="18" fillId="3" borderId="0" xfId="0" applyFont="1" applyFill="1" applyAlignment="1">
      <alignment horizontal="left" wrapText="1"/>
    </xf>
    <xf numFmtId="0" fontId="18" fillId="0" borderId="2" xfId="0" quotePrefix="1" applyFont="1" applyFill="1" applyBorder="1" applyAlignment="1">
      <alignment horizontal="left" vertical="top" readingOrder="1"/>
    </xf>
    <xf numFmtId="0" fontId="18" fillId="0" borderId="0" xfId="0" quotePrefix="1" applyFont="1" applyFill="1" applyBorder="1" applyAlignment="1">
      <alignment horizontal="left" vertical="top" readingOrder="1"/>
    </xf>
    <xf numFmtId="0" fontId="13" fillId="4" borderId="7" xfId="0" applyFont="1" applyFill="1" applyBorder="1" applyAlignment="1">
      <alignment horizontal="center"/>
    </xf>
  </cellXfs>
  <cellStyles count="6">
    <cellStyle name="Comma" xfId="2" builtinId="3"/>
    <cellStyle name="Normal" xfId="0" builtinId="0"/>
    <cellStyle name="Normal 2" xfId="1"/>
    <cellStyle name="Normal 3" xfId="5"/>
    <cellStyle name="Normal_Birla Bond Plus" xfId="4"/>
    <cellStyle name="Normal_HSBC Half yearly Portfolios Sep 08 "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28"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 Id="rId27"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5.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5.jpeg"/></Relationships>
</file>

<file path=xl/drawings/_rels/drawing1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jpeg"/></Relationships>
</file>

<file path=xl/drawings/_rels/drawing15.xml.rels><?xml version="1.0" encoding="UTF-8" standalone="yes"?>
<Relationships xmlns="http://schemas.openxmlformats.org/package/2006/relationships"><Relationship Id="rId1" Type="http://schemas.openxmlformats.org/officeDocument/2006/relationships/image" Target="../media/image5.jpeg"/></Relationships>
</file>

<file path=xl/drawings/_rels/drawing16.xml.rels><?xml version="1.0" encoding="UTF-8" standalone="yes"?>
<Relationships xmlns="http://schemas.openxmlformats.org/package/2006/relationships"><Relationship Id="rId1" Type="http://schemas.openxmlformats.org/officeDocument/2006/relationships/image" Target="../media/image5.jpeg"/></Relationships>
</file>

<file path=xl/drawings/_rels/drawing17.xml.rels><?xml version="1.0" encoding="UTF-8" standalone="yes"?>
<Relationships xmlns="http://schemas.openxmlformats.org/package/2006/relationships"><Relationship Id="rId1" Type="http://schemas.openxmlformats.org/officeDocument/2006/relationships/image" Target="../media/image5.jpeg"/></Relationships>
</file>

<file path=xl/drawings/_rels/drawing18.xml.rels><?xml version="1.0" encoding="UTF-8" standalone="yes"?>
<Relationships xmlns="http://schemas.openxmlformats.org/package/2006/relationships"><Relationship Id="rId1" Type="http://schemas.openxmlformats.org/officeDocument/2006/relationships/image" Target="../media/image5.jpeg"/></Relationships>
</file>

<file path=xl/drawings/_rels/drawing19.xml.rels><?xml version="1.0" encoding="UTF-8" standalone="yes"?>
<Relationships xmlns="http://schemas.openxmlformats.org/package/2006/relationships"><Relationship Id="rId1" Type="http://schemas.openxmlformats.org/officeDocument/2006/relationships/image" Target="../media/image5.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0.xml.rels><?xml version="1.0" encoding="UTF-8" standalone="yes"?>
<Relationships xmlns="http://schemas.openxmlformats.org/package/2006/relationships"><Relationship Id="rId1" Type="http://schemas.openxmlformats.org/officeDocument/2006/relationships/image" Target="../media/image5.jpeg"/></Relationships>
</file>

<file path=xl/drawings/_rels/drawing21.xml.rels><?xml version="1.0" encoding="UTF-8" standalone="yes"?>
<Relationships xmlns="http://schemas.openxmlformats.org/package/2006/relationships"><Relationship Id="rId1" Type="http://schemas.openxmlformats.org/officeDocument/2006/relationships/image" Target="../media/image6.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1" Type="http://schemas.openxmlformats.org/officeDocument/2006/relationships/image" Target="../media/image3.jpeg"/></Relationships>
</file>

<file path=xl/drawings/_rels/drawing6.xml.rels><?xml version="1.0" encoding="UTF-8" standalone="yes"?>
<Relationships xmlns="http://schemas.openxmlformats.org/package/2006/relationships"><Relationship Id="rId1" Type="http://schemas.openxmlformats.org/officeDocument/2006/relationships/image" Target="../media/image4.jpeg"/></Relationships>
</file>

<file path=xl/drawings/_rels/drawing7.xml.rels><?xml version="1.0" encoding="UTF-8" standalone="yes"?>
<Relationships xmlns="http://schemas.openxmlformats.org/package/2006/relationships"><Relationship Id="rId1" Type="http://schemas.openxmlformats.org/officeDocument/2006/relationships/image" Target="../media/image2.jpeg"/></Relationships>
</file>

<file path=xl/drawings/_rels/drawing8.xml.rels><?xml version="1.0" encoding="UTF-8" standalone="yes"?>
<Relationships xmlns="http://schemas.openxmlformats.org/package/2006/relationships"><Relationship Id="rId1" Type="http://schemas.openxmlformats.org/officeDocument/2006/relationships/image" Target="../media/image5.jpeg"/></Relationships>
</file>

<file path=xl/drawings/_rels/drawing9.xml.rels><?xml version="1.0" encoding="UTF-8" standalone="yes"?>
<Relationships xmlns="http://schemas.openxmlformats.org/package/2006/relationships"><Relationship Id="rId1" Type="http://schemas.openxmlformats.org/officeDocument/2006/relationships/image" Target="../media/image5.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42</xdr:row>
      <xdr:rowOff>0</xdr:rowOff>
    </xdr:from>
    <xdr:to>
      <xdr:col>0</xdr:col>
      <xdr:colOff>1552575</xdr:colOff>
      <xdr:row>44</xdr:row>
      <xdr:rowOff>152400</xdr:rowOff>
    </xdr:to>
    <xdr:pic>
      <xdr:nvPicPr>
        <xdr:cNvPr id="3" name="LOGO" descr="HSBC GAM_medium">
          <a:extLst>
            <a:ext uri="{FF2B5EF4-FFF2-40B4-BE49-F238E27FC236}">
              <a16:creationId xmlns:a16="http://schemas.microsoft.com/office/drawing/2014/main" id="{1840E7CA-69E2-4372-B9F5-0A64A7855200}"/>
            </a:ext>
          </a:extLst>
        </xdr:cNvPr>
        <xdr:cNvPicPr>
          <a:picLocks noChangeArrowheads="1"/>
        </xdr:cNvPicPr>
      </xdr:nvPicPr>
      <xdr:blipFill>
        <a:blip xmlns:r="http://schemas.openxmlformats.org/officeDocument/2006/relationships" r:embed="rId1" cstate="print"/>
        <a:srcRect/>
        <a:stretch>
          <a:fillRect/>
        </a:stretch>
      </xdr:blipFill>
      <xdr:spPr bwMode="auto">
        <a:xfrm>
          <a:off x="0" y="7696200"/>
          <a:ext cx="1552575" cy="518160"/>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123825</xdr:colOff>
      <xdr:row>45</xdr:row>
      <xdr:rowOff>152400</xdr:rowOff>
    </xdr:from>
    <xdr:to>
      <xdr:col>1</xdr:col>
      <xdr:colOff>2095500</xdr:colOff>
      <xdr:row>54</xdr:row>
      <xdr:rowOff>28575</xdr:rowOff>
    </xdr:to>
    <xdr:pic>
      <xdr:nvPicPr>
        <xdr:cNvPr id="5" name="Picture 4">
          <a:extLst>
            <a:ext uri="{FF2B5EF4-FFF2-40B4-BE49-F238E27FC236}">
              <a16:creationId xmlns:a16="http://schemas.microsoft.com/office/drawing/2014/main" id="{04F17AB1-F246-43D3-9DCA-348D57DDAD7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33425" y="8458200"/>
          <a:ext cx="1971675" cy="1333500"/>
        </a:xfrm>
        <a:prstGeom prst="rect">
          <a:avLst/>
        </a:prstGeom>
        <a:noFill/>
        <a:ln>
          <a:noFill/>
        </a:ln>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85725</xdr:colOff>
      <xdr:row>58</xdr:row>
      <xdr:rowOff>95250</xdr:rowOff>
    </xdr:from>
    <xdr:to>
      <xdr:col>1</xdr:col>
      <xdr:colOff>2009775</xdr:colOff>
      <xdr:row>67</xdr:row>
      <xdr:rowOff>57150</xdr:rowOff>
    </xdr:to>
    <xdr:pic>
      <xdr:nvPicPr>
        <xdr:cNvPr id="3" name="Picture 2">
          <a:extLst>
            <a:ext uri="{FF2B5EF4-FFF2-40B4-BE49-F238E27FC236}">
              <a16:creationId xmlns:a16="http://schemas.microsoft.com/office/drawing/2014/main" id="{C8723D52-CED3-4CF1-B15F-CFFC1F93E3E4}"/>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95325" y="10182225"/>
          <a:ext cx="1924050" cy="141922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219074</xdr:colOff>
      <xdr:row>61</xdr:row>
      <xdr:rowOff>28575</xdr:rowOff>
    </xdr:from>
    <xdr:to>
      <xdr:col>1</xdr:col>
      <xdr:colOff>2228849</xdr:colOff>
      <xdr:row>69</xdr:row>
      <xdr:rowOff>19050</xdr:rowOff>
    </xdr:to>
    <xdr:pic>
      <xdr:nvPicPr>
        <xdr:cNvPr id="4" name="Picture 3" descr="E:\Wealthtec\2021\1. January 2021\hsbc\low to moderate.jpg"/>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074" y="10601325"/>
          <a:ext cx="2009775" cy="1285875"/>
        </a:xfrm>
        <a:prstGeom prst="rect">
          <a:avLst/>
        </a:prstGeom>
        <a:noFill/>
        <a:ln>
          <a:noFill/>
        </a:ln>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104775</xdr:colOff>
      <xdr:row>58</xdr:row>
      <xdr:rowOff>0</xdr:rowOff>
    </xdr:from>
    <xdr:to>
      <xdr:col>1</xdr:col>
      <xdr:colOff>2066925</xdr:colOff>
      <xdr:row>66</xdr:row>
      <xdr:rowOff>76200</xdr:rowOff>
    </xdr:to>
    <xdr:pic>
      <xdr:nvPicPr>
        <xdr:cNvPr id="3" name="Picture 2">
          <a:extLst>
            <a:ext uri="{FF2B5EF4-FFF2-40B4-BE49-F238E27FC236}">
              <a16:creationId xmlns:a16="http://schemas.microsoft.com/office/drawing/2014/main" id="{C48831A6-C39C-4914-9861-88C702C5FFA3}"/>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14375" y="10429875"/>
          <a:ext cx="1962150" cy="1371600"/>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180975</xdr:colOff>
      <xdr:row>60</xdr:row>
      <xdr:rowOff>133349</xdr:rowOff>
    </xdr:from>
    <xdr:to>
      <xdr:col>1</xdr:col>
      <xdr:colOff>2133600</xdr:colOff>
      <xdr:row>69</xdr:row>
      <xdr:rowOff>76199</xdr:rowOff>
    </xdr:to>
    <xdr:pic>
      <xdr:nvPicPr>
        <xdr:cNvPr id="3" name="Picture 2">
          <a:extLst>
            <a:ext uri="{FF2B5EF4-FFF2-40B4-BE49-F238E27FC236}">
              <a16:creationId xmlns:a16="http://schemas.microsoft.com/office/drawing/2014/main" id="{169D8C0A-68F4-47F0-98AE-2323495E411D}"/>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90575" y="10544174"/>
          <a:ext cx="1952625" cy="1400175"/>
        </a:xfrm>
        <a:prstGeom prst="rect">
          <a:avLst/>
        </a:prstGeom>
        <a:noFill/>
        <a:ln>
          <a:noFill/>
        </a:ln>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1</xdr:col>
      <xdr:colOff>66675</xdr:colOff>
      <xdr:row>58</xdr:row>
      <xdr:rowOff>152400</xdr:rowOff>
    </xdr:from>
    <xdr:to>
      <xdr:col>1</xdr:col>
      <xdr:colOff>2066926</xdr:colOff>
      <xdr:row>67</xdr:row>
      <xdr:rowOff>104775</xdr:rowOff>
    </xdr:to>
    <xdr:pic>
      <xdr:nvPicPr>
        <xdr:cNvPr id="3" name="Picture 2">
          <a:extLst>
            <a:ext uri="{FF2B5EF4-FFF2-40B4-BE49-F238E27FC236}">
              <a16:creationId xmlns:a16="http://schemas.microsoft.com/office/drawing/2014/main" id="{DF0DFA78-C7A6-43D8-A5C5-596FCB4D0D98}"/>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6275" y="10315575"/>
          <a:ext cx="2000251" cy="1409700"/>
        </a:xfrm>
        <a:prstGeom prst="rect">
          <a:avLst/>
        </a:prstGeom>
        <a:noFill/>
        <a:ln>
          <a:noFill/>
        </a:ln>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1</xdr:col>
      <xdr:colOff>219075</xdr:colOff>
      <xdr:row>60</xdr:row>
      <xdr:rowOff>57151</xdr:rowOff>
    </xdr:from>
    <xdr:to>
      <xdr:col>1</xdr:col>
      <xdr:colOff>2085975</xdr:colOff>
      <xdr:row>68</xdr:row>
      <xdr:rowOff>95251</xdr:rowOff>
    </xdr:to>
    <xdr:pic>
      <xdr:nvPicPr>
        <xdr:cNvPr id="3" name="Picture 2" descr="E:\Wealthtec\2021\1. January 2021\hsbc\low to moderate.jpg"/>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075" y="10648951"/>
          <a:ext cx="1866900" cy="1333500"/>
        </a:xfrm>
        <a:prstGeom prst="rect">
          <a:avLst/>
        </a:prstGeom>
        <a:noFill/>
        <a:ln>
          <a:noFill/>
        </a:ln>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1</xdr:col>
      <xdr:colOff>104775</xdr:colOff>
      <xdr:row>61</xdr:row>
      <xdr:rowOff>123825</xdr:rowOff>
    </xdr:from>
    <xdr:to>
      <xdr:col>1</xdr:col>
      <xdr:colOff>2105025</xdr:colOff>
      <xdr:row>70</xdr:row>
      <xdr:rowOff>123826</xdr:rowOff>
    </xdr:to>
    <xdr:pic>
      <xdr:nvPicPr>
        <xdr:cNvPr id="4" name="Picture 3">
          <a:extLst>
            <a:ext uri="{FF2B5EF4-FFF2-40B4-BE49-F238E27FC236}">
              <a16:creationId xmlns:a16="http://schemas.microsoft.com/office/drawing/2014/main" id="{D6E84038-119A-432C-B9E4-468CB83537F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14375" y="10725150"/>
          <a:ext cx="2000250" cy="1457326"/>
        </a:xfrm>
        <a:prstGeom prst="rect">
          <a:avLst/>
        </a:prstGeom>
        <a:noFill/>
        <a:ln>
          <a:noFill/>
        </a:ln>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1</xdr:col>
      <xdr:colOff>47625</xdr:colOff>
      <xdr:row>54</xdr:row>
      <xdr:rowOff>152399</xdr:rowOff>
    </xdr:from>
    <xdr:to>
      <xdr:col>1</xdr:col>
      <xdr:colOff>1981200</xdr:colOff>
      <xdr:row>63</xdr:row>
      <xdr:rowOff>114299</xdr:rowOff>
    </xdr:to>
    <xdr:pic>
      <xdr:nvPicPr>
        <xdr:cNvPr id="4" name="Picture 3">
          <a:extLst>
            <a:ext uri="{FF2B5EF4-FFF2-40B4-BE49-F238E27FC236}">
              <a16:creationId xmlns:a16="http://schemas.microsoft.com/office/drawing/2014/main" id="{0DA38714-E12A-4874-85A0-6B2B18DA9EBE}"/>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57225" y="9620249"/>
          <a:ext cx="1933575" cy="1419225"/>
        </a:xfrm>
        <a:prstGeom prst="rect">
          <a:avLst/>
        </a:prstGeom>
        <a:noFill/>
        <a:ln>
          <a:noFill/>
        </a:ln>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1</xdr:col>
      <xdr:colOff>9524</xdr:colOff>
      <xdr:row>53</xdr:row>
      <xdr:rowOff>152400</xdr:rowOff>
    </xdr:from>
    <xdr:to>
      <xdr:col>1</xdr:col>
      <xdr:colOff>2076449</xdr:colOff>
      <xdr:row>62</xdr:row>
      <xdr:rowOff>123825</xdr:rowOff>
    </xdr:to>
    <xdr:pic>
      <xdr:nvPicPr>
        <xdr:cNvPr id="4" name="Picture 3">
          <a:extLst>
            <a:ext uri="{FF2B5EF4-FFF2-40B4-BE49-F238E27FC236}">
              <a16:creationId xmlns:a16="http://schemas.microsoft.com/office/drawing/2014/main" id="{76665398-6C1A-41BE-BD85-786AAF023BAD}"/>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71524" y="9791700"/>
          <a:ext cx="2066925" cy="142875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57150</xdr:colOff>
      <xdr:row>63</xdr:row>
      <xdr:rowOff>142875</xdr:rowOff>
    </xdr:from>
    <xdr:to>
      <xdr:col>1</xdr:col>
      <xdr:colOff>2105024</xdr:colOff>
      <xdr:row>72</xdr:row>
      <xdr:rowOff>104775</xdr:rowOff>
    </xdr:to>
    <xdr:pic>
      <xdr:nvPicPr>
        <xdr:cNvPr id="3" name="Picture 2">
          <a:extLst>
            <a:ext uri="{FF2B5EF4-FFF2-40B4-BE49-F238E27FC236}">
              <a16:creationId xmlns:a16="http://schemas.microsoft.com/office/drawing/2014/main" id="{0F6AB6AA-034C-4207-A425-D916AA8ABDA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95375" y="12982575"/>
          <a:ext cx="2047874" cy="1419225"/>
        </a:xfrm>
        <a:prstGeom prst="rect">
          <a:avLst/>
        </a:prstGeom>
        <a:noFill/>
        <a:ln>
          <a:noFill/>
        </a:ln>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1</xdr:col>
      <xdr:colOff>104775</xdr:colOff>
      <xdr:row>94</xdr:row>
      <xdr:rowOff>85725</xdr:rowOff>
    </xdr:from>
    <xdr:to>
      <xdr:col>1</xdr:col>
      <xdr:colOff>2124075</xdr:colOff>
      <xdr:row>103</xdr:row>
      <xdr:rowOff>85725</xdr:rowOff>
    </xdr:to>
    <xdr:pic>
      <xdr:nvPicPr>
        <xdr:cNvPr id="4" name="Picture 3">
          <a:extLst>
            <a:ext uri="{FF2B5EF4-FFF2-40B4-BE49-F238E27FC236}">
              <a16:creationId xmlns:a16="http://schemas.microsoft.com/office/drawing/2014/main" id="{382159CE-CFB8-47BF-B7A1-56CAE2DD1BB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47725" y="15935325"/>
          <a:ext cx="2019300" cy="1457325"/>
        </a:xfrm>
        <a:prstGeom prst="rect">
          <a:avLst/>
        </a:prstGeom>
        <a:noFill/>
        <a:ln>
          <a:noFill/>
        </a:ln>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0</xdr:col>
      <xdr:colOff>38100</xdr:colOff>
      <xdr:row>17</xdr:row>
      <xdr:rowOff>76200</xdr:rowOff>
    </xdr:from>
    <xdr:to>
      <xdr:col>2</xdr:col>
      <xdr:colOff>238125</xdr:colOff>
      <xdr:row>19</xdr:row>
      <xdr:rowOff>163544</xdr:rowOff>
    </xdr:to>
    <xdr:pic>
      <xdr:nvPicPr>
        <xdr:cNvPr id="2" name="Picture 1" descr="https://www.assetmanagement.hsbc.com.hk/Assets/Images/hsbc-amg.jpg">
          <a:extLst>
            <a:ext uri="{FF2B5EF4-FFF2-40B4-BE49-F238E27FC236}">
              <a16:creationId xmlns:a16="http://schemas.microsoft.com/office/drawing/2014/main" id="{7C50EECF-DD9A-4BC7-8D51-F89E23BE88F8}"/>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33000" b="34000"/>
        <a:stretch/>
      </xdr:blipFill>
      <xdr:spPr bwMode="auto">
        <a:xfrm>
          <a:off x="38100" y="3314700"/>
          <a:ext cx="1419225" cy="46834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47625</xdr:colOff>
      <xdr:row>59</xdr:row>
      <xdr:rowOff>152400</xdr:rowOff>
    </xdr:from>
    <xdr:to>
      <xdr:col>1</xdr:col>
      <xdr:colOff>2012950</xdr:colOff>
      <xdr:row>68</xdr:row>
      <xdr:rowOff>66675</xdr:rowOff>
    </xdr:to>
    <xdr:pic>
      <xdr:nvPicPr>
        <xdr:cNvPr id="3" name="Picture 2">
          <a:extLst>
            <a:ext uri="{FF2B5EF4-FFF2-40B4-BE49-F238E27FC236}">
              <a16:creationId xmlns:a16="http://schemas.microsoft.com/office/drawing/2014/main" id="{43C3170C-0F32-4E39-8DA8-DCA61449609A}"/>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57225" y="13801725"/>
          <a:ext cx="1965325" cy="1371600"/>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66675</xdr:colOff>
      <xdr:row>47</xdr:row>
      <xdr:rowOff>0</xdr:rowOff>
    </xdr:from>
    <xdr:to>
      <xdr:col>1</xdr:col>
      <xdr:colOff>2000251</xdr:colOff>
      <xdr:row>54</xdr:row>
      <xdr:rowOff>152400</xdr:rowOff>
    </xdr:to>
    <xdr:pic>
      <xdr:nvPicPr>
        <xdr:cNvPr id="3" name="Picture 2">
          <a:extLst>
            <a:ext uri="{FF2B5EF4-FFF2-40B4-BE49-F238E27FC236}">
              <a16:creationId xmlns:a16="http://schemas.microsoft.com/office/drawing/2014/main" id="{3351372E-EE7A-4190-8BB7-A5CF65BE911E}"/>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6275" y="9829800"/>
          <a:ext cx="1933576" cy="1285875"/>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104775</xdr:colOff>
      <xdr:row>102</xdr:row>
      <xdr:rowOff>0</xdr:rowOff>
    </xdr:from>
    <xdr:to>
      <xdr:col>1</xdr:col>
      <xdr:colOff>2082801</xdr:colOff>
      <xdr:row>110</xdr:row>
      <xdr:rowOff>104775</xdr:rowOff>
    </xdr:to>
    <xdr:pic>
      <xdr:nvPicPr>
        <xdr:cNvPr id="3" name="Picture 2">
          <a:extLst>
            <a:ext uri="{FF2B5EF4-FFF2-40B4-BE49-F238E27FC236}">
              <a16:creationId xmlns:a16="http://schemas.microsoft.com/office/drawing/2014/main" id="{15B7A742-A91C-4FE5-B93E-C1E9FB5F36E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14375" y="18021300"/>
          <a:ext cx="1978026" cy="1400175"/>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104775</xdr:colOff>
      <xdr:row>48</xdr:row>
      <xdr:rowOff>0</xdr:rowOff>
    </xdr:from>
    <xdr:to>
      <xdr:col>1</xdr:col>
      <xdr:colOff>1962151</xdr:colOff>
      <xdr:row>56</xdr:row>
      <xdr:rowOff>28575</xdr:rowOff>
    </xdr:to>
    <xdr:pic>
      <xdr:nvPicPr>
        <xdr:cNvPr id="3" name="Picture 2">
          <a:extLst>
            <a:ext uri="{FF2B5EF4-FFF2-40B4-BE49-F238E27FC236}">
              <a16:creationId xmlns:a16="http://schemas.microsoft.com/office/drawing/2014/main" id="{A78027F2-3847-4CB2-BC40-FFC26E1B37DE}"/>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14375" y="8810625"/>
          <a:ext cx="1857376" cy="1323975"/>
        </a:xfrm>
        <a:prstGeom prst="rect">
          <a:avLst/>
        </a:prstGeom>
        <a:noFill/>
        <a:ln>
          <a:noFill/>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123825</xdr:colOff>
      <xdr:row>63</xdr:row>
      <xdr:rowOff>0</xdr:rowOff>
    </xdr:from>
    <xdr:to>
      <xdr:col>1</xdr:col>
      <xdr:colOff>1971675</xdr:colOff>
      <xdr:row>71</xdr:row>
      <xdr:rowOff>123825</xdr:rowOff>
    </xdr:to>
    <xdr:pic>
      <xdr:nvPicPr>
        <xdr:cNvPr id="4" name="Picture 3">
          <a:extLst>
            <a:ext uri="{FF2B5EF4-FFF2-40B4-BE49-F238E27FC236}">
              <a16:creationId xmlns:a16="http://schemas.microsoft.com/office/drawing/2014/main" id="{8F8AB9C7-18EC-4D3D-955D-FC761F0195B1}"/>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85825" y="13706475"/>
          <a:ext cx="1847850" cy="141922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114300</xdr:colOff>
      <xdr:row>81</xdr:row>
      <xdr:rowOff>0</xdr:rowOff>
    </xdr:from>
    <xdr:to>
      <xdr:col>1</xdr:col>
      <xdr:colOff>2047875</xdr:colOff>
      <xdr:row>89</xdr:row>
      <xdr:rowOff>47626</xdr:rowOff>
    </xdr:to>
    <xdr:pic>
      <xdr:nvPicPr>
        <xdr:cNvPr id="3" name="Picture 2">
          <a:extLst>
            <a:ext uri="{FF2B5EF4-FFF2-40B4-BE49-F238E27FC236}">
              <a16:creationId xmlns:a16="http://schemas.microsoft.com/office/drawing/2014/main" id="{12503A28-3429-4B63-97C7-3B13D1FE4C24}"/>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0600" y="13973175"/>
          <a:ext cx="1933575" cy="1343026"/>
        </a:xfrm>
        <a:prstGeom prst="rect">
          <a:avLst/>
        </a:prstGeom>
        <a:noFill/>
        <a:ln>
          <a:noFill/>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180975</xdr:colOff>
      <xdr:row>79</xdr:row>
      <xdr:rowOff>114300</xdr:rowOff>
    </xdr:from>
    <xdr:to>
      <xdr:col>1</xdr:col>
      <xdr:colOff>2114550</xdr:colOff>
      <xdr:row>88</xdr:row>
      <xdr:rowOff>114301</xdr:rowOff>
    </xdr:to>
    <xdr:pic>
      <xdr:nvPicPr>
        <xdr:cNvPr id="3" name="Picture 2">
          <a:extLst>
            <a:ext uri="{FF2B5EF4-FFF2-40B4-BE49-F238E27FC236}">
              <a16:creationId xmlns:a16="http://schemas.microsoft.com/office/drawing/2014/main" id="{CBDA86AE-B03A-4D62-96F8-05E2A8F07FEE}"/>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90575" y="14573250"/>
          <a:ext cx="1933575" cy="1457326"/>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9"/>
  <sheetViews>
    <sheetView workbookViewId="0"/>
  </sheetViews>
  <sheetFormatPr defaultRowHeight="15" x14ac:dyDescent="0.25"/>
  <cols>
    <col min="1" max="1" width="46.7109375" bestFit="1" customWidth="1"/>
  </cols>
  <sheetData>
    <row r="1" spans="1:1" x14ac:dyDescent="0.25">
      <c r="A1" s="5"/>
    </row>
    <row r="2" spans="1:1" ht="15.75" x14ac:dyDescent="0.25">
      <c r="A2" s="6" t="s">
        <v>0</v>
      </c>
    </row>
    <row r="3" spans="1:1" x14ac:dyDescent="0.25">
      <c r="A3" s="5"/>
    </row>
    <row r="4" spans="1:1" x14ac:dyDescent="0.25">
      <c r="A4" s="5"/>
    </row>
    <row r="5" spans="1:1" x14ac:dyDescent="0.25">
      <c r="A5" s="7" t="s">
        <v>1</v>
      </c>
    </row>
    <row r="6" spans="1:1" x14ac:dyDescent="0.25">
      <c r="A6" s="8" t="s">
        <v>8</v>
      </c>
    </row>
    <row r="7" spans="1:1" x14ac:dyDescent="0.25">
      <c r="A7" s="9" t="s">
        <v>9</v>
      </c>
    </row>
    <row r="8" spans="1:1" x14ac:dyDescent="0.25">
      <c r="A8" s="9" t="s">
        <v>10</v>
      </c>
    </row>
    <row r="9" spans="1:1" x14ac:dyDescent="0.25">
      <c r="A9" s="9" t="s">
        <v>11</v>
      </c>
    </row>
    <row r="10" spans="1:1" x14ac:dyDescent="0.25">
      <c r="A10" s="9" t="s">
        <v>12</v>
      </c>
    </row>
    <row r="11" spans="1:1" x14ac:dyDescent="0.25">
      <c r="A11" s="9" t="s">
        <v>13</v>
      </c>
    </row>
    <row r="12" spans="1:1" x14ac:dyDescent="0.25">
      <c r="A12" s="9" t="s">
        <v>14</v>
      </c>
    </row>
    <row r="13" spans="1:1" x14ac:dyDescent="0.25">
      <c r="A13" s="9" t="s">
        <v>15</v>
      </c>
    </row>
    <row r="14" spans="1:1" x14ac:dyDescent="0.25">
      <c r="A14" s="9" t="s">
        <v>16</v>
      </c>
    </row>
    <row r="15" spans="1:1" x14ac:dyDescent="0.25">
      <c r="A15" s="9" t="s">
        <v>17</v>
      </c>
    </row>
    <row r="16" spans="1:1" x14ac:dyDescent="0.25">
      <c r="A16" s="9" t="s">
        <v>18</v>
      </c>
    </row>
    <row r="17" spans="1:1" x14ac:dyDescent="0.25">
      <c r="A17" s="9" t="s">
        <v>19</v>
      </c>
    </row>
    <row r="18" spans="1:1" x14ac:dyDescent="0.25">
      <c r="A18" s="9" t="s">
        <v>20</v>
      </c>
    </row>
    <row r="19" spans="1:1" x14ac:dyDescent="0.25">
      <c r="A19" s="9" t="s">
        <v>21</v>
      </c>
    </row>
    <row r="20" spans="1:1" x14ac:dyDescent="0.25">
      <c r="A20" s="9" t="s">
        <v>22</v>
      </c>
    </row>
    <row r="21" spans="1:1" x14ac:dyDescent="0.25">
      <c r="A21" s="9" t="s">
        <v>23</v>
      </c>
    </row>
    <row r="22" spans="1:1" x14ac:dyDescent="0.25">
      <c r="A22" s="9" t="s">
        <v>24</v>
      </c>
    </row>
    <row r="23" spans="1:1" x14ac:dyDescent="0.25">
      <c r="A23" s="9" t="s">
        <v>25</v>
      </c>
    </row>
    <row r="24" spans="1:1" x14ac:dyDescent="0.25">
      <c r="A24" s="9" t="s">
        <v>26</v>
      </c>
    </row>
    <row r="25" spans="1:1" x14ac:dyDescent="0.25">
      <c r="A25" s="9" t="s">
        <v>27</v>
      </c>
    </row>
    <row r="26" spans="1:1" x14ac:dyDescent="0.25">
      <c r="A26" s="9" t="s">
        <v>28</v>
      </c>
    </row>
    <row r="27" spans="1:1" x14ac:dyDescent="0.25">
      <c r="A27" s="9" t="s">
        <v>29</v>
      </c>
    </row>
    <row r="28" spans="1:1" x14ac:dyDescent="0.25">
      <c r="A28" s="9" t="s">
        <v>30</v>
      </c>
    </row>
    <row r="29" spans="1:1" x14ac:dyDescent="0.25">
      <c r="A29" s="9" t="s">
        <v>31</v>
      </c>
    </row>
    <row r="30" spans="1:1" x14ac:dyDescent="0.25">
      <c r="A30" s="9" t="s">
        <v>32</v>
      </c>
    </row>
    <row r="31" spans="1:1" x14ac:dyDescent="0.25">
      <c r="A31" s="9" t="s">
        <v>33</v>
      </c>
    </row>
    <row r="32" spans="1:1" x14ac:dyDescent="0.25">
      <c r="A32" s="9" t="s">
        <v>34</v>
      </c>
    </row>
    <row r="33" spans="1:1" x14ac:dyDescent="0.25">
      <c r="A33" s="9" t="s">
        <v>35</v>
      </c>
    </row>
    <row r="34" spans="1:1" x14ac:dyDescent="0.25">
      <c r="A34" s="9" t="s">
        <v>36</v>
      </c>
    </row>
    <row r="35" spans="1:1" x14ac:dyDescent="0.25">
      <c r="A35" s="9" t="s">
        <v>37</v>
      </c>
    </row>
    <row r="36" spans="1:1" x14ac:dyDescent="0.25">
      <c r="A36" s="9" t="s">
        <v>38</v>
      </c>
    </row>
    <row r="37" spans="1:1" x14ac:dyDescent="0.25">
      <c r="A37" s="9" t="s">
        <v>39</v>
      </c>
    </row>
    <row r="38" spans="1:1" x14ac:dyDescent="0.25">
      <c r="A38" s="9" t="s">
        <v>40</v>
      </c>
    </row>
    <row r="39" spans="1:1" x14ac:dyDescent="0.25">
      <c r="A39" s="10" t="s">
        <v>41</v>
      </c>
    </row>
  </sheetData>
  <pageMargins left="0.7" right="0.7" top="0.75" bottom="0.75" header="0.3" footer="0.3"/>
  <pageSetup orientation="portrait" r:id="rId1"/>
  <headerFooter>
    <oddFooter>&amp;R&amp;1#&amp;"Calibri"&amp;10&amp;KFF0000|PUBLIC|</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8"/>
  <sheetViews>
    <sheetView showGridLines="0" view="pageBreakPreview" topLeftCell="B37" zoomScaleNormal="100" zoomScaleSheetLayoutView="100" workbookViewId="0">
      <selection activeCell="B1" sqref="B1:H1"/>
    </sheetView>
  </sheetViews>
  <sheetFormatPr defaultColWidth="9.140625" defaultRowHeight="12.75" x14ac:dyDescent="0.2"/>
  <cols>
    <col min="1" max="1" width="0" style="1" hidden="1" customWidth="1"/>
    <col min="2" max="2" width="65.7109375" style="1" customWidth="1"/>
    <col min="3" max="3" width="17.7109375" style="1" customWidth="1"/>
    <col min="4" max="4" width="16" style="1" bestFit="1" customWidth="1"/>
    <col min="5" max="5" width="10.140625" style="2" bestFit="1" customWidth="1"/>
    <col min="6" max="7" width="12.7109375" style="3" bestFit="1" customWidth="1"/>
    <col min="8" max="8" width="12.5703125" style="2" customWidth="1"/>
    <col min="9" max="19" width="9.140625" style="1"/>
    <col min="20" max="20" width="107.7109375" style="1" bestFit="1" customWidth="1"/>
    <col min="21" max="16384" width="9.140625" style="1"/>
  </cols>
  <sheetData>
    <row r="1" spans="2:8" x14ac:dyDescent="0.2">
      <c r="B1" s="160" t="s">
        <v>276</v>
      </c>
      <c r="C1" s="160"/>
      <c r="D1" s="160"/>
      <c r="E1" s="160"/>
      <c r="F1" s="160"/>
      <c r="G1" s="160"/>
      <c r="H1" s="160"/>
    </row>
    <row r="2" spans="2:8" x14ac:dyDescent="0.2">
      <c r="B2" s="173" t="s">
        <v>284</v>
      </c>
      <c r="C2" s="174"/>
      <c r="D2" s="174"/>
      <c r="E2" s="174"/>
      <c r="F2" s="174"/>
      <c r="G2" s="174"/>
      <c r="H2" s="174"/>
    </row>
    <row r="3" spans="2:8" x14ac:dyDescent="0.2">
      <c r="B3" s="160" t="s">
        <v>648</v>
      </c>
      <c r="C3" s="160"/>
      <c r="D3" s="160"/>
      <c r="E3" s="160"/>
      <c r="F3" s="160"/>
      <c r="G3" s="160"/>
      <c r="H3" s="160"/>
    </row>
    <row r="4" spans="2:8" ht="21" customHeight="1" x14ac:dyDescent="0.2"/>
    <row r="5" spans="2:8" ht="46.5" customHeight="1" x14ac:dyDescent="0.2">
      <c r="B5" s="106" t="s">
        <v>2</v>
      </c>
      <c r="C5" s="106" t="s">
        <v>3</v>
      </c>
      <c r="D5" s="106" t="s">
        <v>4</v>
      </c>
      <c r="E5" s="107" t="s">
        <v>5</v>
      </c>
      <c r="F5" s="108" t="s">
        <v>7</v>
      </c>
      <c r="G5" s="108" t="s">
        <v>6</v>
      </c>
      <c r="H5" s="151" t="s">
        <v>257</v>
      </c>
    </row>
    <row r="6" spans="2:8" x14ac:dyDescent="0.2">
      <c r="B6" s="89" t="s">
        <v>42</v>
      </c>
      <c r="C6" s="140"/>
      <c r="D6" s="140"/>
      <c r="E6" s="141"/>
      <c r="F6" s="142"/>
      <c r="G6" s="142"/>
      <c r="H6" s="141"/>
    </row>
    <row r="7" spans="2:8" x14ac:dyDescent="0.2">
      <c r="B7" s="11" t="s">
        <v>43</v>
      </c>
      <c r="C7" s="140"/>
      <c r="D7" s="140"/>
      <c r="E7" s="141"/>
      <c r="F7" s="142"/>
      <c r="G7" s="142"/>
      <c r="H7" s="141"/>
    </row>
    <row r="8" spans="2:8" x14ac:dyDescent="0.2">
      <c r="B8" s="140" t="s">
        <v>597</v>
      </c>
      <c r="C8" s="140" t="s">
        <v>171</v>
      </c>
      <c r="D8" s="140" t="s">
        <v>45</v>
      </c>
      <c r="E8" s="141">
        <v>20</v>
      </c>
      <c r="F8" s="142">
        <v>200.33779999999999</v>
      </c>
      <c r="G8" s="142">
        <v>7.02</v>
      </c>
      <c r="H8" s="141">
        <v>3.1507000000000001</v>
      </c>
    </row>
    <row r="9" spans="2:8" x14ac:dyDescent="0.2">
      <c r="B9" s="140" t="s">
        <v>134</v>
      </c>
      <c r="C9" s="140" t="s">
        <v>170</v>
      </c>
      <c r="D9" s="140" t="s">
        <v>45</v>
      </c>
      <c r="E9" s="141">
        <v>2</v>
      </c>
      <c r="F9" s="142">
        <v>200.084</v>
      </c>
      <c r="G9" s="142">
        <v>7.01</v>
      </c>
      <c r="H9" s="141">
        <v>3.3479999999999999</v>
      </c>
    </row>
    <row r="10" spans="2:8" x14ac:dyDescent="0.2">
      <c r="B10" s="11" t="s">
        <v>46</v>
      </c>
      <c r="C10" s="11"/>
      <c r="D10" s="11"/>
      <c r="E10" s="12"/>
      <c r="F10" s="109">
        <v>400.42180000000002</v>
      </c>
      <c r="G10" s="109">
        <v>14.03</v>
      </c>
      <c r="H10" s="12"/>
    </row>
    <row r="11" spans="2:8" x14ac:dyDescent="0.2">
      <c r="B11" s="11" t="s">
        <v>50</v>
      </c>
      <c r="C11" s="140"/>
      <c r="D11" s="140"/>
      <c r="E11" s="141"/>
      <c r="F11" s="142"/>
      <c r="G11" s="142"/>
      <c r="H11" s="141"/>
    </row>
    <row r="12" spans="2:8" x14ac:dyDescent="0.2">
      <c r="B12" s="140" t="s">
        <v>173</v>
      </c>
      <c r="C12" s="140" t="s">
        <v>174</v>
      </c>
      <c r="D12" s="140" t="s">
        <v>51</v>
      </c>
      <c r="E12" s="141">
        <v>215000</v>
      </c>
      <c r="F12" s="142">
        <v>215.39775</v>
      </c>
      <c r="G12" s="142">
        <v>7.54</v>
      </c>
      <c r="H12" s="141">
        <v>3.5398000000000001</v>
      </c>
    </row>
    <row r="13" spans="2:8" x14ac:dyDescent="0.2">
      <c r="B13" s="11" t="s">
        <v>46</v>
      </c>
      <c r="C13" s="11"/>
      <c r="D13" s="11"/>
      <c r="E13" s="12"/>
      <c r="F13" s="109">
        <v>215.39775</v>
      </c>
      <c r="G13" s="109">
        <v>7.54</v>
      </c>
      <c r="H13" s="12"/>
    </row>
    <row r="14" spans="2:8" x14ac:dyDescent="0.2">
      <c r="B14" s="140" t="s">
        <v>548</v>
      </c>
      <c r="C14" s="140"/>
      <c r="D14" s="140"/>
      <c r="E14" s="141"/>
      <c r="F14" s="142">
        <v>1400.1136117000001</v>
      </c>
      <c r="G14" s="142">
        <v>49.027700000000003</v>
      </c>
      <c r="H14" s="141">
        <v>3.21</v>
      </c>
    </row>
    <row r="15" spans="2:8" x14ac:dyDescent="0.2">
      <c r="B15" s="140" t="s">
        <v>547</v>
      </c>
      <c r="C15" s="140"/>
      <c r="D15" s="140"/>
      <c r="E15" s="141"/>
      <c r="F15" s="142">
        <v>807.32514700000002</v>
      </c>
      <c r="G15" s="142">
        <v>28.270099999999999</v>
      </c>
      <c r="H15" s="141">
        <v>3.3</v>
      </c>
    </row>
    <row r="16" spans="2:8" x14ac:dyDescent="0.2">
      <c r="B16" s="11" t="s">
        <v>46</v>
      </c>
      <c r="C16" s="11"/>
      <c r="D16" s="11"/>
      <c r="E16" s="12"/>
      <c r="F16" s="109">
        <v>2207.4387587000001</v>
      </c>
      <c r="G16" s="109">
        <v>77.297899999999998</v>
      </c>
      <c r="H16" s="12"/>
    </row>
    <row r="17" spans="1:8" x14ac:dyDescent="0.2">
      <c r="B17" s="140" t="s">
        <v>47</v>
      </c>
      <c r="C17" s="140"/>
      <c r="D17" s="140"/>
      <c r="E17" s="141"/>
      <c r="F17" s="142">
        <v>32.496402000000003</v>
      </c>
      <c r="G17" s="142">
        <v>1.1322000000000001</v>
      </c>
      <c r="H17" s="141"/>
    </row>
    <row r="18" spans="1:8" x14ac:dyDescent="0.2">
      <c r="B18" s="13" t="s">
        <v>636</v>
      </c>
      <c r="C18" s="13"/>
      <c r="D18" s="13"/>
      <c r="E18" s="14"/>
      <c r="F18" s="15">
        <v>2855.7547107</v>
      </c>
      <c r="G18" s="15">
        <v>100</v>
      </c>
      <c r="H18" s="14"/>
    </row>
    <row r="19" spans="1:8" x14ac:dyDescent="0.2">
      <c r="B19" s="143"/>
      <c r="C19" s="143"/>
      <c r="D19" s="143"/>
      <c r="E19" s="144"/>
      <c r="F19" s="145"/>
      <c r="G19" s="145"/>
      <c r="H19" s="144"/>
    </row>
    <row r="20" spans="1:8" x14ac:dyDescent="0.2">
      <c r="B20" s="143" t="s">
        <v>692</v>
      </c>
      <c r="C20" s="143"/>
      <c r="D20" s="143"/>
      <c r="E20" s="144"/>
      <c r="F20" s="145"/>
      <c r="G20" s="145"/>
      <c r="H20" s="144"/>
    </row>
    <row r="21" spans="1:8" x14ac:dyDescent="0.2">
      <c r="B21" s="143" t="s">
        <v>693</v>
      </c>
      <c r="C21" s="143"/>
      <c r="D21" s="143"/>
      <c r="E21" s="144"/>
      <c r="F21" s="145"/>
      <c r="G21" s="145"/>
      <c r="H21" s="144"/>
    </row>
    <row r="22" spans="1:8" x14ac:dyDescent="0.2">
      <c r="B22" s="125"/>
      <c r="C22" s="125"/>
      <c r="D22" s="125"/>
      <c r="E22" s="126"/>
      <c r="F22" s="127"/>
      <c r="G22" s="127"/>
      <c r="H22" s="126"/>
    </row>
    <row r="23" spans="1:8" x14ac:dyDescent="0.2">
      <c r="B23" s="36" t="s">
        <v>295</v>
      </c>
      <c r="C23" s="30"/>
      <c r="D23" s="73"/>
      <c r="E23" s="29"/>
      <c r="F23" s="34"/>
      <c r="G23" s="34"/>
    </row>
    <row r="24" spans="1:8" x14ac:dyDescent="0.2">
      <c r="B24" s="168" t="s">
        <v>296</v>
      </c>
      <c r="C24" s="165"/>
      <c r="D24" s="165"/>
      <c r="E24" s="165"/>
      <c r="F24" s="165"/>
      <c r="G24" s="165"/>
    </row>
    <row r="25" spans="1:8" x14ac:dyDescent="0.2">
      <c r="B25" s="135" t="s">
        <v>297</v>
      </c>
      <c r="C25" s="136"/>
      <c r="D25" s="136"/>
      <c r="E25" s="29"/>
      <c r="F25" s="34"/>
      <c r="G25" s="34"/>
    </row>
    <row r="26" spans="1:8" ht="25.5" x14ac:dyDescent="0.2">
      <c r="B26" s="63" t="s">
        <v>298</v>
      </c>
      <c r="C26" s="21" t="s">
        <v>684</v>
      </c>
      <c r="D26" s="21" t="s">
        <v>686</v>
      </c>
    </row>
    <row r="27" spans="1:8" x14ac:dyDescent="0.2">
      <c r="A27" s="1" t="s">
        <v>437</v>
      </c>
      <c r="B27" s="135" t="s">
        <v>299</v>
      </c>
      <c r="C27" s="23">
        <v>12.4031</v>
      </c>
      <c r="D27" s="94">
        <v>12.393000000000001</v>
      </c>
    </row>
    <row r="28" spans="1:8" x14ac:dyDescent="0.2">
      <c r="A28" s="1" t="s">
        <v>438</v>
      </c>
      <c r="B28" s="135" t="s">
        <v>348</v>
      </c>
      <c r="C28" s="24">
        <v>12.4031</v>
      </c>
      <c r="D28" s="68">
        <v>12.393000000000001</v>
      </c>
    </row>
    <row r="29" spans="1:8" x14ac:dyDescent="0.2">
      <c r="A29" s="1" t="s">
        <v>439</v>
      </c>
      <c r="B29" s="135" t="s">
        <v>315</v>
      </c>
      <c r="C29" s="24">
        <v>12.485300000000001</v>
      </c>
      <c r="D29" s="68">
        <v>12.474299999999999</v>
      </c>
    </row>
    <row r="30" spans="1:8" x14ac:dyDescent="0.2">
      <c r="A30" s="1" t="s">
        <v>440</v>
      </c>
      <c r="B30" s="37" t="s">
        <v>349</v>
      </c>
      <c r="C30" s="26" t="s">
        <v>572</v>
      </c>
      <c r="D30" s="69" t="s">
        <v>572</v>
      </c>
    </row>
    <row r="31" spans="1:8" x14ac:dyDescent="0.2">
      <c r="B31" s="30" t="s">
        <v>675</v>
      </c>
      <c r="C31" s="91"/>
      <c r="D31" s="91"/>
    </row>
    <row r="32" spans="1:8" x14ac:dyDescent="0.2">
      <c r="B32" s="74" t="s">
        <v>319</v>
      </c>
      <c r="C32" s="75"/>
      <c r="D32" s="75"/>
      <c r="E32" s="76"/>
      <c r="F32" s="76"/>
      <c r="G32" s="34"/>
    </row>
    <row r="33" spans="2:8" x14ac:dyDescent="0.2">
      <c r="B33" s="135" t="s">
        <v>649</v>
      </c>
      <c r="C33" s="136"/>
      <c r="D33" s="136"/>
      <c r="E33" s="34"/>
      <c r="F33" s="34"/>
      <c r="G33" s="34"/>
    </row>
    <row r="34" spans="2:8" x14ac:dyDescent="0.2">
      <c r="B34" s="135" t="s">
        <v>650</v>
      </c>
      <c r="C34" s="136"/>
      <c r="D34" s="136"/>
      <c r="E34" s="34"/>
      <c r="F34" s="34"/>
      <c r="G34" s="34"/>
    </row>
    <row r="35" spans="2:8" x14ac:dyDescent="0.2">
      <c r="B35" s="90" t="s">
        <v>651</v>
      </c>
      <c r="C35" s="30"/>
      <c r="D35" s="30"/>
      <c r="E35" s="34"/>
      <c r="F35" s="34"/>
      <c r="G35" s="34"/>
    </row>
    <row r="36" spans="2:8" x14ac:dyDescent="0.2">
      <c r="B36" s="47" t="s">
        <v>687</v>
      </c>
      <c r="C36" s="27"/>
      <c r="D36" s="27"/>
      <c r="E36" s="34"/>
      <c r="F36" s="34"/>
      <c r="G36" s="34"/>
    </row>
    <row r="37" spans="2:8" x14ac:dyDescent="0.2">
      <c r="B37" s="150" t="s">
        <v>664</v>
      </c>
      <c r="C37" s="77"/>
      <c r="D37" s="77"/>
      <c r="E37" s="34"/>
      <c r="F37" s="34"/>
      <c r="G37" s="34"/>
    </row>
    <row r="38" spans="2:8" x14ac:dyDescent="0.2">
      <c r="B38" s="78" t="s">
        <v>656</v>
      </c>
      <c r="C38" s="78"/>
      <c r="D38" s="78"/>
      <c r="E38" s="34"/>
      <c r="F38" s="34"/>
      <c r="G38" s="34"/>
    </row>
    <row r="39" spans="2:8" x14ac:dyDescent="0.2">
      <c r="B39" s="168" t="s">
        <v>305</v>
      </c>
      <c r="C39" s="165"/>
      <c r="D39" s="165"/>
      <c r="E39" s="165"/>
      <c r="F39" s="165"/>
      <c r="G39" s="165"/>
    </row>
    <row r="40" spans="2:8" x14ac:dyDescent="0.2">
      <c r="B40" s="35" t="s">
        <v>306</v>
      </c>
      <c r="C40" s="32"/>
      <c r="D40" s="32"/>
      <c r="E40" s="32"/>
      <c r="F40" s="34"/>
      <c r="G40" s="34"/>
    </row>
    <row r="41" spans="2:8" x14ac:dyDescent="0.2">
      <c r="B41" s="163" t="s">
        <v>359</v>
      </c>
      <c r="C41" s="164"/>
      <c r="D41" s="164"/>
      <c r="E41" s="164"/>
      <c r="F41" s="164"/>
      <c r="G41" s="164"/>
      <c r="H41" s="164"/>
    </row>
    <row r="42" spans="2:8" x14ac:dyDescent="0.2">
      <c r="E42" s="1"/>
    </row>
    <row r="43" spans="2:8" s="86" customFormat="1" x14ac:dyDescent="0.2">
      <c r="B43" s="86" t="s">
        <v>361</v>
      </c>
      <c r="E43" s="87"/>
      <c r="F43" s="88"/>
      <c r="G43" s="88"/>
      <c r="H43" s="87"/>
    </row>
    <row r="44" spans="2:8" s="86" customFormat="1" x14ac:dyDescent="0.2">
      <c r="B44" s="86" t="s">
        <v>379</v>
      </c>
      <c r="E44" s="87"/>
      <c r="F44" s="88"/>
      <c r="G44" s="88"/>
      <c r="H44" s="87"/>
    </row>
    <row r="45" spans="2:8" s="86" customFormat="1" x14ac:dyDescent="0.2">
      <c r="B45" s="86" t="s">
        <v>367</v>
      </c>
      <c r="E45" s="87"/>
      <c r="F45" s="88"/>
      <c r="G45" s="88"/>
      <c r="H45" s="87"/>
    </row>
    <row r="46" spans="2:8" s="86" customFormat="1" x14ac:dyDescent="0.2">
      <c r="E46" s="87"/>
      <c r="F46" s="88"/>
      <c r="G46" s="88"/>
      <c r="H46" s="87"/>
    </row>
    <row r="47" spans="2:8" s="86" customFormat="1" x14ac:dyDescent="0.2">
      <c r="E47" s="87"/>
      <c r="F47" s="88"/>
      <c r="G47" s="88"/>
      <c r="H47" s="87"/>
    </row>
    <row r="48" spans="2:8" s="86" customFormat="1" x14ac:dyDescent="0.2">
      <c r="E48" s="87"/>
      <c r="F48" s="88"/>
      <c r="G48" s="88"/>
      <c r="H48" s="87"/>
    </row>
    <row r="49" spans="2:8" s="86" customFormat="1" x14ac:dyDescent="0.2">
      <c r="E49" s="87"/>
      <c r="F49" s="88"/>
      <c r="G49" s="88"/>
      <c r="H49" s="87"/>
    </row>
    <row r="50" spans="2:8" s="86" customFormat="1" x14ac:dyDescent="0.2">
      <c r="E50" s="87"/>
      <c r="F50" s="88"/>
      <c r="G50" s="88"/>
      <c r="H50" s="87"/>
    </row>
    <row r="51" spans="2:8" s="86" customFormat="1" x14ac:dyDescent="0.2">
      <c r="E51" s="87"/>
      <c r="F51" s="88"/>
      <c r="G51" s="88"/>
      <c r="H51" s="87"/>
    </row>
    <row r="52" spans="2:8" s="86" customFormat="1" x14ac:dyDescent="0.2">
      <c r="E52" s="87"/>
      <c r="F52" s="88"/>
      <c r="G52" s="88"/>
      <c r="H52" s="87"/>
    </row>
    <row r="53" spans="2:8" s="86" customFormat="1" x14ac:dyDescent="0.2">
      <c r="E53" s="87"/>
      <c r="F53" s="88"/>
      <c r="G53" s="88"/>
      <c r="H53" s="87"/>
    </row>
    <row r="54" spans="2:8" s="86" customFormat="1" x14ac:dyDescent="0.2">
      <c r="E54" s="87"/>
      <c r="F54" s="88"/>
      <c r="G54" s="88"/>
      <c r="H54" s="87"/>
    </row>
    <row r="55" spans="2:8" s="86" customFormat="1" x14ac:dyDescent="0.2">
      <c r="E55" s="87"/>
      <c r="F55" s="88"/>
      <c r="G55" s="88"/>
      <c r="H55" s="87"/>
    </row>
    <row r="56" spans="2:8" s="86" customFormat="1" x14ac:dyDescent="0.2">
      <c r="B56" s="86" t="s">
        <v>364</v>
      </c>
      <c r="F56" s="88"/>
      <c r="G56" s="88"/>
      <c r="H56" s="87"/>
    </row>
    <row r="57" spans="2:8" s="86" customFormat="1" ht="67.5" customHeight="1" x14ac:dyDescent="0.2">
      <c r="B57" s="159" t="s">
        <v>593</v>
      </c>
      <c r="C57" s="159"/>
      <c r="D57" s="159"/>
      <c r="E57" s="159"/>
      <c r="F57" s="159"/>
      <c r="G57" s="159"/>
      <c r="H57" s="159"/>
    </row>
    <row r="58" spans="2:8" s="86" customFormat="1" ht="18.75" x14ac:dyDescent="0.3">
      <c r="B58" s="4" t="s">
        <v>365</v>
      </c>
      <c r="F58" s="88"/>
      <c r="G58" s="88"/>
      <c r="H58" s="87"/>
    </row>
  </sheetData>
  <mergeCells count="7">
    <mergeCell ref="B57:H57"/>
    <mergeCell ref="B41:H41"/>
    <mergeCell ref="B3:H3"/>
    <mergeCell ref="B1:H1"/>
    <mergeCell ref="B2:H2"/>
    <mergeCell ref="B24:G24"/>
    <mergeCell ref="B39:G39"/>
  </mergeCells>
  <pageMargins left="0" right="0" top="0" bottom="0" header="0.3" footer="0.3"/>
  <pageSetup scale="71" orientation="landscape" r:id="rId1"/>
  <headerFooter>
    <oddHeader>&amp;L&amp;"Arial"&amp;9&amp;K0078D7INTERNAL&amp;1#</oddHeader>
    <oddFooter>&amp;LPUBLIC</oddFooter>
    <evenFooter>&amp;LPUBLIC</evenFooter>
    <firstFooter>&amp;LPUBLIC</first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71"/>
  <sheetViews>
    <sheetView showGridLines="0" view="pageBreakPreview" topLeftCell="B52" zoomScaleNormal="100" zoomScaleSheetLayoutView="100" workbookViewId="0">
      <selection activeCell="B1" sqref="B1:H1"/>
    </sheetView>
  </sheetViews>
  <sheetFormatPr defaultColWidth="9.140625" defaultRowHeight="12.75" x14ac:dyDescent="0.2"/>
  <cols>
    <col min="1" max="1" width="0" style="1" hidden="1" customWidth="1"/>
    <col min="2" max="2" width="65.7109375" style="1" customWidth="1"/>
    <col min="3" max="3" width="17.7109375" style="1" customWidth="1"/>
    <col min="4" max="4" width="16" style="1" bestFit="1" customWidth="1"/>
    <col min="5" max="5" width="10.140625" style="2" bestFit="1" customWidth="1"/>
    <col min="6" max="7" width="12.7109375" style="3" bestFit="1" customWidth="1"/>
    <col min="8" max="8" width="13.28515625" style="2" customWidth="1"/>
    <col min="9" max="19" width="9.140625" style="1"/>
    <col min="20" max="20" width="107.7109375" style="1" bestFit="1" customWidth="1"/>
    <col min="21" max="16384" width="9.140625" style="1"/>
  </cols>
  <sheetData>
    <row r="1" spans="2:8" x14ac:dyDescent="0.2">
      <c r="B1" s="160" t="s">
        <v>276</v>
      </c>
      <c r="C1" s="160"/>
      <c r="D1" s="160"/>
      <c r="E1" s="160"/>
      <c r="F1" s="160"/>
      <c r="G1" s="160"/>
      <c r="H1" s="160"/>
    </row>
    <row r="2" spans="2:8" x14ac:dyDescent="0.2">
      <c r="B2" s="173" t="s">
        <v>285</v>
      </c>
      <c r="C2" s="174"/>
      <c r="D2" s="174"/>
      <c r="E2" s="174"/>
      <c r="F2" s="174"/>
      <c r="G2" s="174"/>
      <c r="H2" s="174"/>
    </row>
    <row r="3" spans="2:8" x14ac:dyDescent="0.2">
      <c r="B3" s="160" t="s">
        <v>648</v>
      </c>
      <c r="C3" s="160"/>
      <c r="D3" s="160"/>
      <c r="E3" s="160"/>
      <c r="F3" s="160"/>
      <c r="G3" s="160"/>
      <c r="H3" s="160"/>
    </row>
    <row r="4" spans="2:8" ht="21" customHeight="1" x14ac:dyDescent="0.2"/>
    <row r="5" spans="2:8" ht="46.5" customHeight="1" x14ac:dyDescent="0.2">
      <c r="B5" s="106" t="s">
        <v>2</v>
      </c>
      <c r="C5" s="106" t="s">
        <v>3</v>
      </c>
      <c r="D5" s="106" t="s">
        <v>4</v>
      </c>
      <c r="E5" s="107" t="s">
        <v>5</v>
      </c>
      <c r="F5" s="108" t="s">
        <v>7</v>
      </c>
      <c r="G5" s="108" t="s">
        <v>6</v>
      </c>
      <c r="H5" s="151" t="s">
        <v>257</v>
      </c>
    </row>
    <row r="6" spans="2:8" x14ac:dyDescent="0.2">
      <c r="B6" s="89" t="s">
        <v>42</v>
      </c>
      <c r="C6" s="140"/>
      <c r="D6" s="140"/>
      <c r="E6" s="141"/>
      <c r="F6" s="142"/>
      <c r="G6" s="142"/>
      <c r="H6" s="141"/>
    </row>
    <row r="7" spans="2:8" x14ac:dyDescent="0.2">
      <c r="B7" s="11" t="s">
        <v>43</v>
      </c>
      <c r="C7" s="140"/>
      <c r="D7" s="140"/>
      <c r="E7" s="141"/>
      <c r="F7" s="142"/>
      <c r="G7" s="142"/>
      <c r="H7" s="141"/>
    </row>
    <row r="8" spans="2:8" x14ac:dyDescent="0.2">
      <c r="B8" s="140" t="s">
        <v>175</v>
      </c>
      <c r="C8" s="140" t="s">
        <v>176</v>
      </c>
      <c r="D8" s="140" t="s">
        <v>45</v>
      </c>
      <c r="E8" s="141">
        <v>40</v>
      </c>
      <c r="F8" s="142">
        <v>510.73559999999998</v>
      </c>
      <c r="G8" s="142">
        <v>10.39</v>
      </c>
      <c r="H8" s="141">
        <v>3.6301000000000001</v>
      </c>
    </row>
    <row r="9" spans="2:8" x14ac:dyDescent="0.2">
      <c r="B9" s="140" t="s">
        <v>177</v>
      </c>
      <c r="C9" s="140" t="s">
        <v>178</v>
      </c>
      <c r="D9" s="140" t="s">
        <v>148</v>
      </c>
      <c r="E9" s="141">
        <v>48</v>
      </c>
      <c r="F9" s="142">
        <v>482.43360000000001</v>
      </c>
      <c r="G9" s="142">
        <v>9.81</v>
      </c>
      <c r="H9" s="141">
        <v>3.3</v>
      </c>
    </row>
    <row r="10" spans="2:8" x14ac:dyDescent="0.2">
      <c r="B10" s="140" t="s">
        <v>597</v>
      </c>
      <c r="C10" s="140" t="s">
        <v>171</v>
      </c>
      <c r="D10" s="140" t="s">
        <v>45</v>
      </c>
      <c r="E10" s="141">
        <v>48</v>
      </c>
      <c r="F10" s="142">
        <v>480.81072</v>
      </c>
      <c r="G10" s="142">
        <v>9.7799999999999994</v>
      </c>
      <c r="H10" s="141">
        <v>3.1507000000000001</v>
      </c>
    </row>
    <row r="11" spans="2:8" x14ac:dyDescent="0.2">
      <c r="B11" s="140" t="s">
        <v>179</v>
      </c>
      <c r="C11" s="140" t="s">
        <v>180</v>
      </c>
      <c r="D11" s="140" t="s">
        <v>148</v>
      </c>
      <c r="E11" s="141">
        <v>38</v>
      </c>
      <c r="F11" s="142">
        <v>479.79826000000003</v>
      </c>
      <c r="G11" s="142">
        <v>9.76</v>
      </c>
      <c r="H11" s="141">
        <v>3.6747999999999998</v>
      </c>
    </row>
    <row r="12" spans="2:8" x14ac:dyDescent="0.2">
      <c r="B12" s="140" t="s">
        <v>151</v>
      </c>
      <c r="C12" s="140" t="s">
        <v>153</v>
      </c>
      <c r="D12" s="140" t="s">
        <v>45</v>
      </c>
      <c r="E12" s="141">
        <v>47</v>
      </c>
      <c r="F12" s="142">
        <v>470.75905</v>
      </c>
      <c r="G12" s="142">
        <v>9.57</v>
      </c>
      <c r="H12" s="141">
        <v>3.2440000000000002</v>
      </c>
    </row>
    <row r="13" spans="2:8" x14ac:dyDescent="0.2">
      <c r="B13" s="140" t="s">
        <v>140</v>
      </c>
      <c r="C13" s="140" t="s">
        <v>181</v>
      </c>
      <c r="D13" s="140" t="s">
        <v>45</v>
      </c>
      <c r="E13" s="141">
        <v>42</v>
      </c>
      <c r="F13" s="142">
        <v>422.85347999999999</v>
      </c>
      <c r="G13" s="142">
        <v>8.6</v>
      </c>
      <c r="H13" s="141">
        <v>3.3751000000000002</v>
      </c>
    </row>
    <row r="14" spans="2:8" x14ac:dyDescent="0.2">
      <c r="B14" s="140" t="s">
        <v>146</v>
      </c>
      <c r="C14" s="140" t="s">
        <v>183</v>
      </c>
      <c r="D14" s="140" t="s">
        <v>148</v>
      </c>
      <c r="E14" s="141">
        <v>2</v>
      </c>
      <c r="F14" s="142">
        <v>20.080279999999998</v>
      </c>
      <c r="G14" s="142">
        <v>0.41</v>
      </c>
      <c r="H14" s="141">
        <v>3.3603999999999998</v>
      </c>
    </row>
    <row r="15" spans="2:8" x14ac:dyDescent="0.2">
      <c r="B15" s="11" t="s">
        <v>46</v>
      </c>
      <c r="C15" s="11"/>
      <c r="D15" s="11"/>
      <c r="E15" s="12"/>
      <c r="F15" s="109">
        <v>2867.4709899999998</v>
      </c>
      <c r="G15" s="109">
        <v>58.32</v>
      </c>
      <c r="H15" s="12"/>
    </row>
    <row r="16" spans="2:8" x14ac:dyDescent="0.2">
      <c r="B16" s="11" t="s">
        <v>128</v>
      </c>
      <c r="C16" s="11"/>
      <c r="D16" s="11"/>
      <c r="E16" s="12"/>
      <c r="F16" s="16"/>
      <c r="G16" s="16"/>
      <c r="H16" s="12"/>
    </row>
    <row r="17" spans="2:8" x14ac:dyDescent="0.2">
      <c r="B17" s="140" t="s">
        <v>129</v>
      </c>
      <c r="C17" s="140" t="s">
        <v>184</v>
      </c>
      <c r="D17" s="140" t="s">
        <v>45</v>
      </c>
      <c r="E17" s="141">
        <v>40</v>
      </c>
      <c r="F17" s="142">
        <v>400.96080000000001</v>
      </c>
      <c r="G17" s="142">
        <v>8.15</v>
      </c>
      <c r="H17" s="141">
        <v>3.95</v>
      </c>
    </row>
    <row r="18" spans="2:8" x14ac:dyDescent="0.2">
      <c r="B18" s="11" t="s">
        <v>46</v>
      </c>
      <c r="C18" s="11"/>
      <c r="D18" s="11"/>
      <c r="E18" s="12"/>
      <c r="F18" s="109">
        <v>400.96080000000001</v>
      </c>
      <c r="G18" s="109">
        <v>8.15</v>
      </c>
      <c r="H18" s="12"/>
    </row>
    <row r="19" spans="2:8" x14ac:dyDescent="0.2">
      <c r="B19" s="11" t="s">
        <v>50</v>
      </c>
      <c r="C19" s="140"/>
      <c r="D19" s="140"/>
      <c r="E19" s="141"/>
      <c r="F19" s="142"/>
      <c r="G19" s="142"/>
      <c r="H19" s="141"/>
    </row>
    <row r="20" spans="2:8" x14ac:dyDescent="0.2">
      <c r="B20" s="140" t="s">
        <v>185</v>
      </c>
      <c r="C20" s="140" t="s">
        <v>186</v>
      </c>
      <c r="D20" s="140" t="s">
        <v>51</v>
      </c>
      <c r="E20" s="141">
        <v>500000</v>
      </c>
      <c r="F20" s="142">
        <v>501.15449999999998</v>
      </c>
      <c r="G20" s="142">
        <v>10.19</v>
      </c>
      <c r="H20" s="141">
        <v>3.3218000000000001</v>
      </c>
    </row>
    <row r="21" spans="2:8" x14ac:dyDescent="0.2">
      <c r="B21" s="11" t="s">
        <v>46</v>
      </c>
      <c r="C21" s="11"/>
      <c r="D21" s="11"/>
      <c r="E21" s="12"/>
      <c r="F21" s="109">
        <v>501.15449999999998</v>
      </c>
      <c r="G21" s="109">
        <v>10.19</v>
      </c>
      <c r="H21" s="12"/>
    </row>
    <row r="22" spans="2:8" x14ac:dyDescent="0.2">
      <c r="B22" s="89" t="s">
        <v>155</v>
      </c>
      <c r="C22" s="140"/>
      <c r="D22" s="140"/>
      <c r="E22" s="141"/>
      <c r="F22" s="142"/>
      <c r="G22" s="142"/>
      <c r="H22" s="141"/>
    </row>
    <row r="23" spans="2:8" x14ac:dyDescent="0.2">
      <c r="B23" s="11" t="s">
        <v>156</v>
      </c>
      <c r="C23" s="140"/>
      <c r="D23" s="140"/>
      <c r="E23" s="141"/>
      <c r="F23" s="142"/>
      <c r="G23" s="142"/>
      <c r="H23" s="141"/>
    </row>
    <row r="24" spans="2:8" x14ac:dyDescent="0.2">
      <c r="B24" s="11" t="s">
        <v>128</v>
      </c>
      <c r="C24" s="140"/>
      <c r="D24" s="140"/>
      <c r="E24" s="141"/>
      <c r="F24" s="142"/>
      <c r="G24" s="142"/>
      <c r="H24" s="141"/>
    </row>
    <row r="25" spans="2:8" x14ac:dyDescent="0.2">
      <c r="B25" s="140" t="s">
        <v>514</v>
      </c>
      <c r="C25" s="140" t="s">
        <v>642</v>
      </c>
      <c r="D25" s="140" t="s">
        <v>163</v>
      </c>
      <c r="E25" s="141">
        <v>450</v>
      </c>
      <c r="F25" s="142">
        <v>447.91019999999997</v>
      </c>
      <c r="G25" s="142">
        <v>9.11</v>
      </c>
      <c r="H25" s="141">
        <v>3.2749000000000001</v>
      </c>
    </row>
    <row r="26" spans="2:8" x14ac:dyDescent="0.2">
      <c r="B26" s="11" t="s">
        <v>46</v>
      </c>
      <c r="C26" s="11"/>
      <c r="D26" s="11"/>
      <c r="E26" s="12"/>
      <c r="F26" s="109">
        <v>447.91019999999997</v>
      </c>
      <c r="G26" s="109">
        <v>9.11</v>
      </c>
      <c r="H26" s="12"/>
    </row>
    <row r="27" spans="2:8" x14ac:dyDescent="0.2">
      <c r="B27" s="140" t="s">
        <v>548</v>
      </c>
      <c r="C27" s="140"/>
      <c r="D27" s="140"/>
      <c r="E27" s="141"/>
      <c r="F27" s="142">
        <v>340.72110839999999</v>
      </c>
      <c r="G27" s="142">
        <v>6.9280999999999997</v>
      </c>
      <c r="H27" s="141">
        <v>3.21</v>
      </c>
    </row>
    <row r="28" spans="2:8" x14ac:dyDescent="0.2">
      <c r="B28" s="140" t="s">
        <v>547</v>
      </c>
      <c r="C28" s="140"/>
      <c r="D28" s="140"/>
      <c r="E28" s="141"/>
      <c r="F28" s="142">
        <v>196.46387519999999</v>
      </c>
      <c r="G28" s="142">
        <v>3.9948000000000001</v>
      </c>
      <c r="H28" s="141">
        <v>3.3</v>
      </c>
    </row>
    <row r="29" spans="2:8" x14ac:dyDescent="0.2">
      <c r="B29" s="11" t="s">
        <v>46</v>
      </c>
      <c r="C29" s="11"/>
      <c r="D29" s="11"/>
      <c r="E29" s="12"/>
      <c r="F29" s="109">
        <v>537.18498360000001</v>
      </c>
      <c r="G29" s="109">
        <v>10.9229</v>
      </c>
      <c r="H29" s="12"/>
    </row>
    <row r="30" spans="2:8" x14ac:dyDescent="0.2">
      <c r="B30" s="140" t="s">
        <v>47</v>
      </c>
      <c r="C30" s="140"/>
      <c r="D30" s="140"/>
      <c r="E30" s="141"/>
      <c r="F30" s="142">
        <v>163.24795829999999</v>
      </c>
      <c r="G30" s="142">
        <v>3.3071000000000002</v>
      </c>
      <c r="H30" s="141"/>
    </row>
    <row r="31" spans="2:8" x14ac:dyDescent="0.2">
      <c r="B31" s="13" t="s">
        <v>636</v>
      </c>
      <c r="C31" s="13"/>
      <c r="D31" s="13"/>
      <c r="E31" s="14"/>
      <c r="F31" s="15">
        <v>4917.9294319000001</v>
      </c>
      <c r="G31" s="15">
        <v>100</v>
      </c>
      <c r="H31" s="14"/>
    </row>
    <row r="32" spans="2:8" x14ac:dyDescent="0.2">
      <c r="B32" s="143"/>
      <c r="C32" s="143"/>
      <c r="D32" s="143"/>
      <c r="E32" s="144"/>
      <c r="F32" s="145"/>
      <c r="G32" s="145"/>
      <c r="H32" s="144"/>
    </row>
    <row r="33" spans="1:8" x14ac:dyDescent="0.2">
      <c r="B33" s="143" t="s">
        <v>692</v>
      </c>
      <c r="C33" s="143"/>
      <c r="D33" s="143"/>
      <c r="E33" s="144"/>
      <c r="F33" s="145"/>
      <c r="G33" s="145"/>
      <c r="H33" s="144"/>
    </row>
    <row r="34" spans="1:8" x14ac:dyDescent="0.2">
      <c r="B34" s="143" t="s">
        <v>693</v>
      </c>
      <c r="C34" s="143"/>
      <c r="D34" s="143"/>
      <c r="E34" s="144"/>
      <c r="F34" s="145"/>
      <c r="G34" s="145"/>
      <c r="H34" s="144"/>
    </row>
    <row r="35" spans="1:8" x14ac:dyDescent="0.2">
      <c r="B35" s="125"/>
      <c r="C35" s="125"/>
      <c r="D35" s="125"/>
      <c r="E35" s="126"/>
      <c r="F35" s="127"/>
      <c r="G35" s="127"/>
      <c r="H35" s="126"/>
    </row>
    <row r="36" spans="1:8" x14ac:dyDescent="0.2">
      <c r="B36" s="36" t="s">
        <v>295</v>
      </c>
      <c r="C36" s="30"/>
      <c r="D36" s="73"/>
      <c r="E36" s="29"/>
      <c r="F36" s="34"/>
      <c r="G36" s="34"/>
    </row>
    <row r="37" spans="1:8" x14ac:dyDescent="0.2">
      <c r="B37" s="168" t="s">
        <v>296</v>
      </c>
      <c r="C37" s="165"/>
      <c r="D37" s="165"/>
      <c r="E37" s="165"/>
      <c r="F37" s="165"/>
      <c r="G37" s="165"/>
    </row>
    <row r="38" spans="1:8" x14ac:dyDescent="0.2">
      <c r="B38" s="42" t="s">
        <v>297</v>
      </c>
      <c r="C38" s="27"/>
      <c r="D38" s="27"/>
      <c r="E38" s="29"/>
      <c r="F38" s="34"/>
      <c r="G38" s="34"/>
    </row>
    <row r="39" spans="1:8" ht="25.5" x14ac:dyDescent="0.2">
      <c r="B39" s="63" t="s">
        <v>298</v>
      </c>
      <c r="C39" s="21" t="s">
        <v>684</v>
      </c>
      <c r="D39" s="21" t="s">
        <v>686</v>
      </c>
    </row>
    <row r="40" spans="1:8" x14ac:dyDescent="0.2">
      <c r="A40" s="1" t="s">
        <v>433</v>
      </c>
      <c r="B40" s="42" t="s">
        <v>299</v>
      </c>
      <c r="C40" s="23">
        <v>12.1225</v>
      </c>
      <c r="D40" s="94">
        <v>12.1106</v>
      </c>
    </row>
    <row r="41" spans="1:8" x14ac:dyDescent="0.2">
      <c r="A41" s="1" t="s">
        <v>434</v>
      </c>
      <c r="B41" s="42" t="s">
        <v>348</v>
      </c>
      <c r="C41" s="24">
        <v>12.1225</v>
      </c>
      <c r="D41" s="68">
        <v>12.1106</v>
      </c>
    </row>
    <row r="42" spans="1:8" x14ac:dyDescent="0.2">
      <c r="A42" s="1" t="s">
        <v>435</v>
      </c>
      <c r="B42" s="42" t="s">
        <v>315</v>
      </c>
      <c r="C42" s="24">
        <v>12.216699999999999</v>
      </c>
      <c r="D42" s="68">
        <v>12.2037</v>
      </c>
    </row>
    <row r="43" spans="1:8" x14ac:dyDescent="0.2">
      <c r="A43" s="1" t="s">
        <v>436</v>
      </c>
      <c r="B43" s="37" t="s">
        <v>349</v>
      </c>
      <c r="C43" s="26" t="s">
        <v>572</v>
      </c>
      <c r="D43" s="69" t="s">
        <v>572</v>
      </c>
    </row>
    <row r="44" spans="1:8" x14ac:dyDescent="0.2">
      <c r="B44" s="30" t="s">
        <v>675</v>
      </c>
      <c r="C44" s="91"/>
      <c r="D44" s="91"/>
    </row>
    <row r="45" spans="1:8" x14ac:dyDescent="0.2">
      <c r="B45" s="32" t="s">
        <v>319</v>
      </c>
      <c r="C45" s="32"/>
      <c r="D45" s="33"/>
      <c r="E45" s="34"/>
      <c r="F45" s="34"/>
      <c r="G45" s="34"/>
    </row>
    <row r="46" spans="1:8" x14ac:dyDescent="0.2">
      <c r="B46" s="47" t="s">
        <v>649</v>
      </c>
      <c r="C46" s="60"/>
      <c r="D46" s="33"/>
      <c r="E46" s="34"/>
      <c r="F46" s="34"/>
      <c r="G46" s="34"/>
    </row>
    <row r="47" spans="1:8" x14ac:dyDescent="0.2">
      <c r="B47" s="42" t="s">
        <v>650</v>
      </c>
      <c r="C47" s="27"/>
      <c r="D47" s="27"/>
      <c r="E47" s="34"/>
      <c r="F47" s="34"/>
      <c r="G47" s="34"/>
    </row>
    <row r="48" spans="1:8" x14ac:dyDescent="0.2">
      <c r="B48" s="90" t="s">
        <v>651</v>
      </c>
      <c r="C48" s="30"/>
      <c r="D48" s="30"/>
      <c r="E48" s="34"/>
      <c r="F48" s="34"/>
      <c r="G48" s="34"/>
    </row>
    <row r="49" spans="2:8" x14ac:dyDescent="0.2">
      <c r="B49" s="47" t="s">
        <v>687</v>
      </c>
      <c r="C49" s="27"/>
      <c r="D49" s="27"/>
      <c r="E49" s="34"/>
      <c r="F49" s="34"/>
      <c r="G49" s="34"/>
    </row>
    <row r="50" spans="2:8" x14ac:dyDescent="0.2">
      <c r="B50" s="150" t="s">
        <v>665</v>
      </c>
      <c r="C50" s="77"/>
      <c r="D50" s="77"/>
      <c r="E50" s="34"/>
      <c r="F50" s="34"/>
      <c r="G50" s="34"/>
    </row>
    <row r="51" spans="2:8" x14ac:dyDescent="0.2">
      <c r="B51" s="78" t="s">
        <v>656</v>
      </c>
      <c r="C51" s="78"/>
      <c r="D51" s="78"/>
      <c r="E51" s="34"/>
      <c r="F51" s="34"/>
      <c r="G51" s="34"/>
    </row>
    <row r="52" spans="2:8" x14ac:dyDescent="0.2">
      <c r="B52" s="168" t="s">
        <v>305</v>
      </c>
      <c r="C52" s="165"/>
      <c r="D52" s="165"/>
      <c r="E52" s="165"/>
      <c r="F52" s="165"/>
      <c r="G52" s="165"/>
    </row>
    <row r="53" spans="2:8" x14ac:dyDescent="0.2">
      <c r="B53" s="35" t="s">
        <v>306</v>
      </c>
      <c r="C53" s="32"/>
      <c r="D53" s="32"/>
      <c r="E53" s="33"/>
      <c r="F53" s="34"/>
      <c r="G53" s="34"/>
    </row>
    <row r="54" spans="2:8" x14ac:dyDescent="0.2">
      <c r="B54" s="163" t="s">
        <v>359</v>
      </c>
      <c r="C54" s="164"/>
      <c r="D54" s="164"/>
      <c r="E54" s="164"/>
      <c r="F54" s="164"/>
      <c r="G54" s="164"/>
      <c r="H54" s="164"/>
    </row>
    <row r="56" spans="2:8" s="86" customFormat="1" x14ac:dyDescent="0.2">
      <c r="B56" s="86" t="s">
        <v>361</v>
      </c>
      <c r="E56" s="87"/>
      <c r="F56" s="88"/>
      <c r="G56" s="88"/>
      <c r="H56" s="87"/>
    </row>
    <row r="57" spans="2:8" s="86" customFormat="1" x14ac:dyDescent="0.2">
      <c r="B57" s="86" t="s">
        <v>379</v>
      </c>
      <c r="E57" s="87"/>
      <c r="F57" s="88"/>
      <c r="G57" s="88"/>
      <c r="H57" s="87"/>
    </row>
    <row r="58" spans="2:8" s="86" customFormat="1" x14ac:dyDescent="0.2">
      <c r="B58" s="86" t="s">
        <v>367</v>
      </c>
      <c r="E58" s="87"/>
      <c r="F58" s="88"/>
      <c r="G58" s="88"/>
      <c r="H58" s="87"/>
    </row>
    <row r="59" spans="2:8" s="86" customFormat="1" x14ac:dyDescent="0.2">
      <c r="E59" s="87"/>
      <c r="F59" s="88"/>
      <c r="G59" s="88"/>
      <c r="H59" s="87"/>
    </row>
    <row r="60" spans="2:8" s="86" customFormat="1" x14ac:dyDescent="0.2">
      <c r="E60" s="87"/>
      <c r="F60" s="88"/>
      <c r="G60" s="88"/>
      <c r="H60" s="87"/>
    </row>
    <row r="61" spans="2:8" s="86" customFormat="1" x14ac:dyDescent="0.2">
      <c r="E61" s="87"/>
      <c r="F61" s="88"/>
      <c r="G61" s="88"/>
      <c r="H61" s="87"/>
    </row>
    <row r="62" spans="2:8" s="86" customFormat="1" x14ac:dyDescent="0.2">
      <c r="E62" s="87"/>
      <c r="F62" s="88"/>
      <c r="G62" s="88"/>
      <c r="H62" s="87"/>
    </row>
    <row r="63" spans="2:8" s="86" customFormat="1" x14ac:dyDescent="0.2">
      <c r="E63" s="87"/>
      <c r="F63" s="88"/>
      <c r="G63" s="88"/>
      <c r="H63" s="87"/>
    </row>
    <row r="64" spans="2:8" s="86" customFormat="1" x14ac:dyDescent="0.2">
      <c r="E64" s="87"/>
      <c r="F64" s="88"/>
      <c r="G64" s="88"/>
      <c r="H64" s="87"/>
    </row>
    <row r="65" spans="2:8" s="86" customFormat="1" x14ac:dyDescent="0.2">
      <c r="E65" s="87"/>
      <c r="F65" s="88"/>
      <c r="G65" s="88"/>
      <c r="H65" s="87"/>
    </row>
    <row r="66" spans="2:8" s="86" customFormat="1" x14ac:dyDescent="0.2">
      <c r="E66" s="87"/>
      <c r="F66" s="88"/>
      <c r="G66" s="88"/>
      <c r="H66" s="87"/>
    </row>
    <row r="67" spans="2:8" s="86" customFormat="1" x14ac:dyDescent="0.2">
      <c r="E67" s="87"/>
      <c r="F67" s="88"/>
      <c r="G67" s="88"/>
      <c r="H67" s="87"/>
    </row>
    <row r="68" spans="2:8" s="86" customFormat="1" x14ac:dyDescent="0.2">
      <c r="E68" s="87"/>
      <c r="F68" s="88"/>
      <c r="G68" s="88"/>
      <c r="H68" s="87"/>
    </row>
    <row r="69" spans="2:8" s="86" customFormat="1" x14ac:dyDescent="0.2">
      <c r="B69" s="86" t="s">
        <v>364</v>
      </c>
      <c r="F69" s="88"/>
      <c r="G69" s="88"/>
      <c r="H69" s="87"/>
    </row>
    <row r="70" spans="2:8" s="86" customFormat="1" ht="67.5" customHeight="1" x14ac:dyDescent="0.2">
      <c r="B70" s="159" t="s">
        <v>593</v>
      </c>
      <c r="C70" s="159"/>
      <c r="D70" s="159"/>
      <c r="E70" s="159"/>
      <c r="F70" s="159"/>
      <c r="G70" s="159"/>
      <c r="H70" s="159"/>
    </row>
    <row r="71" spans="2:8" s="86" customFormat="1" ht="18.75" x14ac:dyDescent="0.3">
      <c r="B71" s="4" t="s">
        <v>365</v>
      </c>
      <c r="F71" s="88"/>
      <c r="G71" s="88"/>
      <c r="H71" s="87"/>
    </row>
  </sheetData>
  <mergeCells count="7">
    <mergeCell ref="B70:H70"/>
    <mergeCell ref="B54:H54"/>
    <mergeCell ref="B3:H3"/>
    <mergeCell ref="B1:H1"/>
    <mergeCell ref="B2:H2"/>
    <mergeCell ref="B37:G37"/>
    <mergeCell ref="B52:G52"/>
  </mergeCells>
  <pageMargins left="0" right="0" top="0" bottom="0" header="0.3" footer="0.3"/>
  <pageSetup scale="59" orientation="landscape" r:id="rId1"/>
  <headerFooter>
    <oddHeader>&amp;L&amp;"Arial"&amp;9&amp;K0078D7INTERNAL&amp;1#</oddHeader>
    <oddFooter>&amp;LPUBLIC</oddFooter>
    <evenFooter>&amp;LPUBLIC</evenFooter>
    <firstFooter>&amp;LPUBLIC</first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73"/>
  <sheetViews>
    <sheetView showGridLines="0" tabSelected="1" view="pageBreakPreview" topLeftCell="B52" zoomScaleNormal="100" zoomScaleSheetLayoutView="100" workbookViewId="0">
      <selection activeCell="D65" sqref="D65"/>
    </sheetView>
  </sheetViews>
  <sheetFormatPr defaultColWidth="9.140625" defaultRowHeight="12.75" x14ac:dyDescent="0.2"/>
  <cols>
    <col min="1" max="1" width="0" style="1" hidden="1" customWidth="1"/>
    <col min="2" max="2" width="66.5703125" style="1" customWidth="1"/>
    <col min="3" max="3" width="17.7109375" style="1" customWidth="1"/>
    <col min="4" max="4" width="16.7109375" style="1" customWidth="1"/>
    <col min="5" max="5" width="10.140625" style="2" bestFit="1" customWidth="1"/>
    <col min="6" max="7" width="12.7109375" style="3" bestFit="1" customWidth="1"/>
    <col min="8" max="8" width="11.28515625" style="2" customWidth="1"/>
    <col min="9" max="19" width="9.140625" style="1"/>
    <col min="20" max="20" width="107.7109375" style="1" bestFit="1" customWidth="1"/>
    <col min="21" max="16384" width="9.140625" style="1"/>
  </cols>
  <sheetData>
    <row r="1" spans="2:8" x14ac:dyDescent="0.2">
      <c r="B1" s="160" t="s">
        <v>276</v>
      </c>
      <c r="C1" s="160"/>
      <c r="D1" s="160"/>
      <c r="E1" s="160"/>
      <c r="F1" s="160"/>
      <c r="G1" s="160"/>
      <c r="H1" s="160"/>
    </row>
    <row r="2" spans="2:8" x14ac:dyDescent="0.2">
      <c r="B2" s="173" t="s">
        <v>286</v>
      </c>
      <c r="C2" s="174"/>
      <c r="D2" s="174"/>
      <c r="E2" s="174"/>
      <c r="F2" s="174"/>
      <c r="G2" s="174"/>
      <c r="H2" s="174"/>
    </row>
    <row r="3" spans="2:8" x14ac:dyDescent="0.2">
      <c r="B3" s="160" t="s">
        <v>648</v>
      </c>
      <c r="C3" s="160"/>
      <c r="D3" s="160"/>
      <c r="E3" s="160"/>
      <c r="F3" s="160"/>
      <c r="G3" s="160"/>
      <c r="H3" s="160"/>
    </row>
    <row r="4" spans="2:8" ht="21" customHeight="1" x14ac:dyDescent="0.2"/>
    <row r="5" spans="2:8" ht="46.5" customHeight="1" x14ac:dyDescent="0.2">
      <c r="B5" s="106" t="s">
        <v>2</v>
      </c>
      <c r="C5" s="106" t="s">
        <v>3</v>
      </c>
      <c r="D5" s="106" t="s">
        <v>4</v>
      </c>
      <c r="E5" s="107" t="s">
        <v>5</v>
      </c>
      <c r="F5" s="108" t="s">
        <v>7</v>
      </c>
      <c r="G5" s="108" t="s">
        <v>6</v>
      </c>
      <c r="H5" s="151" t="s">
        <v>257</v>
      </c>
    </row>
    <row r="6" spans="2:8" x14ac:dyDescent="0.2">
      <c r="B6" s="89" t="s">
        <v>42</v>
      </c>
      <c r="C6" s="140"/>
      <c r="D6" s="140"/>
      <c r="E6" s="141"/>
      <c r="F6" s="142"/>
      <c r="G6" s="142"/>
      <c r="H6" s="141"/>
    </row>
    <row r="7" spans="2:8" x14ac:dyDescent="0.2">
      <c r="B7" s="11" t="s">
        <v>43</v>
      </c>
      <c r="C7" s="140"/>
      <c r="D7" s="140"/>
      <c r="E7" s="141"/>
      <c r="F7" s="142"/>
      <c r="G7" s="142"/>
      <c r="H7" s="141"/>
    </row>
    <row r="8" spans="2:8" x14ac:dyDescent="0.2">
      <c r="B8" s="140" t="s">
        <v>175</v>
      </c>
      <c r="C8" s="140" t="s">
        <v>176</v>
      </c>
      <c r="D8" s="140" t="s">
        <v>45</v>
      </c>
      <c r="E8" s="141">
        <v>145</v>
      </c>
      <c r="F8" s="142">
        <v>1851.4165499999999</v>
      </c>
      <c r="G8" s="142">
        <v>11.97</v>
      </c>
      <c r="H8" s="141">
        <v>3.6301000000000001</v>
      </c>
    </row>
    <row r="9" spans="2:8" x14ac:dyDescent="0.2">
      <c r="B9" s="140" t="s">
        <v>151</v>
      </c>
      <c r="C9" s="140" t="s">
        <v>187</v>
      </c>
      <c r="D9" s="140" t="s">
        <v>148</v>
      </c>
      <c r="E9" s="141">
        <v>145</v>
      </c>
      <c r="F9" s="142">
        <v>1457.3398999999999</v>
      </c>
      <c r="G9" s="142">
        <v>9.42</v>
      </c>
      <c r="H9" s="141">
        <v>3.4251</v>
      </c>
    </row>
    <row r="10" spans="2:8" x14ac:dyDescent="0.2">
      <c r="B10" s="140" t="s">
        <v>140</v>
      </c>
      <c r="C10" s="140" t="s">
        <v>181</v>
      </c>
      <c r="D10" s="140" t="s">
        <v>45</v>
      </c>
      <c r="E10" s="141">
        <v>130</v>
      </c>
      <c r="F10" s="142">
        <v>1308.8322000000001</v>
      </c>
      <c r="G10" s="142">
        <v>8.4600000000000009</v>
      </c>
      <c r="H10" s="141">
        <v>3.3751000000000002</v>
      </c>
    </row>
    <row r="11" spans="2:8" x14ac:dyDescent="0.2">
      <c r="B11" s="140" t="s">
        <v>188</v>
      </c>
      <c r="C11" s="140" t="s">
        <v>189</v>
      </c>
      <c r="D11" s="140" t="s">
        <v>125</v>
      </c>
      <c r="E11" s="141">
        <v>90</v>
      </c>
      <c r="F11" s="142">
        <v>1192.0085999999999</v>
      </c>
      <c r="G11" s="142">
        <v>7.7</v>
      </c>
      <c r="H11" s="141">
        <v>6.6097000000000001</v>
      </c>
    </row>
    <row r="12" spans="2:8" x14ac:dyDescent="0.2">
      <c r="B12" s="140" t="s">
        <v>123</v>
      </c>
      <c r="C12" s="140" t="s">
        <v>124</v>
      </c>
      <c r="D12" s="140" t="s">
        <v>125</v>
      </c>
      <c r="E12" s="141">
        <v>92</v>
      </c>
      <c r="F12" s="142">
        <v>1177.0526</v>
      </c>
      <c r="G12" s="142">
        <v>7.61</v>
      </c>
      <c r="H12" s="141">
        <v>9.9848999999999997</v>
      </c>
    </row>
    <row r="13" spans="2:8" x14ac:dyDescent="0.2">
      <c r="B13" s="140" t="s">
        <v>126</v>
      </c>
      <c r="C13" s="140" t="s">
        <v>127</v>
      </c>
      <c r="D13" s="140" t="s">
        <v>125</v>
      </c>
      <c r="E13" s="141">
        <v>92</v>
      </c>
      <c r="F13" s="142">
        <v>1175.31104</v>
      </c>
      <c r="G13" s="142">
        <v>7.6</v>
      </c>
      <c r="H13" s="141">
        <v>10.01</v>
      </c>
    </row>
    <row r="14" spans="2:8" x14ac:dyDescent="0.2">
      <c r="B14" s="140" t="s">
        <v>146</v>
      </c>
      <c r="C14" s="140" t="s">
        <v>190</v>
      </c>
      <c r="D14" s="140" t="s">
        <v>148</v>
      </c>
      <c r="E14" s="141">
        <v>96</v>
      </c>
      <c r="F14" s="142">
        <v>966.43200000000002</v>
      </c>
      <c r="G14" s="142">
        <v>6.25</v>
      </c>
      <c r="H14" s="141">
        <v>3.3597000000000001</v>
      </c>
    </row>
    <row r="15" spans="2:8" x14ac:dyDescent="0.2">
      <c r="B15" s="140" t="s">
        <v>597</v>
      </c>
      <c r="C15" s="140" t="s">
        <v>171</v>
      </c>
      <c r="D15" s="140" t="s">
        <v>45</v>
      </c>
      <c r="E15" s="141">
        <v>53</v>
      </c>
      <c r="F15" s="142">
        <v>530.89517000000001</v>
      </c>
      <c r="G15" s="142">
        <v>3.43</v>
      </c>
      <c r="H15" s="141">
        <v>3.1507000000000001</v>
      </c>
    </row>
    <row r="16" spans="2:8" x14ac:dyDescent="0.2">
      <c r="B16" s="140" t="s">
        <v>191</v>
      </c>
      <c r="C16" s="140" t="s">
        <v>192</v>
      </c>
      <c r="D16" s="140" t="s">
        <v>150</v>
      </c>
      <c r="E16" s="141">
        <v>50</v>
      </c>
      <c r="F16" s="142">
        <v>501.36900000000003</v>
      </c>
      <c r="G16" s="142">
        <v>3.24</v>
      </c>
      <c r="H16" s="141">
        <v>6.3000999999999996</v>
      </c>
    </row>
    <row r="17" spans="2:8" x14ac:dyDescent="0.2">
      <c r="B17" s="11" t="s">
        <v>46</v>
      </c>
      <c r="C17" s="11"/>
      <c r="D17" s="11"/>
      <c r="E17" s="12"/>
      <c r="F17" s="109">
        <v>10160.65706</v>
      </c>
      <c r="G17" s="109">
        <v>65.680000000000007</v>
      </c>
      <c r="H17" s="12"/>
    </row>
    <row r="18" spans="2:8" x14ac:dyDescent="0.2">
      <c r="B18" s="11" t="s">
        <v>50</v>
      </c>
      <c r="C18" s="140"/>
      <c r="D18" s="140"/>
      <c r="E18" s="141"/>
      <c r="F18" s="142"/>
      <c r="G18" s="142"/>
      <c r="H18" s="141"/>
    </row>
    <row r="19" spans="2:8" x14ac:dyDescent="0.2">
      <c r="B19" s="140" t="s">
        <v>173</v>
      </c>
      <c r="C19" s="140" t="s">
        <v>174</v>
      </c>
      <c r="D19" s="140" t="s">
        <v>51</v>
      </c>
      <c r="E19" s="141">
        <v>610000</v>
      </c>
      <c r="F19" s="142">
        <v>611.12850000000003</v>
      </c>
      <c r="G19" s="142">
        <v>3.95</v>
      </c>
      <c r="H19" s="141">
        <v>3.5398000000000001</v>
      </c>
    </row>
    <row r="20" spans="2:8" x14ac:dyDescent="0.2">
      <c r="B20" s="140" t="s">
        <v>193</v>
      </c>
      <c r="C20" s="140" t="s">
        <v>194</v>
      </c>
      <c r="D20" s="140" t="s">
        <v>51</v>
      </c>
      <c r="E20" s="141">
        <v>300000</v>
      </c>
      <c r="F20" s="142">
        <v>301.07819999999998</v>
      </c>
      <c r="G20" s="142">
        <v>1.95</v>
      </c>
      <c r="H20" s="141">
        <v>3.5398000000000001</v>
      </c>
    </row>
    <row r="21" spans="2:8" x14ac:dyDescent="0.2">
      <c r="B21" s="11" t="s">
        <v>46</v>
      </c>
      <c r="C21" s="11"/>
      <c r="D21" s="11"/>
      <c r="E21" s="12"/>
      <c r="F21" s="109">
        <v>912.20669999999996</v>
      </c>
      <c r="G21" s="109">
        <v>5.9</v>
      </c>
      <c r="H21" s="12"/>
    </row>
    <row r="22" spans="2:8" x14ac:dyDescent="0.2">
      <c r="B22" s="89" t="s">
        <v>155</v>
      </c>
      <c r="C22" s="140"/>
      <c r="D22" s="140"/>
      <c r="E22" s="141"/>
      <c r="F22" s="142"/>
      <c r="G22" s="142"/>
      <c r="H22" s="141"/>
    </row>
    <row r="23" spans="2:8" x14ac:dyDescent="0.2">
      <c r="B23" s="11" t="s">
        <v>156</v>
      </c>
      <c r="C23" s="140"/>
      <c r="D23" s="140"/>
      <c r="E23" s="141"/>
      <c r="F23" s="142"/>
      <c r="G23" s="142"/>
      <c r="H23" s="141"/>
    </row>
    <row r="24" spans="2:8" x14ac:dyDescent="0.2">
      <c r="B24" s="11" t="s">
        <v>128</v>
      </c>
      <c r="C24" s="140"/>
      <c r="D24" s="140"/>
      <c r="E24" s="141"/>
      <c r="F24" s="142"/>
      <c r="G24" s="142"/>
      <c r="H24" s="141"/>
    </row>
    <row r="25" spans="2:8" x14ac:dyDescent="0.2">
      <c r="B25" s="140" t="s">
        <v>514</v>
      </c>
      <c r="C25" s="140" t="s">
        <v>642</v>
      </c>
      <c r="D25" s="140" t="s">
        <v>163</v>
      </c>
      <c r="E25" s="141">
        <v>1500</v>
      </c>
      <c r="F25" s="142">
        <v>1493.0340000000001</v>
      </c>
      <c r="G25" s="142">
        <v>9.65</v>
      </c>
      <c r="H25" s="141">
        <v>3.2749000000000001</v>
      </c>
    </row>
    <row r="26" spans="2:8" x14ac:dyDescent="0.2">
      <c r="B26" s="11" t="s">
        <v>46</v>
      </c>
      <c r="C26" s="11"/>
      <c r="D26" s="11"/>
      <c r="E26" s="12"/>
      <c r="F26" s="109">
        <v>1493.0340000000001</v>
      </c>
      <c r="G26" s="109">
        <v>9.65</v>
      </c>
      <c r="H26" s="12"/>
    </row>
    <row r="27" spans="2:8" x14ac:dyDescent="0.2">
      <c r="B27" s="11" t="s">
        <v>164</v>
      </c>
      <c r="C27" s="140"/>
      <c r="D27" s="140"/>
      <c r="E27" s="141"/>
      <c r="F27" s="142"/>
      <c r="G27" s="142"/>
      <c r="H27" s="141"/>
    </row>
    <row r="28" spans="2:8" x14ac:dyDescent="0.2">
      <c r="B28" s="140" t="s">
        <v>623</v>
      </c>
      <c r="C28" s="140" t="s">
        <v>624</v>
      </c>
      <c r="D28" s="140" t="s">
        <v>51</v>
      </c>
      <c r="E28" s="141">
        <v>500000</v>
      </c>
      <c r="F28" s="142">
        <v>497.50700000000001</v>
      </c>
      <c r="G28" s="142">
        <v>3.22</v>
      </c>
      <c r="H28" s="141">
        <v>3.1</v>
      </c>
    </row>
    <row r="29" spans="2:8" x14ac:dyDescent="0.2">
      <c r="B29" s="11" t="s">
        <v>46</v>
      </c>
      <c r="C29" s="11"/>
      <c r="D29" s="11"/>
      <c r="E29" s="12"/>
      <c r="F29" s="109">
        <v>497.50700000000001</v>
      </c>
      <c r="G29" s="109">
        <v>3.22</v>
      </c>
      <c r="H29" s="12"/>
    </row>
    <row r="30" spans="2:8" x14ac:dyDescent="0.2">
      <c r="B30" s="140" t="s">
        <v>548</v>
      </c>
      <c r="C30" s="140"/>
      <c r="D30" s="140"/>
      <c r="E30" s="141"/>
      <c r="F30" s="142">
        <v>1193.1192225</v>
      </c>
      <c r="G30" s="142">
        <v>7.7119</v>
      </c>
      <c r="H30" s="141">
        <v>3.21</v>
      </c>
    </row>
    <row r="31" spans="2:8" x14ac:dyDescent="0.2">
      <c r="B31" s="140" t="s">
        <v>547</v>
      </c>
      <c r="C31" s="140"/>
      <c r="D31" s="140"/>
      <c r="E31" s="141"/>
      <c r="F31" s="142">
        <v>687.96909189999997</v>
      </c>
      <c r="G31" s="142">
        <v>4.4467999999999996</v>
      </c>
      <c r="H31" s="141">
        <v>3.3</v>
      </c>
    </row>
    <row r="32" spans="2:8" x14ac:dyDescent="0.2">
      <c r="B32" s="11" t="s">
        <v>46</v>
      </c>
      <c r="C32" s="11"/>
      <c r="D32" s="11"/>
      <c r="E32" s="12"/>
      <c r="F32" s="109">
        <v>1881.0883143999999</v>
      </c>
      <c r="G32" s="109">
        <v>12.158799999999999</v>
      </c>
      <c r="H32" s="12"/>
    </row>
    <row r="33" spans="1:8" x14ac:dyDescent="0.2">
      <c r="B33" s="140" t="s">
        <v>47</v>
      </c>
      <c r="C33" s="140"/>
      <c r="D33" s="140"/>
      <c r="E33" s="141"/>
      <c r="F33" s="142">
        <v>526.46792630000004</v>
      </c>
      <c r="G33" s="142">
        <v>3.3913000000000002</v>
      </c>
      <c r="H33" s="141"/>
    </row>
    <row r="34" spans="1:8" x14ac:dyDescent="0.2">
      <c r="B34" s="13" t="s">
        <v>636</v>
      </c>
      <c r="C34" s="13"/>
      <c r="D34" s="13"/>
      <c r="E34" s="14"/>
      <c r="F34" s="15">
        <v>15470.961000700001</v>
      </c>
      <c r="G34" s="15">
        <v>100</v>
      </c>
      <c r="H34" s="14"/>
    </row>
    <row r="35" spans="1:8" x14ac:dyDescent="0.2">
      <c r="B35" s="143"/>
      <c r="C35" s="143"/>
      <c r="D35" s="143"/>
      <c r="E35" s="144"/>
      <c r="F35" s="145"/>
      <c r="G35" s="145"/>
      <c r="H35" s="144"/>
    </row>
    <row r="36" spans="1:8" x14ac:dyDescent="0.2">
      <c r="B36" s="143" t="s">
        <v>692</v>
      </c>
      <c r="C36" s="143"/>
      <c r="D36" s="143"/>
      <c r="E36" s="144"/>
      <c r="F36" s="145"/>
      <c r="G36" s="145"/>
      <c r="H36" s="144"/>
    </row>
    <row r="37" spans="1:8" x14ac:dyDescent="0.2">
      <c r="B37" s="143" t="s">
        <v>693</v>
      </c>
      <c r="C37" s="143"/>
      <c r="D37" s="143"/>
      <c r="E37" s="144"/>
      <c r="F37" s="145"/>
      <c r="G37" s="145"/>
      <c r="H37" s="144"/>
    </row>
    <row r="39" spans="1:8" x14ac:dyDescent="0.2">
      <c r="B39" s="36" t="s">
        <v>295</v>
      </c>
      <c r="C39" s="32"/>
      <c r="D39" s="33"/>
      <c r="E39" s="34"/>
      <c r="F39" s="34"/>
      <c r="G39" s="34"/>
    </row>
    <row r="40" spans="1:8" x14ac:dyDescent="0.2">
      <c r="B40" s="168" t="s">
        <v>296</v>
      </c>
      <c r="C40" s="165"/>
      <c r="D40" s="165"/>
      <c r="E40" s="165"/>
      <c r="F40" s="165"/>
      <c r="G40" s="165"/>
    </row>
    <row r="41" spans="1:8" x14ac:dyDescent="0.2">
      <c r="B41" s="47" t="s">
        <v>297</v>
      </c>
      <c r="C41" s="30"/>
      <c r="D41" s="30"/>
      <c r="E41" s="29"/>
      <c r="F41" s="34"/>
      <c r="G41" s="34"/>
    </row>
    <row r="42" spans="1:8" ht="25.5" x14ac:dyDescent="0.2">
      <c r="B42" s="63" t="s">
        <v>298</v>
      </c>
      <c r="C42" s="21" t="s">
        <v>684</v>
      </c>
      <c r="D42" s="21" t="s">
        <v>686</v>
      </c>
    </row>
    <row r="43" spans="1:8" x14ac:dyDescent="0.2">
      <c r="A43" s="1" t="s">
        <v>429</v>
      </c>
      <c r="B43" s="42" t="s">
        <v>299</v>
      </c>
      <c r="C43" s="23">
        <v>12.5502</v>
      </c>
      <c r="D43" s="94">
        <v>12.5175</v>
      </c>
    </row>
    <row r="44" spans="1:8" x14ac:dyDescent="0.2">
      <c r="A44" s="1" t="s">
        <v>430</v>
      </c>
      <c r="B44" s="42" t="s">
        <v>348</v>
      </c>
      <c r="C44" s="24">
        <v>12.5502</v>
      </c>
      <c r="D44" s="68">
        <v>12.5175</v>
      </c>
    </row>
    <row r="45" spans="1:8" x14ac:dyDescent="0.2">
      <c r="A45" s="1" t="s">
        <v>431</v>
      </c>
      <c r="B45" s="42" t="s">
        <v>315</v>
      </c>
      <c r="C45" s="24">
        <v>12.628</v>
      </c>
      <c r="D45" s="68">
        <v>12.5943</v>
      </c>
    </row>
    <row r="46" spans="1:8" x14ac:dyDescent="0.2">
      <c r="A46" s="1" t="s">
        <v>432</v>
      </c>
      <c r="B46" s="37" t="s">
        <v>349</v>
      </c>
      <c r="C46" s="26">
        <v>12.628</v>
      </c>
      <c r="D46" s="69">
        <v>12.5943</v>
      </c>
    </row>
    <row r="47" spans="1:8" x14ac:dyDescent="0.2">
      <c r="B47" s="30" t="s">
        <v>675</v>
      </c>
      <c r="C47" s="91"/>
      <c r="D47" s="91"/>
    </row>
    <row r="48" spans="1:8" x14ac:dyDescent="0.2">
      <c r="B48" s="47" t="s">
        <v>649</v>
      </c>
      <c r="C48" s="30"/>
      <c r="D48" s="30"/>
      <c r="E48" s="34"/>
      <c r="F48" s="34"/>
      <c r="G48" s="34"/>
    </row>
    <row r="49" spans="2:8" x14ac:dyDescent="0.2">
      <c r="B49" s="47" t="s">
        <v>650</v>
      </c>
      <c r="C49" s="30"/>
      <c r="D49" s="30"/>
      <c r="E49" s="34"/>
      <c r="F49" s="34"/>
      <c r="G49" s="34"/>
    </row>
    <row r="50" spans="2:8" x14ac:dyDescent="0.2">
      <c r="B50" s="90" t="s">
        <v>651</v>
      </c>
      <c r="C50" s="30"/>
      <c r="D50" s="30"/>
      <c r="E50" s="34"/>
      <c r="F50" s="34"/>
      <c r="G50" s="34"/>
    </row>
    <row r="51" spans="2:8" x14ac:dyDescent="0.2">
      <c r="B51" s="47" t="s">
        <v>687</v>
      </c>
      <c r="C51" s="30"/>
      <c r="D51" s="30"/>
      <c r="E51" s="34"/>
      <c r="F51" s="34"/>
      <c r="G51" s="34"/>
    </row>
    <row r="52" spans="2:8" x14ac:dyDescent="0.2">
      <c r="B52" s="158" t="s">
        <v>666</v>
      </c>
      <c r="C52" s="79"/>
      <c r="D52" s="79"/>
      <c r="E52" s="51"/>
      <c r="F52" s="34"/>
      <c r="G52" s="34"/>
    </row>
    <row r="53" spans="2:8" x14ac:dyDescent="0.2">
      <c r="B53" s="78" t="s">
        <v>656</v>
      </c>
      <c r="C53" s="78"/>
      <c r="D53" s="78"/>
      <c r="E53" s="51"/>
      <c r="F53" s="34"/>
      <c r="G53" s="34"/>
    </row>
    <row r="54" spans="2:8" x14ac:dyDescent="0.2">
      <c r="B54" s="168" t="s">
        <v>305</v>
      </c>
      <c r="C54" s="165"/>
      <c r="D54" s="165"/>
      <c r="E54" s="165"/>
      <c r="F54" s="165"/>
      <c r="G54" s="165"/>
    </row>
    <row r="55" spans="2:8" x14ac:dyDescent="0.2">
      <c r="B55" s="35" t="s">
        <v>306</v>
      </c>
      <c r="C55" s="32"/>
      <c r="D55" s="32"/>
      <c r="E55" s="32"/>
      <c r="F55" s="34"/>
      <c r="G55" s="34"/>
    </row>
    <row r="56" spans="2:8" x14ac:dyDescent="0.2">
      <c r="B56" s="163" t="s">
        <v>359</v>
      </c>
      <c r="C56" s="164"/>
      <c r="D56" s="164"/>
      <c r="E56" s="164"/>
      <c r="F56" s="164"/>
      <c r="G56" s="164"/>
      <c r="H56" s="164"/>
    </row>
    <row r="57" spans="2:8" x14ac:dyDescent="0.2">
      <c r="E57" s="1"/>
    </row>
    <row r="58" spans="2:8" s="86" customFormat="1" x14ac:dyDescent="0.2">
      <c r="B58" s="86" t="s">
        <v>361</v>
      </c>
      <c r="E58" s="87"/>
      <c r="F58" s="88"/>
      <c r="G58" s="88"/>
      <c r="H58" s="87"/>
    </row>
    <row r="59" spans="2:8" s="86" customFormat="1" x14ac:dyDescent="0.2">
      <c r="B59" s="86" t="s">
        <v>379</v>
      </c>
      <c r="E59" s="87"/>
      <c r="F59" s="88"/>
      <c r="G59" s="88"/>
      <c r="H59" s="87"/>
    </row>
    <row r="60" spans="2:8" s="86" customFormat="1" x14ac:dyDescent="0.2">
      <c r="B60" s="86" t="s">
        <v>367</v>
      </c>
      <c r="E60" s="87"/>
      <c r="F60" s="88"/>
      <c r="G60" s="88"/>
      <c r="H60" s="87"/>
    </row>
    <row r="61" spans="2:8" s="86" customFormat="1" x14ac:dyDescent="0.2">
      <c r="E61" s="87"/>
      <c r="F61" s="88"/>
      <c r="G61" s="88"/>
      <c r="H61" s="87"/>
    </row>
    <row r="62" spans="2:8" s="86" customFormat="1" x14ac:dyDescent="0.2">
      <c r="E62" s="87"/>
      <c r="F62" s="88"/>
      <c r="G62" s="88"/>
      <c r="H62" s="87"/>
    </row>
    <row r="63" spans="2:8" s="86" customFormat="1" x14ac:dyDescent="0.2">
      <c r="E63" s="87"/>
      <c r="F63" s="88"/>
      <c r="G63" s="88"/>
      <c r="H63" s="87"/>
    </row>
    <row r="64" spans="2:8" s="86" customFormat="1" x14ac:dyDescent="0.2">
      <c r="E64" s="87"/>
      <c r="F64" s="88"/>
      <c r="G64" s="88"/>
      <c r="H64" s="87"/>
    </row>
    <row r="65" spans="2:8" s="86" customFormat="1" x14ac:dyDescent="0.2">
      <c r="E65" s="87"/>
      <c r="F65" s="88"/>
      <c r="G65" s="88"/>
      <c r="H65" s="87"/>
    </row>
    <row r="66" spans="2:8" s="86" customFormat="1" x14ac:dyDescent="0.2">
      <c r="E66" s="87"/>
      <c r="F66" s="88"/>
      <c r="G66" s="88"/>
      <c r="H66" s="87"/>
    </row>
    <row r="67" spans="2:8" s="86" customFormat="1" x14ac:dyDescent="0.2">
      <c r="E67" s="87"/>
      <c r="F67" s="88"/>
      <c r="G67" s="88"/>
      <c r="H67" s="87"/>
    </row>
    <row r="68" spans="2:8" s="86" customFormat="1" x14ac:dyDescent="0.2">
      <c r="E68" s="87"/>
      <c r="F68" s="88"/>
      <c r="G68" s="88"/>
      <c r="H68" s="87"/>
    </row>
    <row r="69" spans="2:8" s="86" customFormat="1" x14ac:dyDescent="0.2">
      <c r="E69" s="87"/>
      <c r="F69" s="88"/>
      <c r="G69" s="88"/>
      <c r="H69" s="87"/>
    </row>
    <row r="70" spans="2:8" s="86" customFormat="1" x14ac:dyDescent="0.2">
      <c r="E70" s="87"/>
      <c r="F70" s="88"/>
      <c r="G70" s="88"/>
      <c r="H70" s="87"/>
    </row>
    <row r="71" spans="2:8" s="86" customFormat="1" x14ac:dyDescent="0.2">
      <c r="B71" s="86" t="s">
        <v>364</v>
      </c>
      <c r="F71" s="88"/>
      <c r="G71" s="88"/>
      <c r="H71" s="87"/>
    </row>
    <row r="72" spans="2:8" s="86" customFormat="1" ht="68.25" customHeight="1" x14ac:dyDescent="0.2">
      <c r="B72" s="159" t="s">
        <v>593</v>
      </c>
      <c r="C72" s="159"/>
      <c r="D72" s="159"/>
      <c r="E72" s="159"/>
      <c r="F72" s="159"/>
      <c r="G72" s="159"/>
      <c r="H72" s="159"/>
    </row>
    <row r="73" spans="2:8" s="86" customFormat="1" ht="18.75" x14ac:dyDescent="0.3">
      <c r="B73" s="4" t="s">
        <v>365</v>
      </c>
      <c r="F73" s="88"/>
      <c r="G73" s="88"/>
      <c r="H73" s="87"/>
    </row>
  </sheetData>
  <mergeCells count="7">
    <mergeCell ref="B72:H72"/>
    <mergeCell ref="B56:H56"/>
    <mergeCell ref="B3:H3"/>
    <mergeCell ref="B1:H1"/>
    <mergeCell ref="B2:H2"/>
    <mergeCell ref="B40:G40"/>
    <mergeCell ref="B54:G54"/>
  </mergeCells>
  <pageMargins left="0" right="0" top="0" bottom="0" header="0.3" footer="0.3"/>
  <pageSetup scale="58" orientation="landscape" r:id="rId1"/>
  <headerFooter>
    <oddHeader>&amp;L&amp;"Arial"&amp;9&amp;K0078D7INTERNAL&amp;1#</oddHeader>
    <oddFooter>&amp;LPUBLIC</oddFooter>
    <evenFooter>&amp;LPUBLIC</evenFooter>
    <firstFooter>&amp;LPUBLIC</first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70"/>
  <sheetViews>
    <sheetView showGridLines="0" view="pageBreakPreview" topLeftCell="B58" zoomScaleNormal="100" zoomScaleSheetLayoutView="100" workbookViewId="0">
      <selection activeCell="B1" sqref="B1:H1"/>
    </sheetView>
  </sheetViews>
  <sheetFormatPr defaultColWidth="9.140625" defaultRowHeight="12.75" x14ac:dyDescent="0.2"/>
  <cols>
    <col min="1" max="1" width="0" style="1" hidden="1" customWidth="1"/>
    <col min="2" max="2" width="65.7109375" style="1" customWidth="1"/>
    <col min="3" max="3" width="17.7109375" style="1" customWidth="1"/>
    <col min="4" max="4" width="16" style="1" bestFit="1" customWidth="1"/>
    <col min="5" max="5" width="10.140625" style="2" bestFit="1" customWidth="1"/>
    <col min="6" max="7" width="12.7109375" style="3" bestFit="1" customWidth="1"/>
    <col min="8" max="8" width="13.140625" style="2" customWidth="1"/>
    <col min="9" max="19" width="9.140625" style="1"/>
    <col min="20" max="20" width="107.7109375" style="1" bestFit="1" customWidth="1"/>
    <col min="21" max="16384" width="9.140625" style="1"/>
  </cols>
  <sheetData>
    <row r="1" spans="2:8" x14ac:dyDescent="0.2">
      <c r="B1" s="160" t="s">
        <v>276</v>
      </c>
      <c r="C1" s="160"/>
      <c r="D1" s="160"/>
      <c r="E1" s="160"/>
      <c r="F1" s="160"/>
      <c r="G1" s="160"/>
      <c r="H1" s="160"/>
    </row>
    <row r="2" spans="2:8" x14ac:dyDescent="0.2">
      <c r="B2" s="173" t="s">
        <v>287</v>
      </c>
      <c r="C2" s="174"/>
      <c r="D2" s="174"/>
      <c r="E2" s="174"/>
      <c r="F2" s="174"/>
      <c r="G2" s="174"/>
      <c r="H2" s="174"/>
    </row>
    <row r="3" spans="2:8" x14ac:dyDescent="0.2">
      <c r="B3" s="160" t="s">
        <v>648</v>
      </c>
      <c r="C3" s="160"/>
      <c r="D3" s="160"/>
      <c r="E3" s="160"/>
      <c r="F3" s="160"/>
      <c r="G3" s="160"/>
      <c r="H3" s="160"/>
    </row>
    <row r="4" spans="2:8" ht="21" customHeight="1" x14ac:dyDescent="0.2"/>
    <row r="5" spans="2:8" ht="46.5" customHeight="1" x14ac:dyDescent="0.2">
      <c r="B5" s="106" t="s">
        <v>2</v>
      </c>
      <c r="C5" s="106" t="s">
        <v>3</v>
      </c>
      <c r="D5" s="106" t="s">
        <v>4</v>
      </c>
      <c r="E5" s="107" t="s">
        <v>5</v>
      </c>
      <c r="F5" s="108" t="s">
        <v>7</v>
      </c>
      <c r="G5" s="108" t="s">
        <v>6</v>
      </c>
      <c r="H5" s="151" t="s">
        <v>257</v>
      </c>
    </row>
    <row r="6" spans="2:8" x14ac:dyDescent="0.2">
      <c r="B6" s="89" t="s">
        <v>42</v>
      </c>
      <c r="C6" s="140"/>
      <c r="D6" s="140"/>
      <c r="E6" s="141"/>
      <c r="F6" s="142"/>
      <c r="G6" s="142"/>
      <c r="H6" s="141"/>
    </row>
    <row r="7" spans="2:8" x14ac:dyDescent="0.2">
      <c r="B7" s="11" t="s">
        <v>43</v>
      </c>
      <c r="C7" s="140"/>
      <c r="D7" s="140"/>
      <c r="E7" s="141"/>
      <c r="F7" s="142"/>
      <c r="G7" s="142"/>
      <c r="H7" s="141"/>
    </row>
    <row r="8" spans="2:8" x14ac:dyDescent="0.2">
      <c r="B8" s="140" t="s">
        <v>177</v>
      </c>
      <c r="C8" s="140" t="s">
        <v>178</v>
      </c>
      <c r="D8" s="140" t="s">
        <v>148</v>
      </c>
      <c r="E8" s="141">
        <v>102</v>
      </c>
      <c r="F8" s="142">
        <v>1025.1713999999999</v>
      </c>
      <c r="G8" s="142">
        <v>8.6999999999999993</v>
      </c>
      <c r="H8" s="141">
        <v>3.3</v>
      </c>
    </row>
    <row r="9" spans="2:8" x14ac:dyDescent="0.2">
      <c r="B9" s="140" t="s">
        <v>259</v>
      </c>
      <c r="C9" s="140" t="s">
        <v>195</v>
      </c>
      <c r="D9" s="140" t="s">
        <v>554</v>
      </c>
      <c r="E9" s="141">
        <v>100</v>
      </c>
      <c r="F9" s="142">
        <v>1006.804</v>
      </c>
      <c r="G9" s="142">
        <v>8.5399999999999991</v>
      </c>
      <c r="H9" s="141">
        <v>3.7749999999999999</v>
      </c>
    </row>
    <row r="10" spans="2:8" x14ac:dyDescent="0.2">
      <c r="B10" s="140" t="s">
        <v>146</v>
      </c>
      <c r="C10" s="140" t="s">
        <v>183</v>
      </c>
      <c r="D10" s="140" t="s">
        <v>148</v>
      </c>
      <c r="E10" s="141">
        <v>98</v>
      </c>
      <c r="F10" s="142">
        <v>983.93371999999999</v>
      </c>
      <c r="G10" s="142">
        <v>8.35</v>
      </c>
      <c r="H10" s="141">
        <v>3.3603999999999998</v>
      </c>
    </row>
    <row r="11" spans="2:8" x14ac:dyDescent="0.2">
      <c r="B11" s="140" t="s">
        <v>188</v>
      </c>
      <c r="C11" s="140" t="s">
        <v>189</v>
      </c>
      <c r="D11" s="140" t="s">
        <v>125</v>
      </c>
      <c r="E11" s="141">
        <v>70</v>
      </c>
      <c r="F11" s="142">
        <v>927.11779999999999</v>
      </c>
      <c r="G11" s="142">
        <v>7.87</v>
      </c>
      <c r="H11" s="141">
        <v>6.6097000000000001</v>
      </c>
    </row>
    <row r="12" spans="2:8" x14ac:dyDescent="0.2">
      <c r="B12" s="140" t="s">
        <v>121</v>
      </c>
      <c r="C12" s="140" t="s">
        <v>122</v>
      </c>
      <c r="D12" s="140" t="s">
        <v>535</v>
      </c>
      <c r="E12" s="141">
        <v>90</v>
      </c>
      <c r="F12" s="142">
        <v>902.41740000000004</v>
      </c>
      <c r="G12" s="142">
        <v>7.66</v>
      </c>
      <c r="H12" s="141">
        <v>4.0942999999999996</v>
      </c>
    </row>
    <row r="13" spans="2:8" x14ac:dyDescent="0.2">
      <c r="B13" s="140" t="s">
        <v>179</v>
      </c>
      <c r="C13" s="140" t="s">
        <v>180</v>
      </c>
      <c r="D13" s="140" t="s">
        <v>148</v>
      </c>
      <c r="E13" s="141">
        <v>62</v>
      </c>
      <c r="F13" s="142">
        <v>782.82874000000004</v>
      </c>
      <c r="G13" s="142">
        <v>6.64</v>
      </c>
      <c r="H13" s="141">
        <v>3.6747999999999998</v>
      </c>
    </row>
    <row r="14" spans="2:8" x14ac:dyDescent="0.2">
      <c r="B14" s="140" t="s">
        <v>126</v>
      </c>
      <c r="C14" s="140" t="s">
        <v>127</v>
      </c>
      <c r="D14" s="140" t="s">
        <v>125</v>
      </c>
      <c r="E14" s="141">
        <v>50</v>
      </c>
      <c r="F14" s="142">
        <v>638.75599999999997</v>
      </c>
      <c r="G14" s="142">
        <v>5.42</v>
      </c>
      <c r="H14" s="141">
        <v>10.01</v>
      </c>
    </row>
    <row r="15" spans="2:8" x14ac:dyDescent="0.2">
      <c r="B15" s="140" t="s">
        <v>196</v>
      </c>
      <c r="C15" s="140" t="s">
        <v>197</v>
      </c>
      <c r="D15" s="140" t="s">
        <v>546</v>
      </c>
      <c r="E15" s="141">
        <v>50</v>
      </c>
      <c r="F15" s="142">
        <v>499.99650000000003</v>
      </c>
      <c r="G15" s="142">
        <v>4.24</v>
      </c>
      <c r="H15" s="141">
        <v>7.9001999999999999</v>
      </c>
    </row>
    <row r="16" spans="2:8" x14ac:dyDescent="0.2">
      <c r="B16" s="140" t="s">
        <v>597</v>
      </c>
      <c r="C16" s="140" t="s">
        <v>171</v>
      </c>
      <c r="D16" s="140" t="s">
        <v>45</v>
      </c>
      <c r="E16" s="141">
        <v>49</v>
      </c>
      <c r="F16" s="142">
        <v>490.82760999999999</v>
      </c>
      <c r="G16" s="142">
        <v>4.16</v>
      </c>
      <c r="H16" s="141">
        <v>3.1507000000000001</v>
      </c>
    </row>
    <row r="17" spans="2:8" x14ac:dyDescent="0.2">
      <c r="B17" s="11" t="s">
        <v>46</v>
      </c>
      <c r="C17" s="11"/>
      <c r="D17" s="11"/>
      <c r="E17" s="12"/>
      <c r="F17" s="109">
        <v>7257.8531700000003</v>
      </c>
      <c r="G17" s="109">
        <v>61.58</v>
      </c>
      <c r="H17" s="12"/>
    </row>
    <row r="18" spans="2:8" x14ac:dyDescent="0.2">
      <c r="B18" s="11" t="s">
        <v>50</v>
      </c>
      <c r="C18" s="140"/>
      <c r="D18" s="140"/>
      <c r="E18" s="141"/>
      <c r="F18" s="142"/>
      <c r="G18" s="142"/>
      <c r="H18" s="141"/>
    </row>
    <row r="19" spans="2:8" x14ac:dyDescent="0.2">
      <c r="B19" s="140" t="s">
        <v>173</v>
      </c>
      <c r="C19" s="140" t="s">
        <v>174</v>
      </c>
      <c r="D19" s="140" t="s">
        <v>51</v>
      </c>
      <c r="E19" s="141">
        <v>930000</v>
      </c>
      <c r="F19" s="142">
        <v>931.72050000000002</v>
      </c>
      <c r="G19" s="142">
        <v>7.91</v>
      </c>
      <c r="H19" s="141">
        <v>3.5398000000000001</v>
      </c>
    </row>
    <row r="20" spans="2:8" x14ac:dyDescent="0.2">
      <c r="B20" s="11" t="s">
        <v>46</v>
      </c>
      <c r="C20" s="11"/>
      <c r="D20" s="11"/>
      <c r="E20" s="12"/>
      <c r="F20" s="109">
        <v>931.72050000000002</v>
      </c>
      <c r="G20" s="109">
        <v>7.91</v>
      </c>
      <c r="H20" s="12"/>
    </row>
    <row r="21" spans="2:8" x14ac:dyDescent="0.2">
      <c r="B21" s="89" t="s">
        <v>155</v>
      </c>
      <c r="C21" s="140"/>
      <c r="D21" s="140"/>
      <c r="E21" s="141"/>
      <c r="F21" s="142"/>
      <c r="G21" s="142"/>
      <c r="H21" s="141"/>
    </row>
    <row r="22" spans="2:8" x14ac:dyDescent="0.2">
      <c r="B22" s="11" t="s">
        <v>156</v>
      </c>
      <c r="C22" s="140"/>
      <c r="D22" s="140"/>
      <c r="E22" s="141"/>
      <c r="F22" s="142"/>
      <c r="G22" s="142"/>
      <c r="H22" s="141"/>
    </row>
    <row r="23" spans="2:8" x14ac:dyDescent="0.2">
      <c r="B23" s="11" t="s">
        <v>128</v>
      </c>
      <c r="C23" s="140"/>
      <c r="D23" s="140"/>
      <c r="E23" s="141"/>
      <c r="F23" s="142"/>
      <c r="G23" s="142"/>
      <c r="H23" s="141"/>
    </row>
    <row r="24" spans="2:8" x14ac:dyDescent="0.2">
      <c r="B24" s="140" t="s">
        <v>514</v>
      </c>
      <c r="C24" s="140" t="s">
        <v>642</v>
      </c>
      <c r="D24" s="140" t="s">
        <v>163</v>
      </c>
      <c r="E24" s="141">
        <v>550</v>
      </c>
      <c r="F24" s="142">
        <v>547.44579999999996</v>
      </c>
      <c r="G24" s="142">
        <v>4.6500000000000004</v>
      </c>
      <c r="H24" s="141">
        <v>3.2749000000000001</v>
      </c>
    </row>
    <row r="25" spans="2:8" x14ac:dyDescent="0.2">
      <c r="B25" s="11" t="s">
        <v>46</v>
      </c>
      <c r="C25" s="11"/>
      <c r="D25" s="11"/>
      <c r="E25" s="12"/>
      <c r="F25" s="109">
        <v>547.44579999999996</v>
      </c>
      <c r="G25" s="109">
        <v>4.6500000000000004</v>
      </c>
      <c r="H25" s="12"/>
    </row>
    <row r="26" spans="2:8" x14ac:dyDescent="0.2">
      <c r="B26" s="140" t="s">
        <v>548</v>
      </c>
      <c r="C26" s="140"/>
      <c r="D26" s="140"/>
      <c r="E26" s="141"/>
      <c r="F26" s="142">
        <v>1697.0212793000001</v>
      </c>
      <c r="G26" s="142">
        <v>14.398899999999999</v>
      </c>
      <c r="H26" s="141">
        <v>3.21</v>
      </c>
    </row>
    <row r="27" spans="2:8" x14ac:dyDescent="0.2">
      <c r="B27" s="140" t="s">
        <v>547</v>
      </c>
      <c r="C27" s="140"/>
      <c r="D27" s="140"/>
      <c r="E27" s="141"/>
      <c r="F27" s="142">
        <v>978.52590450000002</v>
      </c>
      <c r="G27" s="142">
        <v>8.3026</v>
      </c>
      <c r="H27" s="141">
        <v>3.3</v>
      </c>
    </row>
    <row r="28" spans="2:8" x14ac:dyDescent="0.2">
      <c r="B28" s="11" t="s">
        <v>46</v>
      </c>
      <c r="C28" s="11"/>
      <c r="D28" s="11"/>
      <c r="E28" s="12"/>
      <c r="F28" s="109">
        <v>2675.5471837999999</v>
      </c>
      <c r="G28" s="109">
        <v>22.701599999999999</v>
      </c>
      <c r="H28" s="12"/>
    </row>
    <row r="29" spans="2:8" x14ac:dyDescent="0.2">
      <c r="B29" s="140" t="s">
        <v>47</v>
      </c>
      <c r="C29" s="140"/>
      <c r="D29" s="140"/>
      <c r="E29" s="141"/>
      <c r="F29" s="142">
        <v>373.12376260000002</v>
      </c>
      <c r="G29" s="142">
        <v>3.1585000000000001</v>
      </c>
      <c r="H29" s="141"/>
    </row>
    <row r="30" spans="2:8" x14ac:dyDescent="0.2">
      <c r="B30" s="13" t="s">
        <v>636</v>
      </c>
      <c r="C30" s="13"/>
      <c r="D30" s="13"/>
      <c r="E30" s="14"/>
      <c r="F30" s="15">
        <v>11785.690416399999</v>
      </c>
      <c r="G30" s="15">
        <v>100</v>
      </c>
      <c r="H30" s="14"/>
    </row>
    <row r="31" spans="2:8" x14ac:dyDescent="0.2">
      <c r="B31" s="143"/>
      <c r="C31" s="143"/>
      <c r="D31" s="143"/>
      <c r="E31" s="144"/>
      <c r="F31" s="145"/>
      <c r="G31" s="145"/>
      <c r="H31" s="144"/>
    </row>
    <row r="32" spans="2:8" x14ac:dyDescent="0.2">
      <c r="B32" s="143" t="s">
        <v>692</v>
      </c>
      <c r="C32" s="143"/>
      <c r="D32" s="143"/>
      <c r="E32" s="144"/>
      <c r="F32" s="145"/>
      <c r="G32" s="145"/>
      <c r="H32" s="144"/>
    </row>
    <row r="33" spans="1:8" x14ac:dyDescent="0.2">
      <c r="B33" s="143" t="s">
        <v>693</v>
      </c>
      <c r="C33" s="143"/>
      <c r="D33" s="143"/>
      <c r="E33" s="144"/>
      <c r="F33" s="145"/>
      <c r="G33" s="145"/>
      <c r="H33" s="144"/>
    </row>
    <row r="34" spans="1:8" ht="27" customHeight="1" x14ac:dyDescent="0.2">
      <c r="B34" s="175" t="s">
        <v>258</v>
      </c>
      <c r="C34" s="175"/>
      <c r="D34" s="175"/>
      <c r="E34" s="175"/>
      <c r="F34" s="175"/>
      <c r="G34" s="175"/>
      <c r="H34" s="175"/>
    </row>
    <row r="36" spans="1:8" x14ac:dyDescent="0.2">
      <c r="B36" s="36" t="s">
        <v>295</v>
      </c>
      <c r="C36" s="32"/>
      <c r="D36" s="33"/>
      <c r="E36" s="34"/>
      <c r="F36" s="34"/>
      <c r="G36" s="34"/>
    </row>
    <row r="37" spans="1:8" x14ac:dyDescent="0.2">
      <c r="B37" s="168" t="s">
        <v>296</v>
      </c>
      <c r="C37" s="165"/>
      <c r="D37" s="165"/>
      <c r="E37" s="165"/>
      <c r="F37" s="165"/>
      <c r="G37" s="165"/>
    </row>
    <row r="38" spans="1:8" x14ac:dyDescent="0.2">
      <c r="B38" s="47" t="s">
        <v>297</v>
      </c>
      <c r="C38" s="30"/>
      <c r="D38" s="30"/>
      <c r="E38" s="29"/>
      <c r="F38" s="34"/>
      <c r="G38" s="34"/>
    </row>
    <row r="39" spans="1:8" ht="25.5" x14ac:dyDescent="0.2">
      <c r="B39" s="63" t="s">
        <v>298</v>
      </c>
      <c r="C39" s="21" t="s">
        <v>684</v>
      </c>
      <c r="D39" s="21" t="s">
        <v>686</v>
      </c>
    </row>
    <row r="40" spans="1:8" x14ac:dyDescent="0.2">
      <c r="A40" s="1" t="s">
        <v>425</v>
      </c>
      <c r="B40" s="42" t="s">
        <v>299</v>
      </c>
      <c r="C40" s="23">
        <v>12.2128</v>
      </c>
      <c r="D40" s="94">
        <v>12.1869</v>
      </c>
    </row>
    <row r="41" spans="1:8" x14ac:dyDescent="0.2">
      <c r="A41" s="1" t="s">
        <v>426</v>
      </c>
      <c r="B41" s="42" t="s">
        <v>348</v>
      </c>
      <c r="C41" s="24">
        <v>12.2128</v>
      </c>
      <c r="D41" s="68">
        <v>12.1869</v>
      </c>
    </row>
    <row r="42" spans="1:8" x14ac:dyDescent="0.2">
      <c r="A42" s="1" t="s">
        <v>427</v>
      </c>
      <c r="B42" s="42" t="s">
        <v>315</v>
      </c>
      <c r="C42" s="24">
        <v>12.2875</v>
      </c>
      <c r="D42" s="68">
        <v>12.2606</v>
      </c>
    </row>
    <row r="43" spans="1:8" x14ac:dyDescent="0.2">
      <c r="A43" s="1" t="s">
        <v>428</v>
      </c>
      <c r="B43" s="37" t="s">
        <v>349</v>
      </c>
      <c r="C43" s="26">
        <v>12.2875</v>
      </c>
      <c r="D43" s="69">
        <v>12.2606</v>
      </c>
    </row>
    <row r="44" spans="1:8" x14ac:dyDescent="0.2">
      <c r="B44" s="30" t="s">
        <v>675</v>
      </c>
      <c r="C44" s="91"/>
      <c r="D44" s="91"/>
    </row>
    <row r="45" spans="1:8" x14ac:dyDescent="0.2">
      <c r="B45" s="60" t="s">
        <v>649</v>
      </c>
      <c r="C45" s="60"/>
      <c r="D45" s="33"/>
      <c r="E45" s="34"/>
      <c r="F45" s="34"/>
      <c r="G45" s="34"/>
    </row>
    <row r="46" spans="1:8" x14ac:dyDescent="0.2">
      <c r="B46" s="47" t="s">
        <v>650</v>
      </c>
      <c r="C46" s="30"/>
      <c r="D46" s="30"/>
      <c r="E46" s="34"/>
      <c r="F46" s="34"/>
      <c r="G46" s="34"/>
    </row>
    <row r="47" spans="1:8" x14ac:dyDescent="0.2">
      <c r="B47" s="90" t="s">
        <v>651</v>
      </c>
      <c r="C47" s="30"/>
      <c r="D47" s="30"/>
      <c r="E47" s="34"/>
      <c r="F47" s="34"/>
      <c r="G47" s="34"/>
    </row>
    <row r="48" spans="1:8" x14ac:dyDescent="0.2">
      <c r="B48" s="47" t="s">
        <v>687</v>
      </c>
      <c r="C48" s="30"/>
      <c r="D48" s="30"/>
      <c r="E48" s="34"/>
      <c r="F48" s="34"/>
      <c r="G48" s="34"/>
    </row>
    <row r="49" spans="2:8" x14ac:dyDescent="0.2">
      <c r="B49" s="158" t="s">
        <v>667</v>
      </c>
      <c r="C49" s="79"/>
      <c r="D49" s="79"/>
      <c r="E49" s="51"/>
      <c r="F49" s="34"/>
      <c r="G49" s="34"/>
    </row>
    <row r="50" spans="2:8" x14ac:dyDescent="0.2">
      <c r="B50" s="78" t="s">
        <v>656</v>
      </c>
      <c r="C50" s="78"/>
      <c r="D50" s="78"/>
      <c r="E50" s="52"/>
      <c r="F50" s="59"/>
      <c r="G50" s="34"/>
    </row>
    <row r="51" spans="2:8" x14ac:dyDescent="0.2">
      <c r="B51" s="168" t="s">
        <v>305</v>
      </c>
      <c r="C51" s="165"/>
      <c r="D51" s="165"/>
      <c r="E51" s="165"/>
      <c r="F51" s="165"/>
      <c r="G51" s="165"/>
    </row>
    <row r="52" spans="2:8" x14ac:dyDescent="0.2">
      <c r="B52" s="35" t="s">
        <v>306</v>
      </c>
      <c r="C52" s="32"/>
      <c r="D52" s="32"/>
      <c r="E52" s="32"/>
      <c r="F52" s="34"/>
      <c r="G52" s="34"/>
    </row>
    <row r="53" spans="2:8" x14ac:dyDescent="0.2">
      <c r="B53" s="163" t="s">
        <v>359</v>
      </c>
      <c r="C53" s="164"/>
      <c r="D53" s="164"/>
      <c r="E53" s="164"/>
      <c r="F53" s="164"/>
      <c r="G53" s="164"/>
      <c r="H53" s="164"/>
    </row>
    <row r="54" spans="2:8" x14ac:dyDescent="0.2">
      <c r="E54" s="1"/>
    </row>
    <row r="55" spans="2:8" s="86" customFormat="1" x14ac:dyDescent="0.2">
      <c r="B55" s="86" t="s">
        <v>361</v>
      </c>
      <c r="E55" s="87"/>
      <c r="F55" s="88"/>
      <c r="G55" s="88"/>
      <c r="H55" s="87"/>
    </row>
    <row r="56" spans="2:8" s="86" customFormat="1" x14ac:dyDescent="0.2">
      <c r="B56" s="86" t="s">
        <v>379</v>
      </c>
      <c r="E56" s="87"/>
      <c r="F56" s="88"/>
      <c r="G56" s="88"/>
      <c r="H56" s="87"/>
    </row>
    <row r="57" spans="2:8" s="86" customFormat="1" x14ac:dyDescent="0.2">
      <c r="B57" s="86" t="s">
        <v>367</v>
      </c>
      <c r="E57" s="87"/>
      <c r="F57" s="88"/>
      <c r="G57" s="88"/>
      <c r="H57" s="87"/>
    </row>
    <row r="58" spans="2:8" s="86" customFormat="1" x14ac:dyDescent="0.2">
      <c r="E58" s="87"/>
      <c r="F58" s="88"/>
      <c r="G58" s="88"/>
      <c r="H58" s="87"/>
    </row>
    <row r="59" spans="2:8" s="86" customFormat="1" x14ac:dyDescent="0.2">
      <c r="E59" s="87"/>
      <c r="F59" s="88"/>
      <c r="G59" s="88"/>
      <c r="H59" s="87"/>
    </row>
    <row r="60" spans="2:8" s="86" customFormat="1" x14ac:dyDescent="0.2">
      <c r="E60" s="87"/>
      <c r="F60" s="88"/>
      <c r="G60" s="88"/>
      <c r="H60" s="87"/>
    </row>
    <row r="61" spans="2:8" s="86" customFormat="1" x14ac:dyDescent="0.2">
      <c r="E61" s="87"/>
      <c r="F61" s="88"/>
      <c r="G61" s="88"/>
      <c r="H61" s="87"/>
    </row>
    <row r="62" spans="2:8" s="86" customFormat="1" x14ac:dyDescent="0.2">
      <c r="E62" s="87"/>
      <c r="F62" s="88"/>
      <c r="G62" s="88"/>
      <c r="H62" s="87"/>
    </row>
    <row r="63" spans="2:8" s="86" customFormat="1" x14ac:dyDescent="0.2">
      <c r="E63" s="87"/>
      <c r="F63" s="88"/>
      <c r="G63" s="88"/>
      <c r="H63" s="87"/>
    </row>
    <row r="64" spans="2:8" s="86" customFormat="1" x14ac:dyDescent="0.2">
      <c r="E64" s="87"/>
      <c r="F64" s="88"/>
      <c r="G64" s="88"/>
      <c r="H64" s="87"/>
    </row>
    <row r="65" spans="2:8" s="86" customFormat="1" x14ac:dyDescent="0.2">
      <c r="E65" s="87"/>
      <c r="F65" s="88"/>
      <c r="G65" s="88"/>
      <c r="H65" s="87"/>
    </row>
    <row r="66" spans="2:8" s="86" customFormat="1" x14ac:dyDescent="0.2">
      <c r="E66" s="87"/>
      <c r="F66" s="88"/>
      <c r="G66" s="88"/>
      <c r="H66" s="87"/>
    </row>
    <row r="67" spans="2:8" s="86" customFormat="1" x14ac:dyDescent="0.2">
      <c r="E67" s="87"/>
      <c r="F67" s="88"/>
      <c r="G67" s="88"/>
      <c r="H67" s="87"/>
    </row>
    <row r="68" spans="2:8" s="86" customFormat="1" x14ac:dyDescent="0.2">
      <c r="B68" s="86" t="s">
        <v>364</v>
      </c>
      <c r="F68" s="88"/>
      <c r="G68" s="88"/>
      <c r="H68" s="87"/>
    </row>
    <row r="69" spans="2:8" s="86" customFormat="1" ht="66" customHeight="1" x14ac:dyDescent="0.2">
      <c r="B69" s="159" t="s">
        <v>593</v>
      </c>
      <c r="C69" s="159"/>
      <c r="D69" s="159"/>
      <c r="E69" s="159"/>
      <c r="F69" s="159"/>
      <c r="G69" s="159"/>
      <c r="H69" s="159"/>
    </row>
    <row r="70" spans="2:8" s="86" customFormat="1" ht="18.75" x14ac:dyDescent="0.3">
      <c r="B70" s="4" t="s">
        <v>365</v>
      </c>
      <c r="F70" s="88"/>
      <c r="G70" s="88"/>
      <c r="H70" s="87"/>
    </row>
  </sheetData>
  <mergeCells count="8">
    <mergeCell ref="B1:H1"/>
    <mergeCell ref="B2:H2"/>
    <mergeCell ref="B37:G37"/>
    <mergeCell ref="B69:H69"/>
    <mergeCell ref="B53:H53"/>
    <mergeCell ref="B34:H34"/>
    <mergeCell ref="B51:G51"/>
    <mergeCell ref="B3:H3"/>
  </mergeCells>
  <pageMargins left="0" right="0" top="0" bottom="0" header="0.3" footer="0.3"/>
  <pageSetup scale="59" orientation="landscape" r:id="rId1"/>
  <headerFooter>
    <oddHeader>&amp;L&amp;"Arial"&amp;9&amp;K0078D7INTERNAL&amp;1#</oddHeader>
    <oddFooter>&amp;LPUBLIC</oddFooter>
    <evenFooter>&amp;LPUBLIC</evenFooter>
    <firstFooter>&amp;LPUBLIC</first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73"/>
  <sheetViews>
    <sheetView showGridLines="0" view="pageBreakPreview" topLeftCell="B49" zoomScaleNormal="100" zoomScaleSheetLayoutView="100" workbookViewId="0">
      <selection activeCell="B1" sqref="B1:H1"/>
    </sheetView>
  </sheetViews>
  <sheetFormatPr defaultColWidth="9.140625" defaultRowHeight="12.75" x14ac:dyDescent="0.2"/>
  <cols>
    <col min="1" max="1" width="0" style="1" hidden="1" customWidth="1"/>
    <col min="2" max="2" width="65.7109375" style="1" customWidth="1"/>
    <col min="3" max="3" width="17.7109375" style="1" customWidth="1"/>
    <col min="4" max="4" width="16" style="1" bestFit="1" customWidth="1"/>
    <col min="5" max="5" width="11.7109375" style="2" bestFit="1" customWidth="1"/>
    <col min="6" max="7" width="12.7109375" style="3" bestFit="1" customWidth="1"/>
    <col min="8" max="8" width="13.140625" style="2" customWidth="1"/>
    <col min="9" max="19" width="9.140625" style="1"/>
    <col min="20" max="20" width="107.7109375" style="1" bestFit="1" customWidth="1"/>
    <col min="21" max="16384" width="9.140625" style="1"/>
  </cols>
  <sheetData>
    <row r="1" spans="2:8" x14ac:dyDescent="0.2">
      <c r="B1" s="160" t="s">
        <v>276</v>
      </c>
      <c r="C1" s="160"/>
      <c r="D1" s="160"/>
      <c r="E1" s="160"/>
      <c r="F1" s="160"/>
      <c r="G1" s="160"/>
      <c r="H1" s="160"/>
    </row>
    <row r="2" spans="2:8" x14ac:dyDescent="0.2">
      <c r="B2" s="173" t="s">
        <v>288</v>
      </c>
      <c r="C2" s="174"/>
      <c r="D2" s="174"/>
      <c r="E2" s="174"/>
      <c r="F2" s="174"/>
      <c r="G2" s="174"/>
      <c r="H2" s="174"/>
    </row>
    <row r="3" spans="2:8" x14ac:dyDescent="0.2">
      <c r="B3" s="160" t="s">
        <v>648</v>
      </c>
      <c r="C3" s="160"/>
      <c r="D3" s="160"/>
      <c r="E3" s="160"/>
      <c r="F3" s="160"/>
      <c r="G3" s="160"/>
      <c r="H3" s="160"/>
    </row>
    <row r="4" spans="2:8" ht="21" customHeight="1" x14ac:dyDescent="0.2"/>
    <row r="5" spans="2:8" ht="46.5" customHeight="1" x14ac:dyDescent="0.2">
      <c r="B5" s="106" t="s">
        <v>2</v>
      </c>
      <c r="C5" s="106" t="s">
        <v>3</v>
      </c>
      <c r="D5" s="106" t="s">
        <v>4</v>
      </c>
      <c r="E5" s="107" t="s">
        <v>5</v>
      </c>
      <c r="F5" s="108" t="s">
        <v>7</v>
      </c>
      <c r="G5" s="108" t="s">
        <v>6</v>
      </c>
      <c r="H5" s="151" t="s">
        <v>257</v>
      </c>
    </row>
    <row r="6" spans="2:8" x14ac:dyDescent="0.2">
      <c r="B6" s="89" t="s">
        <v>42</v>
      </c>
      <c r="C6" s="140"/>
      <c r="D6" s="140"/>
      <c r="E6" s="141"/>
      <c r="F6" s="142"/>
      <c r="G6" s="142"/>
      <c r="H6" s="141"/>
    </row>
    <row r="7" spans="2:8" x14ac:dyDescent="0.2">
      <c r="B7" s="11" t="s">
        <v>43</v>
      </c>
      <c r="C7" s="140"/>
      <c r="D7" s="140"/>
      <c r="E7" s="141"/>
      <c r="F7" s="142"/>
      <c r="G7" s="142"/>
      <c r="H7" s="141"/>
    </row>
    <row r="8" spans="2:8" x14ac:dyDescent="0.2">
      <c r="B8" s="140" t="s">
        <v>177</v>
      </c>
      <c r="C8" s="140" t="s">
        <v>198</v>
      </c>
      <c r="D8" s="140" t="s">
        <v>148</v>
      </c>
      <c r="E8" s="141">
        <v>192</v>
      </c>
      <c r="F8" s="142">
        <v>1947.88032</v>
      </c>
      <c r="G8" s="142">
        <v>11.27</v>
      </c>
      <c r="H8" s="141">
        <v>3.5101</v>
      </c>
    </row>
    <row r="9" spans="2:8" x14ac:dyDescent="0.2">
      <c r="B9" s="140" t="s">
        <v>199</v>
      </c>
      <c r="C9" s="140" t="s">
        <v>200</v>
      </c>
      <c r="D9" s="140" t="s">
        <v>148</v>
      </c>
      <c r="E9" s="141">
        <v>72</v>
      </c>
      <c r="F9" s="142">
        <v>1821.1248000000001</v>
      </c>
      <c r="G9" s="142">
        <v>10.54</v>
      </c>
      <c r="H9" s="141">
        <v>4.3798000000000004</v>
      </c>
    </row>
    <row r="10" spans="2:8" x14ac:dyDescent="0.2">
      <c r="B10" s="140" t="s">
        <v>48</v>
      </c>
      <c r="C10" s="140" t="s">
        <v>201</v>
      </c>
      <c r="D10" s="140" t="s">
        <v>45</v>
      </c>
      <c r="E10" s="141">
        <v>150</v>
      </c>
      <c r="F10" s="142">
        <v>1522.9590000000001</v>
      </c>
      <c r="G10" s="142">
        <v>8.81</v>
      </c>
      <c r="H10" s="141">
        <v>3.4350999999999998</v>
      </c>
    </row>
    <row r="11" spans="2:8" x14ac:dyDescent="0.2">
      <c r="B11" s="140" t="s">
        <v>151</v>
      </c>
      <c r="C11" s="140" t="s">
        <v>202</v>
      </c>
      <c r="D11" s="140" t="s">
        <v>148</v>
      </c>
      <c r="E11" s="141">
        <v>150</v>
      </c>
      <c r="F11" s="142">
        <v>1516.9079999999999</v>
      </c>
      <c r="G11" s="142">
        <v>8.7799999999999994</v>
      </c>
      <c r="H11" s="141">
        <v>3.6101000000000001</v>
      </c>
    </row>
    <row r="12" spans="2:8" x14ac:dyDescent="0.2">
      <c r="B12" s="140" t="s">
        <v>134</v>
      </c>
      <c r="C12" s="140" t="s">
        <v>170</v>
      </c>
      <c r="D12" s="140" t="s">
        <v>45</v>
      </c>
      <c r="E12" s="141">
        <v>14</v>
      </c>
      <c r="F12" s="142">
        <v>1400.588</v>
      </c>
      <c r="G12" s="142">
        <v>8.11</v>
      </c>
      <c r="H12" s="141">
        <v>3.3479999999999999</v>
      </c>
    </row>
    <row r="13" spans="2:8" x14ac:dyDescent="0.2">
      <c r="B13" s="140" t="s">
        <v>140</v>
      </c>
      <c r="C13" s="140" t="s">
        <v>203</v>
      </c>
      <c r="D13" s="140" t="s">
        <v>45</v>
      </c>
      <c r="E13" s="141">
        <v>121</v>
      </c>
      <c r="F13" s="142">
        <v>1232.77946</v>
      </c>
      <c r="G13" s="142">
        <v>7.14</v>
      </c>
      <c r="H13" s="141">
        <v>3.585</v>
      </c>
    </row>
    <row r="14" spans="2:8" x14ac:dyDescent="0.2">
      <c r="B14" s="140" t="s">
        <v>182</v>
      </c>
      <c r="C14" s="140" t="s">
        <v>204</v>
      </c>
      <c r="D14" s="140" t="s">
        <v>45</v>
      </c>
      <c r="E14" s="141">
        <v>80</v>
      </c>
      <c r="F14" s="142">
        <v>1018.024</v>
      </c>
      <c r="G14" s="142">
        <v>5.89</v>
      </c>
      <c r="H14" s="141">
        <v>3.49</v>
      </c>
    </row>
    <row r="15" spans="2:8" x14ac:dyDescent="0.2">
      <c r="B15" s="140" t="s">
        <v>141</v>
      </c>
      <c r="C15" s="140" t="s">
        <v>205</v>
      </c>
      <c r="D15" s="140" t="s">
        <v>45</v>
      </c>
      <c r="E15" s="141">
        <v>93</v>
      </c>
      <c r="F15" s="142">
        <v>921.74996999999996</v>
      </c>
      <c r="G15" s="142">
        <v>5.34</v>
      </c>
      <c r="H15" s="141">
        <v>3.7551000000000001</v>
      </c>
    </row>
    <row r="16" spans="2:8" x14ac:dyDescent="0.2">
      <c r="B16" s="140" t="s">
        <v>140</v>
      </c>
      <c r="C16" s="140" t="s">
        <v>206</v>
      </c>
      <c r="D16" s="140" t="s">
        <v>45</v>
      </c>
      <c r="E16" s="141">
        <v>50</v>
      </c>
      <c r="F16" s="142">
        <v>507.95299999999997</v>
      </c>
      <c r="G16" s="142">
        <v>2.94</v>
      </c>
      <c r="H16" s="141">
        <v>3.585</v>
      </c>
    </row>
    <row r="17" spans="2:8" x14ac:dyDescent="0.2">
      <c r="B17" s="140" t="s">
        <v>132</v>
      </c>
      <c r="C17" s="140" t="s">
        <v>207</v>
      </c>
      <c r="D17" s="140" t="s">
        <v>45</v>
      </c>
      <c r="E17" s="141">
        <v>50</v>
      </c>
      <c r="F17" s="142">
        <v>504.78</v>
      </c>
      <c r="G17" s="142">
        <v>2.92</v>
      </c>
      <c r="H17" s="141">
        <v>3.875</v>
      </c>
    </row>
    <row r="18" spans="2:8" x14ac:dyDescent="0.2">
      <c r="B18" s="140" t="s">
        <v>597</v>
      </c>
      <c r="C18" s="140" t="s">
        <v>171</v>
      </c>
      <c r="D18" s="140" t="s">
        <v>45</v>
      </c>
      <c r="E18" s="141">
        <v>30</v>
      </c>
      <c r="F18" s="142">
        <v>300.50670000000002</v>
      </c>
      <c r="G18" s="142">
        <v>1.74</v>
      </c>
      <c r="H18" s="141">
        <v>3.1507000000000001</v>
      </c>
    </row>
    <row r="19" spans="2:8" x14ac:dyDescent="0.2">
      <c r="B19" s="140" t="s">
        <v>134</v>
      </c>
      <c r="C19" s="140" t="s">
        <v>208</v>
      </c>
      <c r="D19" s="140" t="s">
        <v>45</v>
      </c>
      <c r="E19" s="141">
        <v>20</v>
      </c>
      <c r="F19" s="142">
        <v>201.81819999999999</v>
      </c>
      <c r="G19" s="142">
        <v>1.17</v>
      </c>
      <c r="H19" s="141">
        <v>3.7749999999999999</v>
      </c>
    </row>
    <row r="20" spans="2:8" x14ac:dyDescent="0.2">
      <c r="B20" s="140" t="s">
        <v>172</v>
      </c>
      <c r="C20" s="140" t="s">
        <v>209</v>
      </c>
      <c r="D20" s="140" t="s">
        <v>45</v>
      </c>
      <c r="E20" s="141">
        <v>10</v>
      </c>
      <c r="F20" s="142">
        <v>101.0566</v>
      </c>
      <c r="G20" s="142">
        <v>0.57999999999999996</v>
      </c>
      <c r="H20" s="141">
        <v>3.42</v>
      </c>
    </row>
    <row r="21" spans="2:8" x14ac:dyDescent="0.2">
      <c r="B21" s="11" t="s">
        <v>46</v>
      </c>
      <c r="C21" s="11"/>
      <c r="D21" s="11"/>
      <c r="E21" s="12"/>
      <c r="F21" s="109">
        <v>12998.128049999999</v>
      </c>
      <c r="G21" s="109">
        <v>75.23</v>
      </c>
      <c r="H21" s="12"/>
    </row>
    <row r="22" spans="2:8" x14ac:dyDescent="0.2">
      <c r="B22" s="11" t="s">
        <v>50</v>
      </c>
      <c r="C22" s="140"/>
      <c r="D22" s="140"/>
      <c r="E22" s="141"/>
      <c r="F22" s="142"/>
      <c r="G22" s="142"/>
      <c r="H22" s="141"/>
    </row>
    <row r="23" spans="2:8" x14ac:dyDescent="0.2">
      <c r="B23" s="140" t="s">
        <v>210</v>
      </c>
      <c r="C23" s="140" t="s">
        <v>211</v>
      </c>
      <c r="D23" s="140" t="s">
        <v>51</v>
      </c>
      <c r="E23" s="141">
        <v>1970000</v>
      </c>
      <c r="F23" s="142">
        <v>1995.3854200000001</v>
      </c>
      <c r="G23" s="142">
        <v>11.55</v>
      </c>
      <c r="H23" s="141">
        <v>3.8828</v>
      </c>
    </row>
    <row r="24" spans="2:8" x14ac:dyDescent="0.2">
      <c r="B24" s="11" t="s">
        <v>46</v>
      </c>
      <c r="C24" s="11"/>
      <c r="D24" s="11"/>
      <c r="E24" s="12"/>
      <c r="F24" s="109">
        <v>1995.3854200000001</v>
      </c>
      <c r="G24" s="109">
        <v>11.55</v>
      </c>
      <c r="H24" s="12"/>
    </row>
    <row r="25" spans="2:8" x14ac:dyDescent="0.2">
      <c r="B25" s="89" t="s">
        <v>155</v>
      </c>
      <c r="C25" s="140"/>
      <c r="D25" s="140"/>
      <c r="E25" s="141"/>
      <c r="F25" s="142"/>
      <c r="G25" s="142"/>
      <c r="H25" s="141"/>
    </row>
    <row r="26" spans="2:8" x14ac:dyDescent="0.2">
      <c r="B26" s="11" t="s">
        <v>156</v>
      </c>
      <c r="C26" s="140"/>
      <c r="D26" s="140"/>
      <c r="E26" s="141"/>
      <c r="F26" s="142"/>
      <c r="G26" s="142"/>
      <c r="H26" s="141"/>
    </row>
    <row r="27" spans="2:8" x14ac:dyDescent="0.2">
      <c r="B27" s="11" t="s">
        <v>128</v>
      </c>
      <c r="C27" s="140"/>
      <c r="D27" s="140"/>
      <c r="E27" s="141"/>
      <c r="F27" s="142"/>
      <c r="G27" s="142"/>
      <c r="H27" s="141"/>
    </row>
    <row r="28" spans="2:8" x14ac:dyDescent="0.2">
      <c r="B28" s="140" t="s">
        <v>514</v>
      </c>
      <c r="C28" s="140" t="s">
        <v>562</v>
      </c>
      <c r="D28" s="140" t="s">
        <v>157</v>
      </c>
      <c r="E28" s="141">
        <v>1500</v>
      </c>
      <c r="F28" s="142">
        <v>1485.9780000000001</v>
      </c>
      <c r="G28" s="142">
        <v>8.6</v>
      </c>
      <c r="H28" s="141">
        <v>3.4100999999999999</v>
      </c>
    </row>
    <row r="29" spans="2:8" x14ac:dyDescent="0.2">
      <c r="B29" s="11" t="s">
        <v>46</v>
      </c>
      <c r="C29" s="11"/>
      <c r="D29" s="11"/>
      <c r="E29" s="12"/>
      <c r="F29" s="109">
        <v>1485.9780000000001</v>
      </c>
      <c r="G29" s="109">
        <v>8.6</v>
      </c>
      <c r="H29" s="12"/>
    </row>
    <row r="30" spans="2:8" x14ac:dyDescent="0.2">
      <c r="B30" s="140" t="s">
        <v>548</v>
      </c>
      <c r="C30" s="140"/>
      <c r="D30" s="140"/>
      <c r="E30" s="141"/>
      <c r="F30" s="142">
        <v>20.422612000000001</v>
      </c>
      <c r="G30" s="142">
        <v>0.1182</v>
      </c>
      <c r="H30" s="141">
        <v>3.21</v>
      </c>
    </row>
    <row r="31" spans="2:8" x14ac:dyDescent="0.2">
      <c r="B31" s="140" t="s">
        <v>547</v>
      </c>
      <c r="C31" s="140"/>
      <c r="D31" s="140"/>
      <c r="E31" s="141"/>
      <c r="F31" s="142">
        <v>11.7760959</v>
      </c>
      <c r="G31" s="142">
        <v>6.8099999999999994E-2</v>
      </c>
      <c r="H31" s="141">
        <v>3.3</v>
      </c>
    </row>
    <row r="32" spans="2:8" x14ac:dyDescent="0.2">
      <c r="B32" s="11" t="s">
        <v>46</v>
      </c>
      <c r="C32" s="11"/>
      <c r="D32" s="11"/>
      <c r="E32" s="12"/>
      <c r="F32" s="109">
        <v>32.198707900000002</v>
      </c>
      <c r="G32" s="109">
        <v>0.18629999999999999</v>
      </c>
      <c r="H32" s="12"/>
    </row>
    <row r="33" spans="1:8" x14ac:dyDescent="0.2">
      <c r="B33" s="140" t="s">
        <v>47</v>
      </c>
      <c r="C33" s="140"/>
      <c r="D33" s="140"/>
      <c r="E33" s="141"/>
      <c r="F33" s="142">
        <v>765.41466279999997</v>
      </c>
      <c r="G33" s="142">
        <v>4.4337</v>
      </c>
      <c r="H33" s="141"/>
    </row>
    <row r="34" spans="1:8" x14ac:dyDescent="0.2">
      <c r="B34" s="13" t="s">
        <v>636</v>
      </c>
      <c r="C34" s="13"/>
      <c r="D34" s="13"/>
      <c r="E34" s="14"/>
      <c r="F34" s="15">
        <v>17277.104840700002</v>
      </c>
      <c r="G34" s="15">
        <v>100</v>
      </c>
      <c r="H34" s="14"/>
    </row>
    <row r="35" spans="1:8" x14ac:dyDescent="0.2">
      <c r="B35" s="143"/>
      <c r="C35" s="143"/>
      <c r="D35" s="143"/>
      <c r="E35" s="144"/>
      <c r="F35" s="145"/>
      <c r="G35" s="145"/>
      <c r="H35" s="144"/>
    </row>
    <row r="36" spans="1:8" x14ac:dyDescent="0.2">
      <c r="B36" s="143" t="s">
        <v>692</v>
      </c>
      <c r="C36" s="143"/>
      <c r="D36" s="143"/>
      <c r="E36" s="144"/>
      <c r="F36" s="145"/>
      <c r="G36" s="145"/>
      <c r="H36" s="144"/>
    </row>
    <row r="37" spans="1:8" x14ac:dyDescent="0.2">
      <c r="B37" s="143" t="s">
        <v>693</v>
      </c>
      <c r="C37" s="143"/>
      <c r="D37" s="143"/>
      <c r="E37" s="144"/>
      <c r="F37" s="145"/>
      <c r="G37" s="145"/>
      <c r="H37" s="144"/>
    </row>
    <row r="39" spans="1:8" x14ac:dyDescent="0.2">
      <c r="B39" s="36" t="s">
        <v>295</v>
      </c>
    </row>
    <row r="40" spans="1:8" x14ac:dyDescent="0.2">
      <c r="B40" s="47" t="s">
        <v>350</v>
      </c>
    </row>
    <row r="41" spans="1:8" x14ac:dyDescent="0.2">
      <c r="B41" s="47" t="s">
        <v>297</v>
      </c>
    </row>
    <row r="42" spans="1:8" ht="25.5" x14ac:dyDescent="0.2">
      <c r="B42" s="63" t="s">
        <v>298</v>
      </c>
      <c r="C42" s="21" t="s">
        <v>684</v>
      </c>
      <c r="D42" s="21" t="s">
        <v>686</v>
      </c>
    </row>
    <row r="43" spans="1:8" x14ac:dyDescent="0.2">
      <c r="A43" s="1" t="s">
        <v>421</v>
      </c>
      <c r="B43" s="42" t="s">
        <v>299</v>
      </c>
      <c r="C43" s="23">
        <v>10.961499999999999</v>
      </c>
      <c r="D43" s="94">
        <v>10.9474</v>
      </c>
    </row>
    <row r="44" spans="1:8" x14ac:dyDescent="0.2">
      <c r="A44" s="1" t="s">
        <v>422</v>
      </c>
      <c r="B44" s="42" t="s">
        <v>348</v>
      </c>
      <c r="C44" s="24">
        <v>10.961499999999999</v>
      </c>
      <c r="D44" s="68">
        <v>10.9474</v>
      </c>
    </row>
    <row r="45" spans="1:8" x14ac:dyDescent="0.2">
      <c r="A45" s="1" t="s">
        <v>423</v>
      </c>
      <c r="B45" s="42" t="s">
        <v>315</v>
      </c>
      <c r="C45" s="24">
        <v>11.0703</v>
      </c>
      <c r="D45" s="68">
        <v>11.0549</v>
      </c>
    </row>
    <row r="46" spans="1:8" x14ac:dyDescent="0.2">
      <c r="A46" s="1" t="s">
        <v>424</v>
      </c>
      <c r="B46" s="37" t="s">
        <v>349</v>
      </c>
      <c r="C46" s="26">
        <v>11.0703</v>
      </c>
      <c r="D46" s="69">
        <v>11.0549</v>
      </c>
    </row>
    <row r="47" spans="1:8" x14ac:dyDescent="0.2">
      <c r="B47" s="30" t="s">
        <v>675</v>
      </c>
      <c r="C47" s="91"/>
      <c r="D47" s="91"/>
    </row>
    <row r="48" spans="1:8" x14ac:dyDescent="0.2">
      <c r="B48" s="60" t="s">
        <v>649</v>
      </c>
      <c r="C48" s="60"/>
      <c r="D48" s="33"/>
      <c r="E48" s="34"/>
      <c r="F48" s="34"/>
      <c r="G48" s="34"/>
    </row>
    <row r="49" spans="2:8" x14ac:dyDescent="0.2">
      <c r="B49" s="47" t="s">
        <v>650</v>
      </c>
      <c r="C49" s="30"/>
      <c r="D49" s="30"/>
      <c r="E49" s="34"/>
      <c r="F49" s="34"/>
      <c r="G49" s="34"/>
    </row>
    <row r="50" spans="2:8" x14ac:dyDescent="0.2">
      <c r="B50" s="90" t="s">
        <v>651</v>
      </c>
      <c r="C50" s="30"/>
      <c r="D50" s="30"/>
      <c r="E50" s="34"/>
      <c r="F50" s="34"/>
      <c r="G50" s="34"/>
    </row>
    <row r="51" spans="2:8" x14ac:dyDescent="0.2">
      <c r="B51" s="47" t="s">
        <v>687</v>
      </c>
      <c r="C51" s="30"/>
      <c r="D51" s="30"/>
      <c r="E51" s="34"/>
      <c r="F51" s="34"/>
      <c r="G51" s="34"/>
    </row>
    <row r="52" spans="2:8" x14ac:dyDescent="0.2">
      <c r="B52" s="146" t="s">
        <v>668</v>
      </c>
      <c r="C52" s="79"/>
      <c r="D52" s="79"/>
      <c r="E52" s="34"/>
      <c r="F52" s="34"/>
      <c r="G52" s="34"/>
    </row>
    <row r="53" spans="2:8" x14ac:dyDescent="0.2">
      <c r="B53" s="78" t="s">
        <v>656</v>
      </c>
      <c r="C53" s="78"/>
      <c r="D53" s="78"/>
      <c r="E53" s="51"/>
      <c r="F53" s="34"/>
      <c r="G53" s="34"/>
    </row>
    <row r="54" spans="2:8" x14ac:dyDescent="0.2">
      <c r="B54" s="168" t="s">
        <v>305</v>
      </c>
      <c r="C54" s="165"/>
      <c r="D54" s="165"/>
      <c r="E54" s="165"/>
      <c r="F54" s="165"/>
      <c r="G54" s="165"/>
    </row>
    <row r="55" spans="2:8" x14ac:dyDescent="0.2">
      <c r="B55" s="35" t="s">
        <v>306</v>
      </c>
      <c r="C55" s="32"/>
      <c r="D55" s="32"/>
      <c r="E55" s="32"/>
      <c r="F55" s="34"/>
      <c r="G55" s="34"/>
    </row>
    <row r="56" spans="2:8" x14ac:dyDescent="0.2">
      <c r="B56" s="163" t="s">
        <v>359</v>
      </c>
      <c r="C56" s="164"/>
      <c r="D56" s="164"/>
      <c r="E56" s="164"/>
      <c r="F56" s="164"/>
      <c r="G56" s="164"/>
      <c r="H56" s="164"/>
    </row>
    <row r="58" spans="2:8" s="86" customFormat="1" x14ac:dyDescent="0.2">
      <c r="B58" s="86" t="s">
        <v>361</v>
      </c>
      <c r="E58" s="87"/>
      <c r="F58" s="88"/>
      <c r="G58" s="88"/>
      <c r="H58" s="87"/>
    </row>
    <row r="59" spans="2:8" s="86" customFormat="1" x14ac:dyDescent="0.2">
      <c r="B59" s="86" t="s">
        <v>379</v>
      </c>
      <c r="E59" s="87"/>
      <c r="F59" s="88"/>
      <c r="G59" s="88"/>
      <c r="H59" s="87"/>
    </row>
    <row r="60" spans="2:8" s="86" customFormat="1" x14ac:dyDescent="0.2">
      <c r="B60" s="86" t="s">
        <v>367</v>
      </c>
      <c r="E60" s="87"/>
      <c r="F60" s="88"/>
      <c r="G60" s="88"/>
      <c r="H60" s="87"/>
    </row>
    <row r="61" spans="2:8" s="86" customFormat="1" x14ac:dyDescent="0.2">
      <c r="E61" s="87"/>
      <c r="F61" s="88"/>
      <c r="G61" s="88"/>
      <c r="H61" s="87"/>
    </row>
    <row r="62" spans="2:8" s="86" customFormat="1" x14ac:dyDescent="0.2">
      <c r="E62" s="87"/>
      <c r="F62" s="88"/>
      <c r="G62" s="88"/>
      <c r="H62" s="87"/>
    </row>
    <row r="63" spans="2:8" s="86" customFormat="1" x14ac:dyDescent="0.2">
      <c r="E63" s="87"/>
      <c r="F63" s="88"/>
      <c r="G63" s="88"/>
      <c r="H63" s="87"/>
    </row>
    <row r="64" spans="2:8" s="86" customFormat="1" x14ac:dyDescent="0.2">
      <c r="E64" s="87"/>
      <c r="F64" s="88"/>
      <c r="G64" s="88"/>
      <c r="H64" s="87"/>
    </row>
    <row r="65" spans="2:8" s="86" customFormat="1" x14ac:dyDescent="0.2">
      <c r="E65" s="87"/>
      <c r="F65" s="88"/>
      <c r="G65" s="88"/>
      <c r="H65" s="87"/>
    </row>
    <row r="66" spans="2:8" s="86" customFormat="1" x14ac:dyDescent="0.2">
      <c r="E66" s="87"/>
      <c r="F66" s="88"/>
      <c r="G66" s="88"/>
      <c r="H66" s="87"/>
    </row>
    <row r="67" spans="2:8" s="86" customFormat="1" x14ac:dyDescent="0.2">
      <c r="E67" s="87"/>
      <c r="F67" s="88"/>
      <c r="G67" s="88"/>
      <c r="H67" s="87"/>
    </row>
    <row r="68" spans="2:8" s="86" customFormat="1" x14ac:dyDescent="0.2">
      <c r="E68" s="87"/>
      <c r="F68" s="88"/>
      <c r="G68" s="88"/>
      <c r="H68" s="87"/>
    </row>
    <row r="69" spans="2:8" s="86" customFormat="1" x14ac:dyDescent="0.2">
      <c r="E69" s="87"/>
      <c r="F69" s="88"/>
      <c r="G69" s="88"/>
      <c r="H69" s="87"/>
    </row>
    <row r="70" spans="2:8" s="86" customFormat="1" x14ac:dyDescent="0.2">
      <c r="E70" s="87"/>
      <c r="F70" s="88"/>
      <c r="G70" s="88"/>
      <c r="H70" s="87"/>
    </row>
    <row r="71" spans="2:8" s="86" customFormat="1" x14ac:dyDescent="0.2">
      <c r="B71" s="86" t="s">
        <v>364</v>
      </c>
      <c r="F71" s="88"/>
      <c r="G71" s="88"/>
      <c r="H71" s="87"/>
    </row>
    <row r="72" spans="2:8" s="86" customFormat="1" ht="66.75" customHeight="1" x14ac:dyDescent="0.2">
      <c r="B72" s="159" t="s">
        <v>593</v>
      </c>
      <c r="C72" s="159"/>
      <c r="D72" s="159"/>
      <c r="E72" s="159"/>
      <c r="F72" s="159"/>
      <c r="G72" s="159"/>
      <c r="H72" s="159"/>
    </row>
    <row r="73" spans="2:8" s="86" customFormat="1" ht="18.75" x14ac:dyDescent="0.3">
      <c r="B73" s="4" t="s">
        <v>365</v>
      </c>
      <c r="F73" s="88"/>
      <c r="G73" s="88"/>
      <c r="H73" s="87"/>
    </row>
  </sheetData>
  <mergeCells count="6">
    <mergeCell ref="B72:H72"/>
    <mergeCell ref="B3:H3"/>
    <mergeCell ref="B1:H1"/>
    <mergeCell ref="B2:H2"/>
    <mergeCell ref="B54:G54"/>
    <mergeCell ref="B56:H56"/>
  </mergeCells>
  <pageMargins left="0" right="0" top="0" bottom="0" header="0.3" footer="0.3"/>
  <pageSetup scale="58" orientation="landscape" r:id="rId1"/>
  <headerFooter>
    <oddHeader>&amp;L&amp;"Arial"&amp;9&amp;K0078D7INTERNAL&amp;1#</oddHeader>
    <oddFooter>&amp;LPUBLIC</oddFooter>
    <evenFooter>&amp;LPUBLIC</evenFooter>
    <firstFooter>&amp;LPUBLIC</first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71"/>
  <sheetViews>
    <sheetView showGridLines="0" view="pageBreakPreview" topLeftCell="B46" zoomScaleNormal="100" zoomScaleSheetLayoutView="100" workbookViewId="0">
      <selection activeCell="B1" sqref="B1:H1"/>
    </sheetView>
  </sheetViews>
  <sheetFormatPr defaultColWidth="9.140625" defaultRowHeight="12.75" x14ac:dyDescent="0.2"/>
  <cols>
    <col min="1" max="1" width="0" style="1" hidden="1" customWidth="1"/>
    <col min="2" max="2" width="65.7109375" style="1" customWidth="1"/>
    <col min="3" max="3" width="17.7109375" style="1" customWidth="1"/>
    <col min="4" max="4" width="16" style="1" bestFit="1" customWidth="1"/>
    <col min="5" max="5" width="11.7109375" style="2" bestFit="1" customWidth="1"/>
    <col min="6" max="7" width="12.7109375" style="3" bestFit="1" customWidth="1"/>
    <col min="8" max="8" width="13.28515625" style="2" customWidth="1"/>
    <col min="9" max="19" width="9.140625" style="1"/>
    <col min="20" max="20" width="107.7109375" style="1" bestFit="1" customWidth="1"/>
    <col min="21" max="16384" width="9.140625" style="1"/>
  </cols>
  <sheetData>
    <row r="1" spans="2:8" x14ac:dyDescent="0.2">
      <c r="B1" s="160" t="s">
        <v>276</v>
      </c>
      <c r="C1" s="160"/>
      <c r="D1" s="160"/>
      <c r="E1" s="160"/>
      <c r="F1" s="160"/>
      <c r="G1" s="160"/>
      <c r="H1" s="160"/>
    </row>
    <row r="2" spans="2:8" x14ac:dyDescent="0.2">
      <c r="B2" s="173" t="s">
        <v>289</v>
      </c>
      <c r="C2" s="174"/>
      <c r="D2" s="174"/>
      <c r="E2" s="174"/>
      <c r="F2" s="174"/>
      <c r="G2" s="174"/>
      <c r="H2" s="174"/>
    </row>
    <row r="3" spans="2:8" x14ac:dyDescent="0.2">
      <c r="B3" s="160" t="s">
        <v>648</v>
      </c>
      <c r="C3" s="160"/>
      <c r="D3" s="160"/>
      <c r="E3" s="160"/>
      <c r="F3" s="160"/>
      <c r="G3" s="160"/>
      <c r="H3" s="160"/>
    </row>
    <row r="4" spans="2:8" ht="21" customHeight="1" x14ac:dyDescent="0.2"/>
    <row r="5" spans="2:8" ht="46.5" customHeight="1" x14ac:dyDescent="0.2">
      <c r="B5" s="106" t="s">
        <v>2</v>
      </c>
      <c r="C5" s="106" t="s">
        <v>3</v>
      </c>
      <c r="D5" s="106" t="s">
        <v>4</v>
      </c>
      <c r="E5" s="107" t="s">
        <v>5</v>
      </c>
      <c r="F5" s="108" t="s">
        <v>7</v>
      </c>
      <c r="G5" s="108" t="s">
        <v>6</v>
      </c>
      <c r="H5" s="151" t="s">
        <v>257</v>
      </c>
    </row>
    <row r="6" spans="2:8" x14ac:dyDescent="0.2">
      <c r="B6" s="89" t="s">
        <v>42</v>
      </c>
      <c r="C6" s="140"/>
      <c r="D6" s="140"/>
      <c r="E6" s="141"/>
      <c r="F6" s="142"/>
      <c r="G6" s="142"/>
      <c r="H6" s="141"/>
    </row>
    <row r="7" spans="2:8" x14ac:dyDescent="0.2">
      <c r="B7" s="11" t="s">
        <v>43</v>
      </c>
      <c r="C7" s="140"/>
      <c r="D7" s="140"/>
      <c r="E7" s="141"/>
      <c r="F7" s="142"/>
      <c r="G7" s="142"/>
      <c r="H7" s="141"/>
    </row>
    <row r="8" spans="2:8" x14ac:dyDescent="0.2">
      <c r="B8" s="140" t="s">
        <v>177</v>
      </c>
      <c r="C8" s="140" t="s">
        <v>198</v>
      </c>
      <c r="D8" s="140" t="s">
        <v>148</v>
      </c>
      <c r="E8" s="141">
        <v>204</v>
      </c>
      <c r="F8" s="142">
        <v>2069.62284</v>
      </c>
      <c r="G8" s="142">
        <v>11.28</v>
      </c>
      <c r="H8" s="141">
        <v>3.5101</v>
      </c>
    </row>
    <row r="9" spans="2:8" x14ac:dyDescent="0.2">
      <c r="B9" s="140" t="s">
        <v>199</v>
      </c>
      <c r="C9" s="140" t="s">
        <v>602</v>
      </c>
      <c r="D9" s="140" t="s">
        <v>148</v>
      </c>
      <c r="E9" s="141">
        <v>200</v>
      </c>
      <c r="F9" s="142">
        <v>2040.26</v>
      </c>
      <c r="G9" s="142">
        <v>11.12</v>
      </c>
      <c r="H9" s="141">
        <v>4.55</v>
      </c>
    </row>
    <row r="10" spans="2:8" x14ac:dyDescent="0.2">
      <c r="B10" s="140" t="s">
        <v>161</v>
      </c>
      <c r="C10" s="140" t="s">
        <v>212</v>
      </c>
      <c r="D10" s="140" t="s">
        <v>45</v>
      </c>
      <c r="E10" s="141">
        <v>200</v>
      </c>
      <c r="F10" s="142">
        <v>2030.1020000000001</v>
      </c>
      <c r="G10" s="142">
        <v>11.07</v>
      </c>
      <c r="H10" s="141">
        <v>3.7999000000000001</v>
      </c>
    </row>
    <row r="11" spans="2:8" x14ac:dyDescent="0.2">
      <c r="B11" s="140" t="s">
        <v>151</v>
      </c>
      <c r="C11" s="140" t="s">
        <v>153</v>
      </c>
      <c r="D11" s="140" t="s">
        <v>45</v>
      </c>
      <c r="E11" s="141">
        <v>198</v>
      </c>
      <c r="F11" s="142">
        <v>1983.1976999999999</v>
      </c>
      <c r="G11" s="142">
        <v>10.81</v>
      </c>
      <c r="H11" s="141">
        <v>3.2440000000000002</v>
      </c>
    </row>
    <row r="12" spans="2:8" x14ac:dyDescent="0.2">
      <c r="B12" s="140" t="s">
        <v>597</v>
      </c>
      <c r="C12" s="140" t="s">
        <v>171</v>
      </c>
      <c r="D12" s="140" t="s">
        <v>45</v>
      </c>
      <c r="E12" s="141">
        <v>160</v>
      </c>
      <c r="F12" s="142">
        <v>1602.7023999999999</v>
      </c>
      <c r="G12" s="142">
        <v>8.74</v>
      </c>
      <c r="H12" s="141">
        <v>3.1507000000000001</v>
      </c>
    </row>
    <row r="13" spans="2:8" x14ac:dyDescent="0.2">
      <c r="B13" s="140" t="s">
        <v>603</v>
      </c>
      <c r="C13" s="140" t="s">
        <v>604</v>
      </c>
      <c r="D13" s="140" t="s">
        <v>148</v>
      </c>
      <c r="E13" s="141">
        <v>1500</v>
      </c>
      <c r="F13" s="142">
        <v>1525.8015</v>
      </c>
      <c r="G13" s="142">
        <v>8.32</v>
      </c>
      <c r="H13" s="141">
        <v>3.5950000000000002</v>
      </c>
    </row>
    <row r="14" spans="2:8" x14ac:dyDescent="0.2">
      <c r="B14" s="140" t="s">
        <v>149</v>
      </c>
      <c r="C14" s="140" t="s">
        <v>213</v>
      </c>
      <c r="D14" s="140" t="s">
        <v>45</v>
      </c>
      <c r="E14" s="141">
        <v>140</v>
      </c>
      <c r="F14" s="142">
        <v>1419.0316</v>
      </c>
      <c r="G14" s="142">
        <v>7.74</v>
      </c>
      <c r="H14" s="141">
        <v>4.1200999999999999</v>
      </c>
    </row>
    <row r="15" spans="2:8" x14ac:dyDescent="0.2">
      <c r="B15" s="140" t="s">
        <v>214</v>
      </c>
      <c r="C15" s="140" t="s">
        <v>605</v>
      </c>
      <c r="D15" s="140" t="s">
        <v>169</v>
      </c>
      <c r="E15" s="141">
        <v>95</v>
      </c>
      <c r="F15" s="142">
        <v>939.32105000000001</v>
      </c>
      <c r="G15" s="142">
        <v>5.12</v>
      </c>
      <c r="H15" s="141">
        <v>3.9148999999999998</v>
      </c>
    </row>
    <row r="16" spans="2:8" x14ac:dyDescent="0.2">
      <c r="B16" s="140" t="s">
        <v>172</v>
      </c>
      <c r="C16" s="140" t="s">
        <v>209</v>
      </c>
      <c r="D16" s="140" t="s">
        <v>45</v>
      </c>
      <c r="E16" s="141">
        <v>40</v>
      </c>
      <c r="F16" s="142">
        <v>404.22640000000001</v>
      </c>
      <c r="G16" s="142">
        <v>2.2000000000000002</v>
      </c>
      <c r="H16" s="141">
        <v>3.42</v>
      </c>
    </row>
    <row r="17" spans="2:8" x14ac:dyDescent="0.2">
      <c r="B17" s="140" t="s">
        <v>134</v>
      </c>
      <c r="C17" s="140" t="s">
        <v>208</v>
      </c>
      <c r="D17" s="140" t="s">
        <v>45</v>
      </c>
      <c r="E17" s="141">
        <v>40</v>
      </c>
      <c r="F17" s="142">
        <v>403.63639999999998</v>
      </c>
      <c r="G17" s="142">
        <v>2.2000000000000002</v>
      </c>
      <c r="H17" s="141">
        <v>3.7749999999999999</v>
      </c>
    </row>
    <row r="18" spans="2:8" x14ac:dyDescent="0.2">
      <c r="B18" s="140" t="s">
        <v>48</v>
      </c>
      <c r="C18" s="140" t="s">
        <v>201</v>
      </c>
      <c r="D18" s="140" t="s">
        <v>45</v>
      </c>
      <c r="E18" s="141">
        <v>38</v>
      </c>
      <c r="F18" s="142">
        <v>385.81628000000001</v>
      </c>
      <c r="G18" s="142">
        <v>2.1</v>
      </c>
      <c r="H18" s="141">
        <v>3.4350999999999998</v>
      </c>
    </row>
    <row r="19" spans="2:8" x14ac:dyDescent="0.2">
      <c r="B19" s="11" t="s">
        <v>46</v>
      </c>
      <c r="C19" s="11"/>
      <c r="D19" s="11"/>
      <c r="E19" s="12"/>
      <c r="F19" s="109">
        <v>14803.718169999998</v>
      </c>
      <c r="G19" s="109">
        <v>80.7</v>
      </c>
      <c r="H19" s="12"/>
    </row>
    <row r="20" spans="2:8" x14ac:dyDescent="0.2">
      <c r="B20" s="11" t="s">
        <v>50</v>
      </c>
      <c r="C20" s="140"/>
      <c r="D20" s="140"/>
      <c r="E20" s="141"/>
      <c r="F20" s="142"/>
      <c r="G20" s="142"/>
      <c r="H20" s="141"/>
    </row>
    <row r="21" spans="2:8" x14ac:dyDescent="0.2">
      <c r="B21" s="140" t="s">
        <v>210</v>
      </c>
      <c r="C21" s="140" t="s">
        <v>211</v>
      </c>
      <c r="D21" s="140" t="s">
        <v>51</v>
      </c>
      <c r="E21" s="141">
        <v>2000000</v>
      </c>
      <c r="F21" s="142">
        <v>2025.7719999999999</v>
      </c>
      <c r="G21" s="142">
        <v>11.04</v>
      </c>
      <c r="H21" s="141">
        <v>3.8828</v>
      </c>
    </row>
    <row r="22" spans="2:8" x14ac:dyDescent="0.2">
      <c r="B22" s="11" t="s">
        <v>46</v>
      </c>
      <c r="C22" s="11"/>
      <c r="D22" s="11"/>
      <c r="E22" s="12"/>
      <c r="F22" s="109">
        <v>2025.7719999999999</v>
      </c>
      <c r="G22" s="109">
        <v>11.04</v>
      </c>
      <c r="H22" s="12"/>
    </row>
    <row r="23" spans="2:8" x14ac:dyDescent="0.2">
      <c r="B23" s="89" t="s">
        <v>155</v>
      </c>
      <c r="C23" s="140"/>
      <c r="D23" s="140"/>
      <c r="E23" s="141"/>
      <c r="F23" s="142"/>
      <c r="G23" s="142"/>
      <c r="H23" s="141"/>
    </row>
    <row r="24" spans="2:8" x14ac:dyDescent="0.2">
      <c r="B24" s="11" t="s">
        <v>156</v>
      </c>
      <c r="C24" s="140"/>
      <c r="D24" s="140"/>
      <c r="E24" s="141"/>
      <c r="F24" s="142"/>
      <c r="G24" s="142"/>
      <c r="H24" s="141"/>
    </row>
    <row r="25" spans="2:8" x14ac:dyDescent="0.2">
      <c r="B25" s="11" t="s">
        <v>128</v>
      </c>
      <c r="C25" s="140"/>
      <c r="D25" s="140"/>
      <c r="E25" s="141"/>
      <c r="F25" s="142"/>
      <c r="G25" s="142"/>
      <c r="H25" s="141"/>
    </row>
    <row r="26" spans="2:8" x14ac:dyDescent="0.2">
      <c r="B26" s="140" t="s">
        <v>514</v>
      </c>
      <c r="C26" s="140" t="s">
        <v>562</v>
      </c>
      <c r="D26" s="140" t="s">
        <v>157</v>
      </c>
      <c r="E26" s="141">
        <v>300</v>
      </c>
      <c r="F26" s="142">
        <v>297.19560000000001</v>
      </c>
      <c r="G26" s="142">
        <v>1.62</v>
      </c>
      <c r="H26" s="141">
        <v>3.4100999999999999</v>
      </c>
    </row>
    <row r="27" spans="2:8" x14ac:dyDescent="0.2">
      <c r="B27" s="11" t="s">
        <v>46</v>
      </c>
      <c r="C27" s="11"/>
      <c r="D27" s="11"/>
      <c r="E27" s="12"/>
      <c r="F27" s="109">
        <v>297.19560000000001</v>
      </c>
      <c r="G27" s="109">
        <v>1.62</v>
      </c>
      <c r="H27" s="12"/>
    </row>
    <row r="28" spans="2:8" x14ac:dyDescent="0.2">
      <c r="B28" s="140" t="s">
        <v>548</v>
      </c>
      <c r="C28" s="140"/>
      <c r="D28" s="140"/>
      <c r="E28" s="141"/>
      <c r="F28" s="142">
        <v>45.138091299999999</v>
      </c>
      <c r="G28" s="142">
        <v>0.246</v>
      </c>
      <c r="H28" s="141">
        <v>3.21</v>
      </c>
    </row>
    <row r="29" spans="2:8" x14ac:dyDescent="0.2">
      <c r="B29" s="140" t="s">
        <v>547</v>
      </c>
      <c r="C29" s="140"/>
      <c r="D29" s="140"/>
      <c r="E29" s="141"/>
      <c r="F29" s="142">
        <v>26.028324600000001</v>
      </c>
      <c r="G29" s="142">
        <v>0.14180000000000001</v>
      </c>
      <c r="H29" s="141">
        <v>3.3</v>
      </c>
    </row>
    <row r="30" spans="2:8" x14ac:dyDescent="0.2">
      <c r="B30" s="11" t="s">
        <v>46</v>
      </c>
      <c r="C30" s="11"/>
      <c r="D30" s="11"/>
      <c r="E30" s="12"/>
      <c r="F30" s="109">
        <v>71.166415900000004</v>
      </c>
      <c r="G30" s="109">
        <v>0.38790000000000002</v>
      </c>
      <c r="H30" s="12"/>
    </row>
    <row r="31" spans="2:8" x14ac:dyDescent="0.2">
      <c r="B31" s="140" t="s">
        <v>47</v>
      </c>
      <c r="C31" s="140"/>
      <c r="D31" s="140"/>
      <c r="E31" s="141"/>
      <c r="F31" s="142">
        <v>1145.4654760999999</v>
      </c>
      <c r="G31" s="142">
        <v>6.2522000000000002</v>
      </c>
      <c r="H31" s="141"/>
    </row>
    <row r="32" spans="2:8" x14ac:dyDescent="0.2">
      <c r="B32" s="13" t="s">
        <v>636</v>
      </c>
      <c r="C32" s="13"/>
      <c r="D32" s="13"/>
      <c r="E32" s="14"/>
      <c r="F32" s="15">
        <v>18343.317662000001</v>
      </c>
      <c r="G32" s="15">
        <v>100</v>
      </c>
      <c r="H32" s="14"/>
    </row>
    <row r="33" spans="1:8" x14ac:dyDescent="0.2">
      <c r="B33" s="143"/>
      <c r="C33" s="143"/>
      <c r="D33" s="143"/>
      <c r="E33" s="144"/>
      <c r="F33" s="145"/>
      <c r="G33" s="145"/>
      <c r="H33" s="144"/>
    </row>
    <row r="34" spans="1:8" x14ac:dyDescent="0.2">
      <c r="B34" s="143" t="s">
        <v>692</v>
      </c>
      <c r="C34" s="143"/>
      <c r="D34" s="143"/>
      <c r="E34" s="144"/>
      <c r="F34" s="145"/>
      <c r="G34" s="145"/>
      <c r="H34" s="144"/>
    </row>
    <row r="35" spans="1:8" x14ac:dyDescent="0.2">
      <c r="B35" s="143" t="s">
        <v>693</v>
      </c>
      <c r="C35" s="143"/>
      <c r="D35" s="143"/>
      <c r="E35" s="144"/>
      <c r="F35" s="145"/>
      <c r="G35" s="145"/>
      <c r="H35" s="144"/>
    </row>
    <row r="36" spans="1:8" x14ac:dyDescent="0.2">
      <c r="B36" s="131"/>
      <c r="C36" s="131"/>
      <c r="D36" s="131"/>
      <c r="E36" s="132"/>
      <c r="F36" s="133"/>
      <c r="G36" s="133"/>
      <c r="H36" s="132"/>
    </row>
    <row r="37" spans="1:8" x14ac:dyDescent="0.2">
      <c r="B37" s="36" t="s">
        <v>295</v>
      </c>
    </row>
    <row r="38" spans="1:8" x14ac:dyDescent="0.2">
      <c r="B38" s="47" t="s">
        <v>351</v>
      </c>
    </row>
    <row r="39" spans="1:8" x14ac:dyDescent="0.2">
      <c r="B39" s="47" t="s">
        <v>297</v>
      </c>
    </row>
    <row r="40" spans="1:8" ht="25.5" x14ac:dyDescent="0.2">
      <c r="B40" s="63" t="s">
        <v>298</v>
      </c>
      <c r="C40" s="21" t="s">
        <v>684</v>
      </c>
      <c r="D40" s="21" t="s">
        <v>686</v>
      </c>
    </row>
    <row r="41" spans="1:8" x14ac:dyDescent="0.2">
      <c r="A41" s="1" t="s">
        <v>417</v>
      </c>
      <c r="B41" s="42" t="s">
        <v>299</v>
      </c>
      <c r="C41" s="23">
        <v>10.930099999999999</v>
      </c>
      <c r="D41" s="94">
        <v>10.9129</v>
      </c>
    </row>
    <row r="42" spans="1:8" x14ac:dyDescent="0.2">
      <c r="A42" s="1" t="s">
        <v>418</v>
      </c>
      <c r="B42" s="42" t="s">
        <v>348</v>
      </c>
      <c r="C42" s="24">
        <v>10.930099999999999</v>
      </c>
      <c r="D42" s="68">
        <v>10.9129</v>
      </c>
    </row>
    <row r="43" spans="1:8" x14ac:dyDescent="0.2">
      <c r="A43" s="1" t="s">
        <v>419</v>
      </c>
      <c r="B43" s="42" t="s">
        <v>315</v>
      </c>
      <c r="C43" s="24">
        <v>11.0221</v>
      </c>
      <c r="D43" s="68">
        <v>11.0038</v>
      </c>
    </row>
    <row r="44" spans="1:8" x14ac:dyDescent="0.2">
      <c r="A44" s="1" t="s">
        <v>420</v>
      </c>
      <c r="B44" s="37" t="s">
        <v>349</v>
      </c>
      <c r="C44" s="26">
        <v>11.0221</v>
      </c>
      <c r="D44" s="69">
        <v>11.0038</v>
      </c>
    </row>
    <row r="45" spans="1:8" x14ac:dyDescent="0.2">
      <c r="B45" s="30" t="s">
        <v>675</v>
      </c>
      <c r="C45" s="91"/>
      <c r="D45" s="91"/>
    </row>
    <row r="46" spans="1:8" x14ac:dyDescent="0.2">
      <c r="B46" s="60" t="s">
        <v>649</v>
      </c>
      <c r="C46" s="60"/>
      <c r="D46" s="33"/>
      <c r="E46" s="34"/>
      <c r="F46" s="34"/>
      <c r="G46" s="34"/>
    </row>
    <row r="47" spans="1:8" x14ac:dyDescent="0.2">
      <c r="B47" s="47" t="s">
        <v>650</v>
      </c>
      <c r="C47" s="30"/>
      <c r="D47" s="30"/>
      <c r="E47" s="34"/>
      <c r="F47" s="34"/>
      <c r="G47" s="34"/>
    </row>
    <row r="48" spans="1:8" x14ac:dyDescent="0.2">
      <c r="B48" s="90" t="s">
        <v>651</v>
      </c>
      <c r="C48" s="30"/>
      <c r="D48" s="30"/>
      <c r="E48" s="34"/>
      <c r="F48" s="34"/>
      <c r="G48" s="34"/>
    </row>
    <row r="49" spans="2:8" x14ac:dyDescent="0.2">
      <c r="B49" s="47" t="s">
        <v>687</v>
      </c>
      <c r="C49" s="30"/>
      <c r="D49" s="30"/>
      <c r="E49" s="34"/>
      <c r="F49" s="34"/>
      <c r="G49" s="34"/>
    </row>
    <row r="50" spans="2:8" x14ac:dyDescent="0.2">
      <c r="B50" s="146" t="s">
        <v>669</v>
      </c>
      <c r="C50" s="79"/>
      <c r="D50" s="79"/>
      <c r="E50" s="34"/>
      <c r="F50" s="34"/>
      <c r="G50" s="34"/>
    </row>
    <row r="51" spans="2:8" x14ac:dyDescent="0.2">
      <c r="B51" s="78" t="s">
        <v>656</v>
      </c>
      <c r="C51" s="78"/>
      <c r="D51" s="78"/>
      <c r="E51" s="51"/>
      <c r="F51" s="34"/>
      <c r="G51" s="34"/>
    </row>
    <row r="52" spans="2:8" x14ac:dyDescent="0.2">
      <c r="B52" s="168" t="s">
        <v>305</v>
      </c>
      <c r="C52" s="165"/>
      <c r="D52" s="165"/>
      <c r="E52" s="165"/>
      <c r="F52" s="165"/>
      <c r="G52" s="165"/>
    </row>
    <row r="53" spans="2:8" x14ac:dyDescent="0.2">
      <c r="B53" s="35" t="s">
        <v>306</v>
      </c>
      <c r="C53" s="32"/>
      <c r="D53" s="32"/>
      <c r="E53" s="32"/>
      <c r="F53" s="34"/>
      <c r="G53" s="34"/>
    </row>
    <row r="54" spans="2:8" x14ac:dyDescent="0.2">
      <c r="B54" s="163" t="s">
        <v>359</v>
      </c>
      <c r="C54" s="164"/>
      <c r="D54" s="164"/>
      <c r="E54" s="164"/>
      <c r="F54" s="164"/>
      <c r="G54" s="164"/>
      <c r="H54" s="164"/>
    </row>
    <row r="55" spans="2:8" ht="18.75" x14ac:dyDescent="0.3">
      <c r="B55" s="4"/>
      <c r="E55" s="1"/>
    </row>
    <row r="56" spans="2:8" s="86" customFormat="1" x14ac:dyDescent="0.2">
      <c r="B56" s="86" t="s">
        <v>361</v>
      </c>
      <c r="E56" s="87"/>
      <c r="F56" s="88"/>
      <c r="G56" s="88"/>
      <c r="H56" s="87"/>
    </row>
    <row r="57" spans="2:8" s="86" customFormat="1" x14ac:dyDescent="0.2">
      <c r="B57" s="86" t="s">
        <v>379</v>
      </c>
      <c r="E57" s="87"/>
      <c r="F57" s="88"/>
      <c r="G57" s="88"/>
      <c r="H57" s="87"/>
    </row>
    <row r="58" spans="2:8" s="86" customFormat="1" x14ac:dyDescent="0.2">
      <c r="B58" s="86" t="s">
        <v>367</v>
      </c>
      <c r="E58" s="87"/>
      <c r="F58" s="88"/>
      <c r="G58" s="88"/>
      <c r="H58" s="87"/>
    </row>
    <row r="59" spans="2:8" s="86" customFormat="1" x14ac:dyDescent="0.2">
      <c r="E59" s="87"/>
      <c r="F59" s="88"/>
      <c r="G59" s="88"/>
      <c r="H59" s="87"/>
    </row>
    <row r="60" spans="2:8" s="86" customFormat="1" x14ac:dyDescent="0.2">
      <c r="E60" s="87"/>
      <c r="F60" s="88"/>
      <c r="G60" s="88"/>
      <c r="H60" s="87"/>
    </row>
    <row r="61" spans="2:8" s="86" customFormat="1" x14ac:dyDescent="0.2">
      <c r="E61" s="87"/>
      <c r="F61" s="88"/>
      <c r="G61" s="88"/>
      <c r="H61" s="87"/>
    </row>
    <row r="62" spans="2:8" s="86" customFormat="1" x14ac:dyDescent="0.2">
      <c r="E62" s="87"/>
      <c r="F62" s="88"/>
      <c r="G62" s="88"/>
      <c r="H62" s="87"/>
    </row>
    <row r="63" spans="2:8" s="86" customFormat="1" x14ac:dyDescent="0.2">
      <c r="E63" s="87"/>
      <c r="F63" s="88"/>
      <c r="G63" s="88"/>
      <c r="H63" s="87"/>
    </row>
    <row r="64" spans="2:8" s="86" customFormat="1" x14ac:dyDescent="0.2">
      <c r="E64" s="87"/>
      <c r="F64" s="88"/>
      <c r="G64" s="88"/>
      <c r="H64" s="87"/>
    </row>
    <row r="65" spans="2:8" s="86" customFormat="1" x14ac:dyDescent="0.2">
      <c r="E65" s="87"/>
      <c r="F65" s="88"/>
      <c r="G65" s="88"/>
      <c r="H65" s="87"/>
    </row>
    <row r="66" spans="2:8" s="86" customFormat="1" x14ac:dyDescent="0.2">
      <c r="E66" s="87"/>
      <c r="F66" s="88"/>
      <c r="G66" s="88"/>
      <c r="H66" s="87"/>
    </row>
    <row r="67" spans="2:8" s="86" customFormat="1" x14ac:dyDescent="0.2">
      <c r="E67" s="87"/>
      <c r="F67" s="88"/>
      <c r="G67" s="88"/>
      <c r="H67" s="87"/>
    </row>
    <row r="68" spans="2:8" s="86" customFormat="1" x14ac:dyDescent="0.2">
      <c r="E68" s="87"/>
      <c r="F68" s="88"/>
      <c r="G68" s="88"/>
      <c r="H68" s="87"/>
    </row>
    <row r="69" spans="2:8" s="86" customFormat="1" x14ac:dyDescent="0.2">
      <c r="B69" s="86" t="s">
        <v>364</v>
      </c>
      <c r="F69" s="88"/>
      <c r="G69" s="88"/>
      <c r="H69" s="87"/>
    </row>
    <row r="70" spans="2:8" s="86" customFormat="1" ht="66.75" customHeight="1" x14ac:dyDescent="0.2">
      <c r="B70" s="159" t="s">
        <v>593</v>
      </c>
      <c r="C70" s="159"/>
      <c r="D70" s="159"/>
      <c r="E70" s="159"/>
      <c r="F70" s="159"/>
      <c r="G70" s="159"/>
      <c r="H70" s="159"/>
    </row>
    <row r="71" spans="2:8" s="86" customFormat="1" ht="18.75" x14ac:dyDescent="0.3">
      <c r="B71" s="4" t="s">
        <v>365</v>
      </c>
      <c r="F71" s="88"/>
      <c r="G71" s="88"/>
      <c r="H71" s="87"/>
    </row>
  </sheetData>
  <mergeCells count="6">
    <mergeCell ref="B70:H70"/>
    <mergeCell ref="B3:H3"/>
    <mergeCell ref="B1:H1"/>
    <mergeCell ref="B2:H2"/>
    <mergeCell ref="B52:G52"/>
    <mergeCell ref="B54:H54"/>
  </mergeCells>
  <pageMargins left="0" right="0" top="0" bottom="0" header="0.3" footer="0.3"/>
  <pageSetup scale="59" orientation="landscape" r:id="rId1"/>
  <headerFooter>
    <oddHeader>&amp;L&amp;"Arial"&amp;9&amp;K0078D7INTERNAL&amp;1#</oddHeader>
    <oddFooter>&amp;LPUBLIC</oddFooter>
    <evenFooter>&amp;LPUBLIC</evenFooter>
    <firstFooter>&amp;LPUBLIC</first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72"/>
  <sheetViews>
    <sheetView showGridLines="0" view="pageBreakPreview" topLeftCell="B55" zoomScaleNormal="100" zoomScaleSheetLayoutView="100" workbookViewId="0">
      <selection activeCell="G63" sqref="G63"/>
    </sheetView>
  </sheetViews>
  <sheetFormatPr defaultColWidth="9.140625" defaultRowHeight="12.75" x14ac:dyDescent="0.2"/>
  <cols>
    <col min="1" max="1" width="0" style="1" hidden="1" customWidth="1"/>
    <col min="2" max="2" width="65.7109375" style="1" customWidth="1"/>
    <col min="3" max="3" width="17.7109375" style="1" customWidth="1"/>
    <col min="4" max="4" width="16" style="1" bestFit="1" customWidth="1"/>
    <col min="5" max="5" width="10.140625" style="2" bestFit="1" customWidth="1"/>
    <col min="6" max="7" width="12.7109375" style="3" bestFit="1" customWidth="1"/>
    <col min="8" max="8" width="13.140625" style="2" customWidth="1"/>
    <col min="9" max="19" width="9.140625" style="1"/>
    <col min="20" max="20" width="107.7109375" style="1" bestFit="1" customWidth="1"/>
    <col min="21" max="16384" width="9.140625" style="1"/>
  </cols>
  <sheetData>
    <row r="1" spans="2:8" x14ac:dyDescent="0.2">
      <c r="B1" s="160" t="s">
        <v>276</v>
      </c>
      <c r="C1" s="160"/>
      <c r="D1" s="160"/>
      <c r="E1" s="160"/>
      <c r="F1" s="160"/>
      <c r="G1" s="160"/>
      <c r="H1" s="160"/>
    </row>
    <row r="2" spans="2:8" x14ac:dyDescent="0.2">
      <c r="B2" s="173" t="s">
        <v>290</v>
      </c>
      <c r="C2" s="174"/>
      <c r="D2" s="174"/>
      <c r="E2" s="174"/>
      <c r="F2" s="174"/>
      <c r="G2" s="174"/>
      <c r="H2" s="174"/>
    </row>
    <row r="3" spans="2:8" x14ac:dyDescent="0.2">
      <c r="B3" s="160" t="s">
        <v>648</v>
      </c>
      <c r="C3" s="160"/>
      <c r="D3" s="160"/>
      <c r="E3" s="160"/>
      <c r="F3" s="160"/>
      <c r="G3" s="160"/>
      <c r="H3" s="160"/>
    </row>
    <row r="4" spans="2:8" ht="21" customHeight="1" x14ac:dyDescent="0.2"/>
    <row r="5" spans="2:8" ht="46.5" customHeight="1" x14ac:dyDescent="0.2">
      <c r="B5" s="106" t="s">
        <v>2</v>
      </c>
      <c r="C5" s="106" t="s">
        <v>3</v>
      </c>
      <c r="D5" s="106" t="s">
        <v>4</v>
      </c>
      <c r="E5" s="107" t="s">
        <v>5</v>
      </c>
      <c r="F5" s="108" t="s">
        <v>7</v>
      </c>
      <c r="G5" s="108" t="s">
        <v>6</v>
      </c>
      <c r="H5" s="151" t="s">
        <v>257</v>
      </c>
    </row>
    <row r="6" spans="2:8" x14ac:dyDescent="0.2">
      <c r="B6" s="89" t="s">
        <v>42</v>
      </c>
      <c r="C6" s="140"/>
      <c r="D6" s="140"/>
      <c r="E6" s="141"/>
      <c r="F6" s="142"/>
      <c r="G6" s="142"/>
      <c r="H6" s="141"/>
    </row>
    <row r="7" spans="2:8" x14ac:dyDescent="0.2">
      <c r="B7" s="11" t="s">
        <v>43</v>
      </c>
      <c r="C7" s="140"/>
      <c r="D7" s="140"/>
      <c r="E7" s="141"/>
      <c r="F7" s="142"/>
      <c r="G7" s="142"/>
      <c r="H7" s="141"/>
    </row>
    <row r="8" spans="2:8" x14ac:dyDescent="0.2">
      <c r="B8" s="140" t="s">
        <v>141</v>
      </c>
      <c r="C8" s="140" t="s">
        <v>215</v>
      </c>
      <c r="D8" s="140" t="s">
        <v>45</v>
      </c>
      <c r="E8" s="141">
        <v>55</v>
      </c>
      <c r="F8" s="142">
        <v>563.53605000000005</v>
      </c>
      <c r="G8" s="142">
        <v>10.74</v>
      </c>
      <c r="H8" s="141">
        <v>4.3</v>
      </c>
    </row>
    <row r="9" spans="2:8" x14ac:dyDescent="0.2">
      <c r="B9" s="140" t="s">
        <v>639</v>
      </c>
      <c r="C9" s="140" t="s">
        <v>216</v>
      </c>
      <c r="D9" s="140" t="s">
        <v>45</v>
      </c>
      <c r="E9" s="141">
        <v>50</v>
      </c>
      <c r="F9" s="142">
        <v>509.27850000000001</v>
      </c>
      <c r="G9" s="142">
        <v>9.7100000000000009</v>
      </c>
      <c r="H9" s="141">
        <v>3.75</v>
      </c>
    </row>
    <row r="10" spans="2:8" x14ac:dyDescent="0.2">
      <c r="B10" s="140" t="s">
        <v>140</v>
      </c>
      <c r="C10" s="140" t="s">
        <v>217</v>
      </c>
      <c r="D10" s="140" t="s">
        <v>45</v>
      </c>
      <c r="E10" s="141">
        <v>50</v>
      </c>
      <c r="F10" s="142">
        <v>509.238</v>
      </c>
      <c r="G10" s="142">
        <v>9.7100000000000009</v>
      </c>
      <c r="H10" s="141">
        <v>4.0350000000000001</v>
      </c>
    </row>
    <row r="11" spans="2:8" x14ac:dyDescent="0.2">
      <c r="B11" s="140" t="s">
        <v>161</v>
      </c>
      <c r="C11" s="140" t="s">
        <v>212</v>
      </c>
      <c r="D11" s="140" t="s">
        <v>45</v>
      </c>
      <c r="E11" s="141">
        <v>50</v>
      </c>
      <c r="F11" s="142">
        <v>507.52550000000002</v>
      </c>
      <c r="G11" s="142">
        <v>9.67</v>
      </c>
      <c r="H11" s="141">
        <v>3.7999000000000001</v>
      </c>
    </row>
    <row r="12" spans="2:8" x14ac:dyDescent="0.2">
      <c r="B12" s="140" t="s">
        <v>134</v>
      </c>
      <c r="C12" s="140" t="s">
        <v>208</v>
      </c>
      <c r="D12" s="140" t="s">
        <v>45</v>
      </c>
      <c r="E12" s="141">
        <v>40</v>
      </c>
      <c r="F12" s="142">
        <v>403.63639999999998</v>
      </c>
      <c r="G12" s="142">
        <v>7.69</v>
      </c>
      <c r="H12" s="141">
        <v>3.7749999999999999</v>
      </c>
    </row>
    <row r="13" spans="2:8" x14ac:dyDescent="0.2">
      <c r="B13" s="140" t="s">
        <v>196</v>
      </c>
      <c r="C13" s="140" t="s">
        <v>218</v>
      </c>
      <c r="D13" s="140" t="s">
        <v>546</v>
      </c>
      <c r="E13" s="141">
        <v>35</v>
      </c>
      <c r="F13" s="142">
        <v>350.49594999999999</v>
      </c>
      <c r="G13" s="142">
        <v>6.68</v>
      </c>
      <c r="H13" s="141">
        <v>8.25</v>
      </c>
    </row>
    <row r="14" spans="2:8" x14ac:dyDescent="0.2">
      <c r="B14" s="140" t="s">
        <v>260</v>
      </c>
      <c r="C14" s="140" t="s">
        <v>219</v>
      </c>
      <c r="D14" s="140" t="s">
        <v>555</v>
      </c>
      <c r="E14" s="141">
        <v>35</v>
      </c>
      <c r="F14" s="142">
        <v>349.70740000000001</v>
      </c>
      <c r="G14" s="142">
        <v>6.66</v>
      </c>
      <c r="H14" s="141">
        <v>8.9550000000000001</v>
      </c>
    </row>
    <row r="15" spans="2:8" x14ac:dyDescent="0.2">
      <c r="B15" s="140" t="s">
        <v>597</v>
      </c>
      <c r="C15" s="140" t="s">
        <v>171</v>
      </c>
      <c r="D15" s="140" t="s">
        <v>45</v>
      </c>
      <c r="E15" s="141">
        <v>15</v>
      </c>
      <c r="F15" s="142">
        <v>150.25335000000001</v>
      </c>
      <c r="G15" s="142">
        <v>2.86</v>
      </c>
      <c r="H15" s="141">
        <v>3.1507000000000001</v>
      </c>
    </row>
    <row r="16" spans="2:8" x14ac:dyDescent="0.2">
      <c r="B16" s="140" t="s">
        <v>48</v>
      </c>
      <c r="C16" s="140" t="s">
        <v>201</v>
      </c>
      <c r="D16" s="140" t="s">
        <v>45</v>
      </c>
      <c r="E16" s="141">
        <v>12</v>
      </c>
      <c r="F16" s="142">
        <v>121.83672</v>
      </c>
      <c r="G16" s="142">
        <v>2.3199999999999998</v>
      </c>
      <c r="H16" s="141">
        <v>3.4350999999999998</v>
      </c>
    </row>
    <row r="17" spans="2:8" x14ac:dyDescent="0.2">
      <c r="B17" s="140" t="s">
        <v>149</v>
      </c>
      <c r="C17" s="140" t="s">
        <v>213</v>
      </c>
      <c r="D17" s="140" t="s">
        <v>45</v>
      </c>
      <c r="E17" s="141">
        <v>10</v>
      </c>
      <c r="F17" s="142">
        <v>101.35939999999999</v>
      </c>
      <c r="G17" s="142">
        <v>1.93</v>
      </c>
      <c r="H17" s="141">
        <v>4.1200999999999999</v>
      </c>
    </row>
    <row r="18" spans="2:8" x14ac:dyDescent="0.2">
      <c r="B18" s="140" t="s">
        <v>177</v>
      </c>
      <c r="C18" s="140" t="s">
        <v>198</v>
      </c>
      <c r="D18" s="140" t="s">
        <v>148</v>
      </c>
      <c r="E18" s="141">
        <v>9</v>
      </c>
      <c r="F18" s="142">
        <v>91.306889999999996</v>
      </c>
      <c r="G18" s="142">
        <v>1.74</v>
      </c>
      <c r="H18" s="141">
        <v>3.5101</v>
      </c>
    </row>
    <row r="19" spans="2:8" x14ac:dyDescent="0.2">
      <c r="B19" s="11" t="s">
        <v>46</v>
      </c>
      <c r="C19" s="11"/>
      <c r="D19" s="11"/>
      <c r="E19" s="12"/>
      <c r="F19" s="109">
        <v>3658.17416</v>
      </c>
      <c r="G19" s="109">
        <v>69.709999999999994</v>
      </c>
      <c r="H19" s="12"/>
    </row>
    <row r="20" spans="2:8" x14ac:dyDescent="0.2">
      <c r="B20" s="11" t="s">
        <v>50</v>
      </c>
      <c r="C20" s="140"/>
      <c r="D20" s="140"/>
      <c r="E20" s="141"/>
      <c r="F20" s="142"/>
      <c r="G20" s="142"/>
      <c r="H20" s="141"/>
    </row>
    <row r="21" spans="2:8" x14ac:dyDescent="0.2">
      <c r="B21" s="140" t="s">
        <v>220</v>
      </c>
      <c r="C21" s="140" t="s">
        <v>221</v>
      </c>
      <c r="D21" s="140" t="s">
        <v>51</v>
      </c>
      <c r="E21" s="141">
        <v>500000</v>
      </c>
      <c r="F21" s="142">
        <v>513.68399999999997</v>
      </c>
      <c r="G21" s="142">
        <v>9.7899999999999991</v>
      </c>
      <c r="H21" s="141">
        <v>3.6225999999999998</v>
      </c>
    </row>
    <row r="22" spans="2:8" x14ac:dyDescent="0.2">
      <c r="B22" s="11" t="s">
        <v>46</v>
      </c>
      <c r="C22" s="11"/>
      <c r="D22" s="11"/>
      <c r="E22" s="12"/>
      <c r="F22" s="109">
        <v>513.68399999999997</v>
      </c>
      <c r="G22" s="109">
        <v>9.7899999999999991</v>
      </c>
      <c r="H22" s="12"/>
    </row>
    <row r="23" spans="2:8" x14ac:dyDescent="0.2">
      <c r="B23" s="89" t="s">
        <v>155</v>
      </c>
      <c r="C23" s="140"/>
      <c r="D23" s="140"/>
      <c r="E23" s="141"/>
      <c r="F23" s="142"/>
      <c r="G23" s="142"/>
      <c r="H23" s="141"/>
    </row>
    <row r="24" spans="2:8" x14ac:dyDescent="0.2">
      <c r="B24" s="11" t="s">
        <v>156</v>
      </c>
      <c r="C24" s="140"/>
      <c r="D24" s="140"/>
      <c r="E24" s="141"/>
      <c r="F24" s="142"/>
      <c r="G24" s="142"/>
      <c r="H24" s="141"/>
    </row>
    <row r="25" spans="2:8" x14ac:dyDescent="0.2">
      <c r="B25" s="11" t="s">
        <v>128</v>
      </c>
      <c r="C25" s="140"/>
      <c r="D25" s="140"/>
      <c r="E25" s="141"/>
      <c r="F25" s="142"/>
      <c r="G25" s="142"/>
      <c r="H25" s="141"/>
    </row>
    <row r="26" spans="2:8" x14ac:dyDescent="0.2">
      <c r="B26" s="140" t="s">
        <v>514</v>
      </c>
      <c r="C26" s="140" t="s">
        <v>562</v>
      </c>
      <c r="D26" s="140" t="s">
        <v>157</v>
      </c>
      <c r="E26" s="141">
        <v>400</v>
      </c>
      <c r="F26" s="142">
        <v>396.26080000000002</v>
      </c>
      <c r="G26" s="142">
        <v>7.55</v>
      </c>
      <c r="H26" s="141">
        <v>3.4100999999999999</v>
      </c>
    </row>
    <row r="27" spans="2:8" x14ac:dyDescent="0.2">
      <c r="B27" s="11" t="s">
        <v>46</v>
      </c>
      <c r="C27" s="11"/>
      <c r="D27" s="11"/>
      <c r="E27" s="12"/>
      <c r="F27" s="109">
        <v>396.26080000000002</v>
      </c>
      <c r="G27" s="109">
        <v>7.55</v>
      </c>
      <c r="H27" s="12"/>
    </row>
    <row r="28" spans="2:8" x14ac:dyDescent="0.2">
      <c r="B28" s="140" t="s">
        <v>548</v>
      </c>
      <c r="C28" s="140"/>
      <c r="D28" s="140"/>
      <c r="E28" s="141"/>
      <c r="F28" s="142">
        <v>313.1523818</v>
      </c>
      <c r="G28" s="142">
        <v>5.9680999999999997</v>
      </c>
      <c r="H28" s="141">
        <v>3.21</v>
      </c>
    </row>
    <row r="29" spans="2:8" x14ac:dyDescent="0.2">
      <c r="B29" s="140" t="s">
        <v>547</v>
      </c>
      <c r="C29" s="140"/>
      <c r="D29" s="140"/>
      <c r="E29" s="141"/>
      <c r="F29" s="142">
        <v>180.5685939</v>
      </c>
      <c r="G29" s="142">
        <v>3.4413</v>
      </c>
      <c r="H29" s="141">
        <v>3.3</v>
      </c>
    </row>
    <row r="30" spans="2:8" x14ac:dyDescent="0.2">
      <c r="B30" s="11" t="s">
        <v>46</v>
      </c>
      <c r="C30" s="11"/>
      <c r="D30" s="11"/>
      <c r="E30" s="12"/>
      <c r="F30" s="109">
        <v>493.7209757</v>
      </c>
      <c r="G30" s="109">
        <v>9.4093999999999998</v>
      </c>
      <c r="H30" s="12"/>
    </row>
    <row r="31" spans="2:8" x14ac:dyDescent="0.2">
      <c r="B31" s="140" t="s">
        <v>47</v>
      </c>
      <c r="C31" s="140"/>
      <c r="D31" s="140"/>
      <c r="E31" s="141"/>
      <c r="F31" s="142">
        <v>185.25228010000001</v>
      </c>
      <c r="G31" s="142">
        <v>3.5406</v>
      </c>
      <c r="H31" s="141"/>
    </row>
    <row r="32" spans="2:8" x14ac:dyDescent="0.2">
      <c r="B32" s="13" t="s">
        <v>636</v>
      </c>
      <c r="C32" s="13"/>
      <c r="D32" s="13"/>
      <c r="E32" s="14"/>
      <c r="F32" s="15">
        <v>5247.0922158000003</v>
      </c>
      <c r="G32" s="15">
        <v>100</v>
      </c>
      <c r="H32" s="14"/>
    </row>
    <row r="33" spans="1:8" x14ac:dyDescent="0.2">
      <c r="B33" s="143"/>
      <c r="C33" s="143"/>
      <c r="D33" s="143"/>
      <c r="E33" s="144"/>
      <c r="F33" s="145"/>
      <c r="G33" s="145"/>
      <c r="H33" s="144"/>
    </row>
    <row r="34" spans="1:8" x14ac:dyDescent="0.2">
      <c r="B34" s="143" t="s">
        <v>692</v>
      </c>
      <c r="C34" s="143"/>
      <c r="D34" s="143"/>
      <c r="E34" s="144"/>
      <c r="F34" s="145"/>
      <c r="G34" s="145"/>
      <c r="H34" s="144"/>
    </row>
    <row r="35" spans="1:8" x14ac:dyDescent="0.2">
      <c r="B35" s="143" t="s">
        <v>693</v>
      </c>
      <c r="C35" s="143"/>
      <c r="D35" s="143"/>
      <c r="E35" s="144"/>
      <c r="F35" s="145"/>
      <c r="G35" s="145"/>
      <c r="H35" s="144"/>
    </row>
    <row r="36" spans="1:8" s="84" customFormat="1" ht="27" customHeight="1" x14ac:dyDescent="0.2">
      <c r="B36" s="176" t="s">
        <v>594</v>
      </c>
      <c r="C36" s="176"/>
      <c r="D36" s="176"/>
      <c r="E36" s="176"/>
      <c r="F36" s="176"/>
      <c r="G36" s="176"/>
      <c r="H36" s="176"/>
    </row>
    <row r="38" spans="1:8" x14ac:dyDescent="0.2">
      <c r="B38" s="36" t="s">
        <v>295</v>
      </c>
    </row>
    <row r="39" spans="1:8" x14ac:dyDescent="0.2">
      <c r="B39" s="47" t="s">
        <v>350</v>
      </c>
    </row>
    <row r="40" spans="1:8" x14ac:dyDescent="0.2">
      <c r="B40" s="47" t="s">
        <v>297</v>
      </c>
    </row>
    <row r="41" spans="1:8" ht="25.5" x14ac:dyDescent="0.2">
      <c r="B41" s="63" t="s">
        <v>298</v>
      </c>
      <c r="C41" s="21" t="s">
        <v>684</v>
      </c>
      <c r="D41" s="21" t="s">
        <v>686</v>
      </c>
    </row>
    <row r="42" spans="1:8" x14ac:dyDescent="0.2">
      <c r="A42" s="1" t="s">
        <v>413</v>
      </c>
      <c r="B42" s="42" t="s">
        <v>299</v>
      </c>
      <c r="C42" s="23">
        <v>10.9964</v>
      </c>
      <c r="D42" s="94">
        <v>10.9459</v>
      </c>
    </row>
    <row r="43" spans="1:8" x14ac:dyDescent="0.2">
      <c r="A43" s="1" t="s">
        <v>414</v>
      </c>
      <c r="B43" s="42" t="s">
        <v>348</v>
      </c>
      <c r="C43" s="24">
        <v>10.9964</v>
      </c>
      <c r="D43" s="68">
        <v>10.9459</v>
      </c>
    </row>
    <row r="44" spans="1:8" x14ac:dyDescent="0.2">
      <c r="A44" s="1" t="s">
        <v>415</v>
      </c>
      <c r="B44" s="42" t="s">
        <v>315</v>
      </c>
      <c r="C44" s="24">
        <v>11.085599999999999</v>
      </c>
      <c r="D44" s="68">
        <v>11.0336</v>
      </c>
    </row>
    <row r="45" spans="1:8" x14ac:dyDescent="0.2">
      <c r="A45" s="1" t="s">
        <v>416</v>
      </c>
      <c r="B45" s="37" t="s">
        <v>349</v>
      </c>
      <c r="C45" s="26">
        <v>11.085599999999999</v>
      </c>
      <c r="D45" s="69">
        <v>11.0336</v>
      </c>
    </row>
    <row r="46" spans="1:8" x14ac:dyDescent="0.2">
      <c r="B46" s="30" t="s">
        <v>675</v>
      </c>
      <c r="C46" s="91"/>
      <c r="D46" s="91"/>
    </row>
    <row r="47" spans="1:8" x14ac:dyDescent="0.2">
      <c r="B47" s="60" t="s">
        <v>649</v>
      </c>
      <c r="C47" s="60"/>
      <c r="D47" s="33"/>
      <c r="E47" s="34"/>
      <c r="F47" s="34"/>
      <c r="G47" s="34"/>
    </row>
    <row r="48" spans="1:8" x14ac:dyDescent="0.2">
      <c r="B48" s="47" t="s">
        <v>650</v>
      </c>
      <c r="C48" s="30"/>
      <c r="D48" s="30"/>
      <c r="E48" s="34"/>
      <c r="F48" s="34"/>
      <c r="G48" s="34"/>
    </row>
    <row r="49" spans="2:8" x14ac:dyDescent="0.2">
      <c r="B49" s="90" t="s">
        <v>651</v>
      </c>
      <c r="C49" s="30"/>
      <c r="D49" s="30"/>
      <c r="E49" s="34"/>
      <c r="F49" s="34"/>
      <c r="G49" s="34"/>
    </row>
    <row r="50" spans="2:8" x14ac:dyDescent="0.2">
      <c r="B50" s="47" t="s">
        <v>687</v>
      </c>
      <c r="C50" s="30"/>
      <c r="D50" s="30"/>
      <c r="E50" s="34"/>
      <c r="F50" s="34"/>
      <c r="G50" s="34"/>
    </row>
    <row r="51" spans="2:8" x14ac:dyDescent="0.2">
      <c r="B51" s="146" t="s">
        <v>670</v>
      </c>
      <c r="C51" s="79"/>
      <c r="D51" s="79"/>
      <c r="E51" s="34"/>
      <c r="F51" s="34"/>
      <c r="G51" s="34"/>
    </row>
    <row r="52" spans="2:8" x14ac:dyDescent="0.2">
      <c r="B52" s="78" t="s">
        <v>656</v>
      </c>
      <c r="C52" s="78"/>
      <c r="D52" s="78"/>
      <c r="E52" s="34"/>
      <c r="F52" s="34"/>
      <c r="G52" s="34"/>
    </row>
    <row r="53" spans="2:8" x14ac:dyDescent="0.2">
      <c r="B53" s="168" t="s">
        <v>305</v>
      </c>
      <c r="C53" s="165"/>
      <c r="D53" s="165"/>
      <c r="E53" s="165"/>
      <c r="F53" s="165"/>
      <c r="G53" s="165"/>
    </row>
    <row r="54" spans="2:8" x14ac:dyDescent="0.2">
      <c r="B54" s="35" t="s">
        <v>306</v>
      </c>
      <c r="C54" s="32"/>
      <c r="D54" s="32"/>
      <c r="E54" s="32"/>
      <c r="F54" s="34"/>
      <c r="G54" s="34"/>
    </row>
    <row r="55" spans="2:8" x14ac:dyDescent="0.2">
      <c r="B55" s="163" t="s">
        <v>359</v>
      </c>
      <c r="C55" s="164"/>
      <c r="D55" s="164"/>
      <c r="E55" s="164"/>
      <c r="F55" s="164"/>
      <c r="G55" s="164"/>
      <c r="H55" s="164"/>
    </row>
    <row r="57" spans="2:8" s="86" customFormat="1" x14ac:dyDescent="0.2">
      <c r="B57" s="86" t="s">
        <v>361</v>
      </c>
      <c r="E57" s="87"/>
      <c r="F57" s="88"/>
      <c r="G57" s="88"/>
      <c r="H57" s="87"/>
    </row>
    <row r="58" spans="2:8" s="86" customFormat="1" x14ac:dyDescent="0.2">
      <c r="B58" s="86" t="s">
        <v>379</v>
      </c>
      <c r="E58" s="87"/>
      <c r="F58" s="88"/>
      <c r="G58" s="88"/>
      <c r="H58" s="87"/>
    </row>
    <row r="59" spans="2:8" s="86" customFormat="1" x14ac:dyDescent="0.2">
      <c r="B59" s="86" t="s">
        <v>367</v>
      </c>
      <c r="E59" s="87"/>
      <c r="F59" s="88"/>
      <c r="G59" s="88"/>
      <c r="H59" s="87"/>
    </row>
    <row r="60" spans="2:8" s="86" customFormat="1" x14ac:dyDescent="0.2">
      <c r="E60" s="87"/>
      <c r="F60" s="88"/>
      <c r="G60" s="88"/>
      <c r="H60" s="87"/>
    </row>
    <row r="61" spans="2:8" s="86" customFormat="1" x14ac:dyDescent="0.2">
      <c r="E61" s="87"/>
      <c r="F61" s="88"/>
      <c r="G61" s="88"/>
      <c r="H61" s="87"/>
    </row>
    <row r="62" spans="2:8" s="86" customFormat="1" x14ac:dyDescent="0.2">
      <c r="E62" s="87"/>
      <c r="F62" s="88"/>
      <c r="G62" s="88"/>
      <c r="H62" s="87"/>
    </row>
    <row r="63" spans="2:8" s="86" customFormat="1" x14ac:dyDescent="0.2">
      <c r="E63" s="87"/>
      <c r="F63" s="88"/>
      <c r="G63" s="88"/>
      <c r="H63" s="87"/>
    </row>
    <row r="64" spans="2:8" s="86" customFormat="1" x14ac:dyDescent="0.2">
      <c r="E64" s="87"/>
      <c r="F64" s="88"/>
      <c r="G64" s="88"/>
      <c r="H64" s="87"/>
    </row>
    <row r="65" spans="2:8" s="86" customFormat="1" x14ac:dyDescent="0.2">
      <c r="E65" s="87"/>
      <c r="F65" s="88"/>
      <c r="G65" s="88"/>
      <c r="H65" s="87"/>
    </row>
    <row r="66" spans="2:8" s="86" customFormat="1" x14ac:dyDescent="0.2">
      <c r="E66" s="87"/>
      <c r="F66" s="88"/>
      <c r="G66" s="88"/>
      <c r="H66" s="87"/>
    </row>
    <row r="67" spans="2:8" s="86" customFormat="1" x14ac:dyDescent="0.2">
      <c r="E67" s="87"/>
      <c r="F67" s="88"/>
      <c r="G67" s="88"/>
      <c r="H67" s="87"/>
    </row>
    <row r="68" spans="2:8" s="86" customFormat="1" x14ac:dyDescent="0.2">
      <c r="E68" s="87"/>
      <c r="F68" s="88"/>
      <c r="G68" s="88"/>
      <c r="H68" s="87"/>
    </row>
    <row r="69" spans="2:8" s="86" customFormat="1" x14ac:dyDescent="0.2">
      <c r="E69" s="87"/>
      <c r="F69" s="88"/>
      <c r="G69" s="88"/>
      <c r="H69" s="87"/>
    </row>
    <row r="70" spans="2:8" s="86" customFormat="1" x14ac:dyDescent="0.2">
      <c r="B70" s="86" t="s">
        <v>364</v>
      </c>
      <c r="F70" s="88"/>
      <c r="G70" s="88"/>
      <c r="H70" s="87"/>
    </row>
    <row r="71" spans="2:8" s="86" customFormat="1" ht="66" customHeight="1" x14ac:dyDescent="0.2">
      <c r="B71" s="159" t="s">
        <v>593</v>
      </c>
      <c r="C71" s="159"/>
      <c r="D71" s="159"/>
      <c r="E71" s="159"/>
      <c r="F71" s="159"/>
      <c r="G71" s="159"/>
      <c r="H71" s="159"/>
    </row>
    <row r="72" spans="2:8" s="86" customFormat="1" ht="18.75" x14ac:dyDescent="0.3">
      <c r="B72" s="4" t="s">
        <v>365</v>
      </c>
      <c r="F72" s="88"/>
      <c r="G72" s="88"/>
      <c r="H72" s="87"/>
    </row>
  </sheetData>
  <mergeCells count="7">
    <mergeCell ref="B71:H71"/>
    <mergeCell ref="B55:H55"/>
    <mergeCell ref="B3:H3"/>
    <mergeCell ref="B1:H1"/>
    <mergeCell ref="B2:H2"/>
    <mergeCell ref="B53:G53"/>
    <mergeCell ref="B36:H36"/>
  </mergeCells>
  <pageMargins left="0" right="0" top="0" bottom="0" header="0.3" footer="0.3"/>
  <pageSetup scale="58" orientation="landscape" r:id="rId1"/>
  <headerFooter>
    <oddHeader>&amp;L&amp;"Arial"&amp;9&amp;K0078D7INTERNAL&amp;1#</oddHeader>
    <oddFooter>&amp;LPUBLIC</oddFooter>
    <evenFooter>&amp;LPUBLIC</evenFooter>
    <firstFooter>&amp;LPUBLIC</first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74"/>
  <sheetViews>
    <sheetView showGridLines="0" view="pageBreakPreview" topLeftCell="B49" zoomScaleNormal="100" zoomScaleSheetLayoutView="100" workbookViewId="0">
      <selection activeCell="B1" sqref="B1:H1"/>
    </sheetView>
  </sheetViews>
  <sheetFormatPr defaultColWidth="9.140625" defaultRowHeight="12.75" x14ac:dyDescent="0.2"/>
  <cols>
    <col min="1" max="1" width="0" style="1" hidden="1" customWidth="1"/>
    <col min="2" max="2" width="65.7109375" style="1" customWidth="1"/>
    <col min="3" max="3" width="17.7109375" style="1" customWidth="1"/>
    <col min="4" max="4" width="16" style="1" bestFit="1" customWidth="1"/>
    <col min="5" max="5" width="10.140625" style="2" bestFit="1" customWidth="1"/>
    <col min="6" max="7" width="12.7109375" style="3" bestFit="1" customWidth="1"/>
    <col min="8" max="8" width="13.28515625" style="2" customWidth="1"/>
    <col min="9" max="19" width="9.140625" style="1"/>
    <col min="20" max="20" width="107.7109375" style="1" bestFit="1" customWidth="1"/>
    <col min="21" max="16384" width="9.140625" style="1"/>
  </cols>
  <sheetData>
    <row r="1" spans="2:8" x14ac:dyDescent="0.2">
      <c r="B1" s="160" t="s">
        <v>276</v>
      </c>
      <c r="C1" s="160"/>
      <c r="D1" s="160"/>
      <c r="E1" s="160"/>
      <c r="F1" s="160"/>
      <c r="G1" s="160"/>
      <c r="H1" s="160"/>
    </row>
    <row r="2" spans="2:8" x14ac:dyDescent="0.2">
      <c r="B2" s="173" t="s">
        <v>291</v>
      </c>
      <c r="C2" s="174"/>
      <c r="D2" s="174"/>
      <c r="E2" s="174"/>
      <c r="F2" s="174"/>
      <c r="G2" s="174"/>
      <c r="H2" s="174"/>
    </row>
    <row r="3" spans="2:8" x14ac:dyDescent="0.2">
      <c r="B3" s="160" t="s">
        <v>648</v>
      </c>
      <c r="C3" s="160"/>
      <c r="D3" s="160"/>
      <c r="E3" s="160"/>
      <c r="F3" s="160"/>
      <c r="G3" s="160"/>
      <c r="H3" s="160"/>
    </row>
    <row r="4" spans="2:8" ht="21" customHeight="1" x14ac:dyDescent="0.2"/>
    <row r="5" spans="2:8" ht="46.5" customHeight="1" x14ac:dyDescent="0.2">
      <c r="B5" s="106" t="s">
        <v>2</v>
      </c>
      <c r="C5" s="106" t="s">
        <v>3</v>
      </c>
      <c r="D5" s="106" t="s">
        <v>4</v>
      </c>
      <c r="E5" s="107" t="s">
        <v>5</v>
      </c>
      <c r="F5" s="108" t="s">
        <v>7</v>
      </c>
      <c r="G5" s="108" t="s">
        <v>6</v>
      </c>
      <c r="H5" s="151" t="s">
        <v>257</v>
      </c>
    </row>
    <row r="6" spans="2:8" x14ac:dyDescent="0.2">
      <c r="B6" s="89" t="s">
        <v>42</v>
      </c>
      <c r="C6" s="140"/>
      <c r="D6" s="140"/>
      <c r="E6" s="141"/>
      <c r="F6" s="142"/>
      <c r="G6" s="142"/>
      <c r="H6" s="141"/>
    </row>
    <row r="7" spans="2:8" x14ac:dyDescent="0.2">
      <c r="B7" s="11" t="s">
        <v>43</v>
      </c>
      <c r="C7" s="140"/>
      <c r="D7" s="140"/>
      <c r="E7" s="141"/>
      <c r="F7" s="142"/>
      <c r="G7" s="142"/>
      <c r="H7" s="141"/>
    </row>
    <row r="8" spans="2:8" x14ac:dyDescent="0.2">
      <c r="B8" s="140" t="s">
        <v>168</v>
      </c>
      <c r="C8" s="140" t="s">
        <v>224</v>
      </c>
      <c r="D8" s="140" t="s">
        <v>169</v>
      </c>
      <c r="E8" s="141">
        <v>55</v>
      </c>
      <c r="F8" s="142">
        <v>707.61680000000001</v>
      </c>
      <c r="G8" s="142">
        <v>9.92</v>
      </c>
      <c r="H8" s="141">
        <v>5.7095000000000002</v>
      </c>
    </row>
    <row r="9" spans="2:8" x14ac:dyDescent="0.2">
      <c r="B9" s="140" t="s">
        <v>222</v>
      </c>
      <c r="C9" s="140" t="s">
        <v>223</v>
      </c>
      <c r="D9" s="140" t="s">
        <v>169</v>
      </c>
      <c r="E9" s="141">
        <v>56</v>
      </c>
      <c r="F9" s="142">
        <v>707.43511999999998</v>
      </c>
      <c r="G9" s="142">
        <v>9.92</v>
      </c>
      <c r="H9" s="141">
        <v>5.8243999999999998</v>
      </c>
    </row>
    <row r="10" spans="2:8" x14ac:dyDescent="0.2">
      <c r="B10" s="140" t="s">
        <v>175</v>
      </c>
      <c r="C10" s="140" t="s">
        <v>226</v>
      </c>
      <c r="D10" s="140" t="s">
        <v>45</v>
      </c>
      <c r="E10" s="141">
        <v>46</v>
      </c>
      <c r="F10" s="142">
        <v>593.29971999999998</v>
      </c>
      <c r="G10" s="142">
        <v>8.32</v>
      </c>
      <c r="H10" s="141">
        <v>5.2298999999999998</v>
      </c>
    </row>
    <row r="11" spans="2:8" x14ac:dyDescent="0.2">
      <c r="B11" s="140" t="s">
        <v>159</v>
      </c>
      <c r="C11" s="140" t="s">
        <v>225</v>
      </c>
      <c r="D11" s="140" t="s">
        <v>169</v>
      </c>
      <c r="E11" s="141">
        <v>55</v>
      </c>
      <c r="F11" s="142">
        <v>578.68140000000005</v>
      </c>
      <c r="G11" s="142">
        <v>8.1199999999999992</v>
      </c>
      <c r="H11" s="141">
        <v>5.47</v>
      </c>
    </row>
    <row r="12" spans="2:8" x14ac:dyDescent="0.2">
      <c r="B12" s="140" t="s">
        <v>151</v>
      </c>
      <c r="C12" s="140" t="s">
        <v>229</v>
      </c>
      <c r="D12" s="140" t="s">
        <v>45</v>
      </c>
      <c r="E12" s="141">
        <v>50</v>
      </c>
      <c r="F12" s="142">
        <v>521.1105</v>
      </c>
      <c r="G12" s="142">
        <v>7.31</v>
      </c>
      <c r="H12" s="141">
        <v>4.3978000000000002</v>
      </c>
    </row>
    <row r="13" spans="2:8" x14ac:dyDescent="0.2">
      <c r="B13" s="140" t="s">
        <v>146</v>
      </c>
      <c r="C13" s="140" t="s">
        <v>228</v>
      </c>
      <c r="D13" s="140" t="s">
        <v>148</v>
      </c>
      <c r="E13" s="141">
        <v>50</v>
      </c>
      <c r="F13" s="142">
        <v>520.3845</v>
      </c>
      <c r="G13" s="142">
        <v>7.3</v>
      </c>
      <c r="H13" s="141">
        <v>4.5650000000000004</v>
      </c>
    </row>
    <row r="14" spans="2:8" x14ac:dyDescent="0.2">
      <c r="B14" s="140" t="s">
        <v>177</v>
      </c>
      <c r="C14" s="140" t="s">
        <v>227</v>
      </c>
      <c r="D14" s="140" t="s">
        <v>148</v>
      </c>
      <c r="E14" s="141">
        <v>50</v>
      </c>
      <c r="F14" s="142">
        <v>520.19749999999999</v>
      </c>
      <c r="G14" s="142">
        <v>7.3</v>
      </c>
      <c r="H14" s="141">
        <v>4.1398999999999999</v>
      </c>
    </row>
    <row r="15" spans="2:8" x14ac:dyDescent="0.2">
      <c r="B15" s="140" t="s">
        <v>130</v>
      </c>
      <c r="C15" s="140" t="s">
        <v>165</v>
      </c>
      <c r="D15" s="140" t="s">
        <v>45</v>
      </c>
      <c r="E15" s="141">
        <v>50</v>
      </c>
      <c r="F15" s="142">
        <v>519.20899999999995</v>
      </c>
      <c r="G15" s="142">
        <v>7.28</v>
      </c>
      <c r="H15" s="141">
        <v>4.2350000000000003</v>
      </c>
    </row>
    <row r="16" spans="2:8" x14ac:dyDescent="0.2">
      <c r="B16" s="140" t="s">
        <v>582</v>
      </c>
      <c r="C16" s="140" t="s">
        <v>230</v>
      </c>
      <c r="D16" s="140" t="s">
        <v>45</v>
      </c>
      <c r="E16" s="141">
        <v>50</v>
      </c>
      <c r="F16" s="142">
        <v>517.62199999999996</v>
      </c>
      <c r="G16" s="142">
        <v>7.26</v>
      </c>
      <c r="H16" s="141">
        <v>4.085</v>
      </c>
    </row>
    <row r="17" spans="2:8" x14ac:dyDescent="0.2">
      <c r="B17" s="140" t="s">
        <v>140</v>
      </c>
      <c r="C17" s="140" t="s">
        <v>231</v>
      </c>
      <c r="D17" s="140" t="s">
        <v>45</v>
      </c>
      <c r="E17" s="141">
        <v>50</v>
      </c>
      <c r="F17" s="142">
        <v>511.93400000000003</v>
      </c>
      <c r="G17" s="142">
        <v>7.18</v>
      </c>
      <c r="H17" s="141">
        <v>4.17</v>
      </c>
    </row>
    <row r="18" spans="2:8" x14ac:dyDescent="0.2">
      <c r="B18" s="140" t="s">
        <v>595</v>
      </c>
      <c r="C18" s="140" t="s">
        <v>232</v>
      </c>
      <c r="D18" s="140" t="s">
        <v>45</v>
      </c>
      <c r="E18" s="141">
        <v>10</v>
      </c>
      <c r="F18" s="142">
        <v>103.9436</v>
      </c>
      <c r="G18" s="142">
        <v>1.46</v>
      </c>
      <c r="H18" s="141">
        <v>4.25</v>
      </c>
    </row>
    <row r="19" spans="2:8" x14ac:dyDescent="0.2">
      <c r="B19" s="11" t="s">
        <v>46</v>
      </c>
      <c r="C19" s="11"/>
      <c r="D19" s="11"/>
      <c r="E19" s="12"/>
      <c r="F19" s="109">
        <v>5801.4341400000003</v>
      </c>
      <c r="G19" s="109">
        <v>81.37</v>
      </c>
      <c r="H19" s="12"/>
    </row>
    <row r="20" spans="2:8" x14ac:dyDescent="0.2">
      <c r="B20" s="11" t="s">
        <v>50</v>
      </c>
      <c r="C20" s="140"/>
      <c r="D20" s="140"/>
      <c r="E20" s="141"/>
      <c r="F20" s="142"/>
      <c r="G20" s="142"/>
      <c r="H20" s="141"/>
    </row>
    <row r="21" spans="2:8" x14ac:dyDescent="0.2">
      <c r="B21" s="140" t="s">
        <v>233</v>
      </c>
      <c r="C21" s="140" t="s">
        <v>234</v>
      </c>
      <c r="D21" s="140" t="s">
        <v>51</v>
      </c>
      <c r="E21" s="141">
        <v>500000</v>
      </c>
      <c r="F21" s="142">
        <v>526.92550000000006</v>
      </c>
      <c r="G21" s="142">
        <v>7.39</v>
      </c>
      <c r="H21" s="141">
        <v>4.2039</v>
      </c>
    </row>
    <row r="22" spans="2:8" x14ac:dyDescent="0.2">
      <c r="B22" s="140" t="s">
        <v>193</v>
      </c>
      <c r="C22" s="140" t="s">
        <v>194</v>
      </c>
      <c r="D22" s="140" t="s">
        <v>51</v>
      </c>
      <c r="E22" s="141">
        <v>150000</v>
      </c>
      <c r="F22" s="142">
        <v>150.53909999999999</v>
      </c>
      <c r="G22" s="142">
        <v>2.11</v>
      </c>
      <c r="H22" s="141">
        <v>3.5398000000000001</v>
      </c>
    </row>
    <row r="23" spans="2:8" x14ac:dyDescent="0.2">
      <c r="B23" s="140" t="s">
        <v>235</v>
      </c>
      <c r="C23" s="140" t="s">
        <v>236</v>
      </c>
      <c r="D23" s="140" t="s">
        <v>51</v>
      </c>
      <c r="E23" s="141">
        <v>50000</v>
      </c>
      <c r="F23" s="142">
        <v>52.245649999999998</v>
      </c>
      <c r="G23" s="142">
        <v>0.73</v>
      </c>
      <c r="H23" s="141">
        <v>4.1304999999999996</v>
      </c>
    </row>
    <row r="24" spans="2:8" x14ac:dyDescent="0.2">
      <c r="B24" s="140" t="s">
        <v>237</v>
      </c>
      <c r="C24" s="140" t="s">
        <v>238</v>
      </c>
      <c r="D24" s="140" t="s">
        <v>51</v>
      </c>
      <c r="E24" s="141">
        <v>25000</v>
      </c>
      <c r="F24" s="142">
        <v>26.186399999999999</v>
      </c>
      <c r="G24" s="142">
        <v>0.37</v>
      </c>
      <c r="H24" s="141">
        <v>4.1338999999999997</v>
      </c>
    </row>
    <row r="25" spans="2:8" x14ac:dyDescent="0.2">
      <c r="B25" s="11" t="s">
        <v>46</v>
      </c>
      <c r="C25" s="11"/>
      <c r="D25" s="11"/>
      <c r="E25" s="12"/>
      <c r="F25" s="109">
        <v>755.89665000000002</v>
      </c>
      <c r="G25" s="109">
        <v>10.6</v>
      </c>
      <c r="H25" s="12"/>
    </row>
    <row r="26" spans="2:8" x14ac:dyDescent="0.2">
      <c r="B26" s="89" t="s">
        <v>155</v>
      </c>
      <c r="C26" s="140"/>
      <c r="D26" s="140"/>
      <c r="E26" s="141"/>
      <c r="F26" s="142"/>
      <c r="G26" s="142"/>
      <c r="H26" s="141"/>
    </row>
    <row r="27" spans="2:8" x14ac:dyDescent="0.2">
      <c r="B27" s="11" t="s">
        <v>156</v>
      </c>
      <c r="C27" s="140"/>
      <c r="D27" s="140"/>
      <c r="E27" s="141"/>
      <c r="F27" s="142"/>
      <c r="G27" s="142"/>
      <c r="H27" s="141"/>
    </row>
    <row r="28" spans="2:8" x14ac:dyDescent="0.2">
      <c r="B28" s="11" t="s">
        <v>128</v>
      </c>
      <c r="C28" s="140"/>
      <c r="D28" s="140"/>
      <c r="E28" s="141"/>
      <c r="F28" s="142"/>
      <c r="G28" s="142"/>
      <c r="H28" s="141"/>
    </row>
    <row r="29" spans="2:8" x14ac:dyDescent="0.2">
      <c r="B29" s="140" t="s">
        <v>514</v>
      </c>
      <c r="C29" s="140" t="s">
        <v>562</v>
      </c>
      <c r="D29" s="140" t="s">
        <v>157</v>
      </c>
      <c r="E29" s="141">
        <v>300</v>
      </c>
      <c r="F29" s="142">
        <v>297.19560000000001</v>
      </c>
      <c r="G29" s="142">
        <v>4.17</v>
      </c>
      <c r="H29" s="141">
        <v>3.4100999999999999</v>
      </c>
    </row>
    <row r="30" spans="2:8" x14ac:dyDescent="0.2">
      <c r="B30" s="11" t="s">
        <v>46</v>
      </c>
      <c r="C30" s="11"/>
      <c r="D30" s="11"/>
      <c r="E30" s="12"/>
      <c r="F30" s="109">
        <v>297.19560000000001</v>
      </c>
      <c r="G30" s="109">
        <v>4.17</v>
      </c>
      <c r="H30" s="12"/>
    </row>
    <row r="31" spans="2:8" x14ac:dyDescent="0.2">
      <c r="B31" s="140" t="s">
        <v>548</v>
      </c>
      <c r="C31" s="140"/>
      <c r="D31" s="140"/>
      <c r="E31" s="141"/>
      <c r="F31" s="142">
        <v>22.4430789</v>
      </c>
      <c r="G31" s="142">
        <v>0.31469999999999998</v>
      </c>
      <c r="H31" s="141">
        <v>3.21</v>
      </c>
    </row>
    <row r="32" spans="2:8" x14ac:dyDescent="0.2">
      <c r="B32" s="140" t="s">
        <v>547</v>
      </c>
      <c r="C32" s="140"/>
      <c r="D32" s="140"/>
      <c r="E32" s="141"/>
      <c r="F32" s="142">
        <v>12.9410782</v>
      </c>
      <c r="G32" s="142">
        <v>0.18140000000000001</v>
      </c>
      <c r="H32" s="141">
        <v>3.3</v>
      </c>
    </row>
    <row r="33" spans="1:8" x14ac:dyDescent="0.2">
      <c r="B33" s="11" t="s">
        <v>46</v>
      </c>
      <c r="C33" s="11"/>
      <c r="D33" s="11"/>
      <c r="E33" s="12"/>
      <c r="F33" s="109">
        <v>35.384157100000003</v>
      </c>
      <c r="G33" s="109">
        <v>0.49619999999999997</v>
      </c>
      <c r="H33" s="12"/>
    </row>
    <row r="34" spans="1:8" x14ac:dyDescent="0.2">
      <c r="B34" s="140" t="s">
        <v>47</v>
      </c>
      <c r="C34" s="140"/>
      <c r="D34" s="140"/>
      <c r="E34" s="141"/>
      <c r="F34" s="142">
        <v>240.3188504</v>
      </c>
      <c r="G34" s="142">
        <v>3.3639000000000001</v>
      </c>
      <c r="H34" s="141"/>
    </row>
    <row r="35" spans="1:8" x14ac:dyDescent="0.2">
      <c r="B35" s="13" t="s">
        <v>636</v>
      </c>
      <c r="C35" s="13"/>
      <c r="D35" s="13"/>
      <c r="E35" s="14"/>
      <c r="F35" s="15">
        <v>7130.2293975000002</v>
      </c>
      <c r="G35" s="15">
        <v>100</v>
      </c>
      <c r="H35" s="14"/>
    </row>
    <row r="36" spans="1:8" x14ac:dyDescent="0.2">
      <c r="B36" s="143"/>
      <c r="C36" s="143"/>
      <c r="D36" s="143"/>
      <c r="E36" s="144"/>
      <c r="F36" s="145"/>
      <c r="G36" s="145"/>
      <c r="H36" s="144"/>
    </row>
    <row r="37" spans="1:8" x14ac:dyDescent="0.2">
      <c r="B37" s="143" t="s">
        <v>692</v>
      </c>
      <c r="C37" s="143"/>
      <c r="D37" s="143"/>
      <c r="E37" s="144"/>
      <c r="F37" s="145"/>
      <c r="G37" s="145"/>
      <c r="H37" s="144"/>
    </row>
    <row r="38" spans="1:8" x14ac:dyDescent="0.2">
      <c r="B38" s="143" t="s">
        <v>693</v>
      </c>
      <c r="C38" s="143"/>
      <c r="D38" s="143"/>
      <c r="E38" s="144"/>
      <c r="F38" s="145"/>
      <c r="G38" s="145"/>
      <c r="H38" s="144"/>
    </row>
    <row r="40" spans="1:8" x14ac:dyDescent="0.2">
      <c r="B40" s="36" t="s">
        <v>295</v>
      </c>
      <c r="C40" s="32"/>
      <c r="D40" s="33"/>
      <c r="E40" s="34"/>
      <c r="F40" s="34"/>
      <c r="G40" s="34"/>
    </row>
    <row r="41" spans="1:8" x14ac:dyDescent="0.2">
      <c r="B41" s="168" t="s">
        <v>296</v>
      </c>
      <c r="C41" s="165"/>
      <c r="D41" s="165"/>
      <c r="E41" s="165"/>
      <c r="F41" s="165"/>
      <c r="G41" s="165"/>
    </row>
    <row r="42" spans="1:8" x14ac:dyDescent="0.2">
      <c r="B42" s="47" t="s">
        <v>297</v>
      </c>
      <c r="C42" s="30"/>
      <c r="D42" s="30"/>
      <c r="E42" s="29"/>
      <c r="F42" s="34"/>
      <c r="G42" s="34"/>
    </row>
    <row r="43" spans="1:8" ht="25.5" x14ac:dyDescent="0.2">
      <c r="B43" s="63" t="s">
        <v>298</v>
      </c>
      <c r="C43" s="21" t="s">
        <v>684</v>
      </c>
      <c r="D43" s="21" t="s">
        <v>686</v>
      </c>
    </row>
    <row r="44" spans="1:8" x14ac:dyDescent="0.2">
      <c r="A44" s="93" t="s">
        <v>409</v>
      </c>
      <c r="B44" s="42" t="s">
        <v>299</v>
      </c>
      <c r="C44" s="23">
        <v>12.1144</v>
      </c>
      <c r="D44" s="94">
        <v>12.089399999999999</v>
      </c>
    </row>
    <row r="45" spans="1:8" x14ac:dyDescent="0.2">
      <c r="A45" s="93" t="s">
        <v>410</v>
      </c>
      <c r="B45" s="42" t="s">
        <v>348</v>
      </c>
      <c r="C45" s="24">
        <v>12.1144</v>
      </c>
      <c r="D45" s="68">
        <v>12.089399999999999</v>
      </c>
    </row>
    <row r="46" spans="1:8" x14ac:dyDescent="0.2">
      <c r="A46" s="1" t="s">
        <v>411</v>
      </c>
      <c r="B46" s="42" t="s">
        <v>315</v>
      </c>
      <c r="C46" s="24">
        <v>12.182700000000001</v>
      </c>
      <c r="D46" s="68">
        <v>12.156599999999999</v>
      </c>
    </row>
    <row r="47" spans="1:8" ht="15" x14ac:dyDescent="0.25">
      <c r="A47" t="s">
        <v>412</v>
      </c>
      <c r="B47" s="37" t="s">
        <v>349</v>
      </c>
      <c r="C47" s="26">
        <v>12.182700000000001</v>
      </c>
      <c r="D47" s="69">
        <v>12.156599999999999</v>
      </c>
    </row>
    <row r="48" spans="1:8" x14ac:dyDescent="0.2">
      <c r="B48" s="30" t="s">
        <v>675</v>
      </c>
      <c r="C48" s="91"/>
      <c r="D48" s="91"/>
    </row>
    <row r="49" spans="2:8" x14ac:dyDescent="0.2">
      <c r="B49" s="60" t="s">
        <v>649</v>
      </c>
      <c r="C49" s="32"/>
      <c r="D49" s="33"/>
      <c r="E49" s="34"/>
      <c r="F49" s="34"/>
      <c r="G49" s="34"/>
    </row>
    <row r="50" spans="2:8" x14ac:dyDescent="0.2">
      <c r="B50" s="47" t="s">
        <v>650</v>
      </c>
      <c r="C50" s="30"/>
      <c r="D50" s="30"/>
      <c r="E50" s="34"/>
      <c r="F50" s="34"/>
      <c r="G50" s="34"/>
    </row>
    <row r="51" spans="2:8" x14ac:dyDescent="0.2">
      <c r="B51" s="90" t="s">
        <v>651</v>
      </c>
      <c r="C51" s="30"/>
      <c r="D51" s="30"/>
      <c r="E51" s="34"/>
      <c r="F51" s="34"/>
      <c r="G51" s="34"/>
    </row>
    <row r="52" spans="2:8" x14ac:dyDescent="0.2">
      <c r="B52" s="47" t="s">
        <v>687</v>
      </c>
      <c r="C52" s="30"/>
      <c r="D52" s="30"/>
      <c r="E52" s="34"/>
      <c r="F52" s="34"/>
      <c r="G52" s="34"/>
    </row>
    <row r="53" spans="2:8" x14ac:dyDescent="0.2">
      <c r="B53" s="146" t="s">
        <v>671</v>
      </c>
      <c r="C53" s="79"/>
      <c r="D53" s="79"/>
      <c r="E53" s="34"/>
      <c r="F53" s="34"/>
      <c r="G53" s="34"/>
    </row>
    <row r="54" spans="2:8" x14ac:dyDescent="0.2">
      <c r="B54" s="78" t="s">
        <v>656</v>
      </c>
      <c r="C54" s="78"/>
      <c r="D54" s="78"/>
      <c r="E54" s="34"/>
      <c r="F54" s="34"/>
      <c r="G54" s="34"/>
    </row>
    <row r="55" spans="2:8" x14ac:dyDescent="0.2">
      <c r="B55" s="168" t="s">
        <v>305</v>
      </c>
      <c r="C55" s="165"/>
      <c r="D55" s="165"/>
      <c r="E55" s="165"/>
      <c r="F55" s="165"/>
      <c r="G55" s="165"/>
    </row>
    <row r="56" spans="2:8" x14ac:dyDescent="0.2">
      <c r="B56" s="35" t="s">
        <v>306</v>
      </c>
      <c r="C56" s="32"/>
      <c r="D56" s="32"/>
      <c r="E56" s="32"/>
      <c r="F56" s="34"/>
      <c r="G56" s="34"/>
    </row>
    <row r="57" spans="2:8" x14ac:dyDescent="0.2">
      <c r="B57" s="163" t="s">
        <v>359</v>
      </c>
      <c r="C57" s="164"/>
      <c r="D57" s="164"/>
      <c r="E57" s="164"/>
      <c r="F57" s="164"/>
      <c r="G57" s="164"/>
      <c r="H57" s="164"/>
    </row>
    <row r="59" spans="2:8" s="86" customFormat="1" x14ac:dyDescent="0.2">
      <c r="B59" s="86" t="s">
        <v>361</v>
      </c>
      <c r="E59" s="87"/>
      <c r="F59" s="88"/>
      <c r="G59" s="88"/>
      <c r="H59" s="87"/>
    </row>
    <row r="60" spans="2:8" s="86" customFormat="1" x14ac:dyDescent="0.2">
      <c r="B60" s="86" t="s">
        <v>379</v>
      </c>
      <c r="E60" s="87"/>
      <c r="F60" s="88"/>
      <c r="G60" s="88"/>
      <c r="H60" s="87"/>
    </row>
    <row r="61" spans="2:8" s="86" customFormat="1" x14ac:dyDescent="0.2">
      <c r="B61" s="86" t="s">
        <v>367</v>
      </c>
      <c r="E61" s="87"/>
      <c r="F61" s="88"/>
      <c r="G61" s="88"/>
      <c r="H61" s="87"/>
    </row>
    <row r="62" spans="2:8" s="86" customFormat="1" x14ac:dyDescent="0.2">
      <c r="E62" s="87"/>
      <c r="F62" s="88"/>
      <c r="G62" s="88"/>
      <c r="H62" s="87"/>
    </row>
    <row r="63" spans="2:8" s="86" customFormat="1" x14ac:dyDescent="0.2">
      <c r="E63" s="87"/>
      <c r="F63" s="88"/>
      <c r="G63" s="88"/>
      <c r="H63" s="87"/>
    </row>
    <row r="64" spans="2:8" s="86" customFormat="1" x14ac:dyDescent="0.2">
      <c r="E64" s="87"/>
      <c r="F64" s="88"/>
      <c r="G64" s="88"/>
      <c r="H64" s="87"/>
    </row>
    <row r="65" spans="2:8" s="86" customFormat="1" x14ac:dyDescent="0.2">
      <c r="E65" s="87"/>
      <c r="F65" s="88"/>
      <c r="G65" s="88"/>
      <c r="H65" s="87"/>
    </row>
    <row r="66" spans="2:8" s="86" customFormat="1" x14ac:dyDescent="0.2">
      <c r="E66" s="87"/>
      <c r="F66" s="88"/>
      <c r="G66" s="88"/>
      <c r="H66" s="87"/>
    </row>
    <row r="67" spans="2:8" s="86" customFormat="1" x14ac:dyDescent="0.2">
      <c r="E67" s="87"/>
      <c r="F67" s="88"/>
      <c r="G67" s="88"/>
      <c r="H67" s="87"/>
    </row>
    <row r="68" spans="2:8" s="86" customFormat="1" x14ac:dyDescent="0.2">
      <c r="E68" s="87"/>
      <c r="F68" s="88"/>
      <c r="G68" s="88"/>
      <c r="H68" s="87"/>
    </row>
    <row r="69" spans="2:8" s="86" customFormat="1" x14ac:dyDescent="0.2">
      <c r="E69" s="87"/>
      <c r="F69" s="88"/>
      <c r="G69" s="88"/>
      <c r="H69" s="87"/>
    </row>
    <row r="70" spans="2:8" s="86" customFormat="1" x14ac:dyDescent="0.2">
      <c r="E70" s="87"/>
      <c r="F70" s="88"/>
      <c r="G70" s="88"/>
      <c r="H70" s="87"/>
    </row>
    <row r="71" spans="2:8" s="86" customFormat="1" x14ac:dyDescent="0.2">
      <c r="E71" s="87"/>
      <c r="F71" s="88"/>
      <c r="G71" s="88"/>
      <c r="H71" s="87"/>
    </row>
    <row r="72" spans="2:8" s="86" customFormat="1" x14ac:dyDescent="0.2">
      <c r="B72" s="86" t="s">
        <v>364</v>
      </c>
      <c r="F72" s="88"/>
      <c r="G72" s="88"/>
      <c r="H72" s="87"/>
    </row>
    <row r="73" spans="2:8" s="86" customFormat="1" ht="67.5" customHeight="1" x14ac:dyDescent="0.2">
      <c r="B73" s="159" t="s">
        <v>593</v>
      </c>
      <c r="C73" s="159"/>
      <c r="D73" s="159"/>
      <c r="E73" s="159"/>
      <c r="F73" s="159"/>
      <c r="G73" s="159"/>
      <c r="H73" s="159"/>
    </row>
    <row r="74" spans="2:8" s="86" customFormat="1" ht="18.75" x14ac:dyDescent="0.3">
      <c r="B74" s="4" t="s">
        <v>365</v>
      </c>
      <c r="F74" s="88"/>
      <c r="G74" s="88"/>
      <c r="H74" s="87"/>
    </row>
  </sheetData>
  <mergeCells count="7">
    <mergeCell ref="B73:H73"/>
    <mergeCell ref="B57:H57"/>
    <mergeCell ref="B3:H3"/>
    <mergeCell ref="B1:H1"/>
    <mergeCell ref="B2:H2"/>
    <mergeCell ref="B41:G41"/>
    <mergeCell ref="B55:G55"/>
  </mergeCells>
  <pageMargins left="0" right="0" top="0" bottom="0" header="0.3" footer="0.3"/>
  <pageSetup scale="57" orientation="landscape" r:id="rId1"/>
  <headerFooter>
    <oddHeader>&amp;L&amp;"Arial"&amp;9&amp;K0078D7INTERNAL&amp;1#</oddHeader>
    <oddFooter>&amp;LPUBLIC</oddFooter>
    <evenFooter>&amp;LPUBLIC</evenFooter>
    <firstFooter>&amp;LPUBLIC</first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67"/>
  <sheetViews>
    <sheetView showGridLines="0" view="pageBreakPreview" topLeftCell="B40" zoomScaleNormal="100" zoomScaleSheetLayoutView="100" workbookViewId="0">
      <selection activeCell="B1" sqref="B1:H1"/>
    </sheetView>
  </sheetViews>
  <sheetFormatPr defaultColWidth="9.140625" defaultRowHeight="12.75" x14ac:dyDescent="0.2"/>
  <cols>
    <col min="1" max="1" width="0" style="1" hidden="1" customWidth="1"/>
    <col min="2" max="2" width="65.7109375" style="1" customWidth="1"/>
    <col min="3" max="3" width="17.7109375" style="1" customWidth="1"/>
    <col min="4" max="4" width="16" style="1" bestFit="1" customWidth="1"/>
    <col min="5" max="5" width="10.140625" style="2" bestFit="1" customWidth="1"/>
    <col min="6" max="7" width="12.7109375" style="3" bestFit="1" customWidth="1"/>
    <col min="8" max="8" width="12.28515625" style="2" customWidth="1"/>
    <col min="9" max="19" width="9.140625" style="1"/>
    <col min="20" max="20" width="107.7109375" style="1" bestFit="1" customWidth="1"/>
    <col min="21" max="16384" width="9.140625" style="1"/>
  </cols>
  <sheetData>
    <row r="1" spans="2:8" x14ac:dyDescent="0.2">
      <c r="B1" s="160" t="s">
        <v>276</v>
      </c>
      <c r="C1" s="160"/>
      <c r="D1" s="160"/>
      <c r="E1" s="160"/>
      <c r="F1" s="160"/>
      <c r="G1" s="160"/>
      <c r="H1" s="160"/>
    </row>
    <row r="2" spans="2:8" x14ac:dyDescent="0.2">
      <c r="B2" s="173" t="s">
        <v>292</v>
      </c>
      <c r="C2" s="174"/>
      <c r="D2" s="174"/>
      <c r="E2" s="174"/>
      <c r="F2" s="174"/>
      <c r="G2" s="174"/>
      <c r="H2" s="174"/>
    </row>
    <row r="3" spans="2:8" x14ac:dyDescent="0.2">
      <c r="B3" s="160" t="s">
        <v>648</v>
      </c>
      <c r="C3" s="160"/>
      <c r="D3" s="160"/>
      <c r="E3" s="160"/>
      <c r="F3" s="160"/>
      <c r="G3" s="160"/>
      <c r="H3" s="160"/>
    </row>
    <row r="4" spans="2:8" ht="21" customHeight="1" x14ac:dyDescent="0.2"/>
    <row r="5" spans="2:8" ht="46.5" customHeight="1" x14ac:dyDescent="0.2">
      <c r="B5" s="106" t="s">
        <v>2</v>
      </c>
      <c r="C5" s="106" t="s">
        <v>3</v>
      </c>
      <c r="D5" s="106" t="s">
        <v>4</v>
      </c>
      <c r="E5" s="107" t="s">
        <v>5</v>
      </c>
      <c r="F5" s="108" t="s">
        <v>7</v>
      </c>
      <c r="G5" s="108" t="s">
        <v>6</v>
      </c>
      <c r="H5" s="151" t="s">
        <v>257</v>
      </c>
    </row>
    <row r="6" spans="2:8" x14ac:dyDescent="0.2">
      <c r="B6" s="89" t="s">
        <v>42</v>
      </c>
      <c r="C6" s="140"/>
      <c r="D6" s="140"/>
      <c r="E6" s="141"/>
      <c r="F6" s="142"/>
      <c r="G6" s="142"/>
      <c r="H6" s="141"/>
    </row>
    <row r="7" spans="2:8" x14ac:dyDescent="0.2">
      <c r="B7" s="11" t="s">
        <v>43</v>
      </c>
      <c r="C7" s="140"/>
      <c r="D7" s="140"/>
      <c r="E7" s="141"/>
      <c r="F7" s="142"/>
      <c r="G7" s="142"/>
      <c r="H7" s="141"/>
    </row>
    <row r="8" spans="2:8" x14ac:dyDescent="0.2">
      <c r="B8" s="140" t="s">
        <v>179</v>
      </c>
      <c r="C8" s="140" t="s">
        <v>239</v>
      </c>
      <c r="D8" s="140" t="s">
        <v>45</v>
      </c>
      <c r="E8" s="141">
        <v>49</v>
      </c>
      <c r="F8" s="142">
        <v>622.09272999999996</v>
      </c>
      <c r="G8" s="142">
        <v>12.08</v>
      </c>
      <c r="H8" s="141">
        <v>5.24</v>
      </c>
    </row>
    <row r="9" spans="2:8" x14ac:dyDescent="0.2">
      <c r="B9" s="140" t="s">
        <v>146</v>
      </c>
      <c r="C9" s="140" t="s">
        <v>240</v>
      </c>
      <c r="D9" s="140" t="s">
        <v>148</v>
      </c>
      <c r="E9" s="141">
        <v>50</v>
      </c>
      <c r="F9" s="142">
        <v>519.68299999999999</v>
      </c>
      <c r="G9" s="142">
        <v>10.09</v>
      </c>
      <c r="H9" s="141">
        <v>4.5650000000000004</v>
      </c>
    </row>
    <row r="10" spans="2:8" x14ac:dyDescent="0.2">
      <c r="B10" s="140" t="s">
        <v>130</v>
      </c>
      <c r="C10" s="140" t="s">
        <v>165</v>
      </c>
      <c r="D10" s="140" t="s">
        <v>45</v>
      </c>
      <c r="E10" s="141">
        <v>50</v>
      </c>
      <c r="F10" s="142">
        <v>519.20899999999995</v>
      </c>
      <c r="G10" s="142">
        <v>10.08</v>
      </c>
      <c r="H10" s="141">
        <v>4.2350000000000003</v>
      </c>
    </row>
    <row r="11" spans="2:8" x14ac:dyDescent="0.2">
      <c r="B11" s="140" t="s">
        <v>175</v>
      </c>
      <c r="C11" s="140" t="s">
        <v>226</v>
      </c>
      <c r="D11" s="140" t="s">
        <v>45</v>
      </c>
      <c r="E11" s="141">
        <v>40</v>
      </c>
      <c r="F11" s="142">
        <v>515.91279999999995</v>
      </c>
      <c r="G11" s="142">
        <v>10.02</v>
      </c>
      <c r="H11" s="141">
        <v>5.2298999999999998</v>
      </c>
    </row>
    <row r="12" spans="2:8" x14ac:dyDescent="0.2">
      <c r="B12" s="140" t="s">
        <v>151</v>
      </c>
      <c r="C12" s="140" t="s">
        <v>229</v>
      </c>
      <c r="D12" s="140" t="s">
        <v>45</v>
      </c>
      <c r="E12" s="141">
        <v>40</v>
      </c>
      <c r="F12" s="142">
        <v>416.88839999999999</v>
      </c>
      <c r="G12" s="142">
        <v>8.09</v>
      </c>
      <c r="H12" s="141">
        <v>4.3978000000000002</v>
      </c>
    </row>
    <row r="13" spans="2:8" x14ac:dyDescent="0.2">
      <c r="B13" s="140" t="s">
        <v>177</v>
      </c>
      <c r="C13" s="140" t="s">
        <v>227</v>
      </c>
      <c r="D13" s="140" t="s">
        <v>148</v>
      </c>
      <c r="E13" s="141">
        <v>40</v>
      </c>
      <c r="F13" s="142">
        <v>416.15800000000002</v>
      </c>
      <c r="G13" s="142">
        <v>8.08</v>
      </c>
      <c r="H13" s="141">
        <v>4.1398999999999999</v>
      </c>
    </row>
    <row r="14" spans="2:8" x14ac:dyDescent="0.2">
      <c r="B14" s="140" t="s">
        <v>582</v>
      </c>
      <c r="C14" s="140" t="s">
        <v>230</v>
      </c>
      <c r="D14" s="140" t="s">
        <v>45</v>
      </c>
      <c r="E14" s="141">
        <v>40</v>
      </c>
      <c r="F14" s="142">
        <v>414.0976</v>
      </c>
      <c r="G14" s="142">
        <v>8.0399999999999991</v>
      </c>
      <c r="H14" s="141">
        <v>4.085</v>
      </c>
    </row>
    <row r="15" spans="2:8" x14ac:dyDescent="0.2">
      <c r="B15" s="140" t="s">
        <v>134</v>
      </c>
      <c r="C15" s="140" t="s">
        <v>241</v>
      </c>
      <c r="D15" s="140" t="s">
        <v>45</v>
      </c>
      <c r="E15" s="141">
        <v>30</v>
      </c>
      <c r="F15" s="142">
        <v>312.2208</v>
      </c>
      <c r="G15" s="142">
        <v>6.06</v>
      </c>
      <c r="H15" s="141">
        <v>4.5</v>
      </c>
    </row>
    <row r="16" spans="2:8" x14ac:dyDescent="0.2">
      <c r="B16" s="140" t="s">
        <v>199</v>
      </c>
      <c r="C16" s="140" t="s">
        <v>242</v>
      </c>
      <c r="D16" s="140" t="s">
        <v>148</v>
      </c>
      <c r="E16" s="141">
        <v>28785</v>
      </c>
      <c r="F16" s="142">
        <v>299.92473180000002</v>
      </c>
      <c r="G16" s="142">
        <v>5.82</v>
      </c>
      <c r="H16" s="141">
        <v>5.78</v>
      </c>
    </row>
    <row r="17" spans="2:8" x14ac:dyDescent="0.2">
      <c r="B17" s="140" t="s">
        <v>595</v>
      </c>
      <c r="C17" s="140" t="s">
        <v>232</v>
      </c>
      <c r="D17" s="140" t="s">
        <v>45</v>
      </c>
      <c r="E17" s="141">
        <v>20</v>
      </c>
      <c r="F17" s="142">
        <v>207.88720000000001</v>
      </c>
      <c r="G17" s="142">
        <v>4.04</v>
      </c>
      <c r="H17" s="141">
        <v>4.25</v>
      </c>
    </row>
    <row r="18" spans="2:8" x14ac:dyDescent="0.2">
      <c r="B18" s="140" t="s">
        <v>199</v>
      </c>
      <c r="C18" s="140" t="s">
        <v>243</v>
      </c>
      <c r="D18" s="140" t="s">
        <v>148</v>
      </c>
      <c r="E18" s="141">
        <v>12215</v>
      </c>
      <c r="F18" s="142">
        <v>127.1105115</v>
      </c>
      <c r="G18" s="142">
        <v>2.4700000000000002</v>
      </c>
      <c r="H18" s="141">
        <v>5.78</v>
      </c>
    </row>
    <row r="19" spans="2:8" x14ac:dyDescent="0.2">
      <c r="B19" s="11" t="s">
        <v>46</v>
      </c>
      <c r="C19" s="11"/>
      <c r="D19" s="11"/>
      <c r="E19" s="12"/>
      <c r="F19" s="109">
        <v>4371.1847732999995</v>
      </c>
      <c r="G19" s="109">
        <v>84.87</v>
      </c>
      <c r="H19" s="12"/>
    </row>
    <row r="20" spans="2:8" x14ac:dyDescent="0.2">
      <c r="B20" s="11" t="s">
        <v>50</v>
      </c>
      <c r="C20" s="140"/>
      <c r="D20" s="140"/>
      <c r="E20" s="141"/>
      <c r="F20" s="142"/>
      <c r="G20" s="142"/>
      <c r="H20" s="141"/>
    </row>
    <row r="21" spans="2:8" x14ac:dyDescent="0.2">
      <c r="B21" s="140" t="s">
        <v>244</v>
      </c>
      <c r="C21" s="140" t="s">
        <v>245</v>
      </c>
      <c r="D21" s="140" t="s">
        <v>51</v>
      </c>
      <c r="E21" s="141">
        <v>350000</v>
      </c>
      <c r="F21" s="142">
        <v>363.90584999999999</v>
      </c>
      <c r="G21" s="142">
        <v>7.06</v>
      </c>
      <c r="H21" s="141">
        <v>4.4314</v>
      </c>
    </row>
    <row r="22" spans="2:8" x14ac:dyDescent="0.2">
      <c r="B22" s="140" t="s">
        <v>193</v>
      </c>
      <c r="C22" s="140" t="s">
        <v>194</v>
      </c>
      <c r="D22" s="140" t="s">
        <v>51</v>
      </c>
      <c r="E22" s="141">
        <v>50000</v>
      </c>
      <c r="F22" s="142">
        <v>50.179699999999997</v>
      </c>
      <c r="G22" s="142">
        <v>0.97</v>
      </c>
      <c r="H22" s="141">
        <v>3.5398000000000001</v>
      </c>
    </row>
    <row r="23" spans="2:8" x14ac:dyDescent="0.2">
      <c r="B23" s="11" t="s">
        <v>46</v>
      </c>
      <c r="C23" s="11"/>
      <c r="D23" s="11"/>
      <c r="E23" s="12"/>
      <c r="F23" s="109">
        <v>414.08555000000001</v>
      </c>
      <c r="G23" s="109">
        <v>8.0299999999999994</v>
      </c>
      <c r="H23" s="12"/>
    </row>
    <row r="24" spans="2:8" x14ac:dyDescent="0.2">
      <c r="B24" s="140" t="s">
        <v>548</v>
      </c>
      <c r="C24" s="140"/>
      <c r="D24" s="140"/>
      <c r="E24" s="141"/>
      <c r="F24" s="142">
        <v>113.72499620000001</v>
      </c>
      <c r="G24" s="142">
        <v>2.2075999999999998</v>
      </c>
      <c r="H24" s="141">
        <v>3.21</v>
      </c>
    </row>
    <row r="25" spans="2:8" x14ac:dyDescent="0.2">
      <c r="B25" s="140" t="s">
        <v>547</v>
      </c>
      <c r="C25" s="140"/>
      <c r="D25" s="140"/>
      <c r="E25" s="141"/>
      <c r="F25" s="142">
        <v>65.574933999999999</v>
      </c>
      <c r="G25" s="142">
        <v>1.2728999999999999</v>
      </c>
      <c r="H25" s="141">
        <v>3.3</v>
      </c>
    </row>
    <row r="26" spans="2:8" x14ac:dyDescent="0.2">
      <c r="B26" s="11" t="s">
        <v>46</v>
      </c>
      <c r="C26" s="11"/>
      <c r="D26" s="11"/>
      <c r="E26" s="12"/>
      <c r="F26" s="109">
        <v>179.29993020000001</v>
      </c>
      <c r="G26" s="109">
        <v>3.4805999999999999</v>
      </c>
      <c r="H26" s="12"/>
    </row>
    <row r="27" spans="2:8" x14ac:dyDescent="0.2">
      <c r="B27" s="140" t="s">
        <v>47</v>
      </c>
      <c r="C27" s="140"/>
      <c r="D27" s="140"/>
      <c r="E27" s="141"/>
      <c r="F27" s="142">
        <v>186.80699670000001</v>
      </c>
      <c r="G27" s="142">
        <v>3.6194999999999999</v>
      </c>
      <c r="H27" s="141"/>
    </row>
    <row r="28" spans="2:8" x14ac:dyDescent="0.2">
      <c r="B28" s="13" t="s">
        <v>636</v>
      </c>
      <c r="C28" s="13"/>
      <c r="D28" s="13"/>
      <c r="E28" s="14"/>
      <c r="F28" s="15">
        <v>5151.3772502000002</v>
      </c>
      <c r="G28" s="15">
        <v>100</v>
      </c>
      <c r="H28" s="14"/>
    </row>
    <row r="29" spans="2:8" x14ac:dyDescent="0.2">
      <c r="B29" s="143"/>
      <c r="C29" s="143"/>
      <c r="D29" s="143"/>
      <c r="E29" s="144"/>
      <c r="F29" s="145"/>
      <c r="G29" s="145"/>
      <c r="H29" s="144"/>
    </row>
    <row r="30" spans="2:8" x14ac:dyDescent="0.2">
      <c r="B30" s="143" t="s">
        <v>692</v>
      </c>
      <c r="C30" s="143"/>
      <c r="D30" s="143"/>
      <c r="E30" s="144"/>
      <c r="F30" s="145"/>
      <c r="G30" s="145"/>
      <c r="H30" s="144"/>
    </row>
    <row r="31" spans="2:8" x14ac:dyDescent="0.2">
      <c r="B31" s="143" t="s">
        <v>693</v>
      </c>
      <c r="C31" s="143"/>
      <c r="D31" s="143"/>
      <c r="E31" s="144"/>
      <c r="F31" s="145"/>
      <c r="G31" s="145"/>
      <c r="H31" s="144"/>
    </row>
    <row r="32" spans="2:8" x14ac:dyDescent="0.2">
      <c r="B32" s="125"/>
      <c r="C32" s="125"/>
      <c r="D32" s="125"/>
      <c r="E32" s="126"/>
      <c r="F32" s="127"/>
      <c r="G32" s="127"/>
      <c r="H32" s="126"/>
    </row>
    <row r="33" spans="1:7" x14ac:dyDescent="0.2">
      <c r="B33" s="36" t="s">
        <v>295</v>
      </c>
      <c r="C33" s="32"/>
      <c r="D33" s="33"/>
      <c r="E33" s="34"/>
      <c r="F33" s="34"/>
      <c r="G33" s="34"/>
    </row>
    <row r="34" spans="1:7" x14ac:dyDescent="0.2">
      <c r="B34" s="168" t="s">
        <v>296</v>
      </c>
      <c r="C34" s="165"/>
      <c r="D34" s="165"/>
      <c r="E34" s="165"/>
      <c r="F34" s="165"/>
      <c r="G34" s="165"/>
    </row>
    <row r="35" spans="1:7" x14ac:dyDescent="0.2">
      <c r="B35" s="47" t="s">
        <v>297</v>
      </c>
      <c r="C35" s="30"/>
      <c r="D35" s="30"/>
      <c r="E35" s="29"/>
      <c r="F35" s="34"/>
      <c r="G35" s="34"/>
    </row>
    <row r="36" spans="1:7" ht="25.5" x14ac:dyDescent="0.2">
      <c r="B36" s="63" t="s">
        <v>298</v>
      </c>
      <c r="C36" s="21" t="s">
        <v>684</v>
      </c>
      <c r="D36" s="21" t="s">
        <v>686</v>
      </c>
    </row>
    <row r="37" spans="1:7" x14ac:dyDescent="0.2">
      <c r="A37" s="93" t="s">
        <v>405</v>
      </c>
      <c r="B37" s="42" t="s">
        <v>299</v>
      </c>
      <c r="C37" s="23">
        <v>12.012499999999999</v>
      </c>
      <c r="D37" s="94">
        <v>11.989800000000001</v>
      </c>
    </row>
    <row r="38" spans="1:7" x14ac:dyDescent="0.2">
      <c r="A38" s="93" t="s">
        <v>406</v>
      </c>
      <c r="B38" s="42" t="s">
        <v>348</v>
      </c>
      <c r="C38" s="24">
        <v>12.012499999999999</v>
      </c>
      <c r="D38" s="68">
        <v>11.989800000000001</v>
      </c>
    </row>
    <row r="39" spans="1:7" x14ac:dyDescent="0.2">
      <c r="A39" s="1" t="s">
        <v>407</v>
      </c>
      <c r="B39" s="42" t="s">
        <v>315</v>
      </c>
      <c r="C39" s="24">
        <v>12.077</v>
      </c>
      <c r="D39" s="68">
        <v>12.0533</v>
      </c>
    </row>
    <row r="40" spans="1:7" ht="15" x14ac:dyDescent="0.25">
      <c r="A40" t="s">
        <v>408</v>
      </c>
      <c r="B40" s="37" t="s">
        <v>349</v>
      </c>
      <c r="C40" s="26">
        <v>12.077</v>
      </c>
      <c r="D40" s="69">
        <v>12.0533</v>
      </c>
    </row>
    <row r="41" spans="1:7" x14ac:dyDescent="0.2">
      <c r="B41" s="30" t="s">
        <v>675</v>
      </c>
      <c r="C41" s="91"/>
      <c r="D41" s="91"/>
    </row>
    <row r="42" spans="1:7" x14ac:dyDescent="0.2">
      <c r="B42" s="60" t="s">
        <v>649</v>
      </c>
      <c r="C42" s="60"/>
      <c r="D42" s="33"/>
      <c r="E42" s="34"/>
      <c r="F42" s="34"/>
      <c r="G42" s="34"/>
    </row>
    <row r="43" spans="1:7" x14ac:dyDescent="0.2">
      <c r="B43" s="47" t="s">
        <v>650</v>
      </c>
      <c r="C43" s="30"/>
      <c r="D43" s="30"/>
      <c r="E43" s="34"/>
      <c r="F43" s="34"/>
      <c r="G43" s="34"/>
    </row>
    <row r="44" spans="1:7" x14ac:dyDescent="0.2">
      <c r="B44" s="90" t="s">
        <v>651</v>
      </c>
      <c r="C44" s="30"/>
      <c r="D44" s="30"/>
      <c r="E44" s="34"/>
      <c r="F44" s="34"/>
      <c r="G44" s="34"/>
    </row>
    <row r="45" spans="1:7" x14ac:dyDescent="0.2">
      <c r="B45" s="47" t="s">
        <v>687</v>
      </c>
      <c r="C45" s="30"/>
      <c r="D45" s="30"/>
      <c r="E45" s="34"/>
      <c r="F45" s="34"/>
      <c r="G45" s="34"/>
    </row>
    <row r="46" spans="1:7" x14ac:dyDescent="0.2">
      <c r="B46" s="146" t="s">
        <v>672</v>
      </c>
      <c r="C46" s="79"/>
      <c r="D46" s="79"/>
      <c r="E46" s="34"/>
      <c r="F46" s="34"/>
      <c r="G46" s="34"/>
    </row>
    <row r="47" spans="1:7" x14ac:dyDescent="0.2">
      <c r="B47" s="78" t="s">
        <v>656</v>
      </c>
      <c r="C47" s="78"/>
      <c r="D47" s="78"/>
      <c r="E47" s="34"/>
      <c r="F47" s="34"/>
      <c r="G47" s="34"/>
    </row>
    <row r="48" spans="1:7" x14ac:dyDescent="0.2">
      <c r="B48" s="168" t="s">
        <v>305</v>
      </c>
      <c r="C48" s="165"/>
      <c r="D48" s="165"/>
      <c r="E48" s="165"/>
      <c r="F48" s="165"/>
      <c r="G48" s="165"/>
    </row>
    <row r="49" spans="2:8" x14ac:dyDescent="0.2">
      <c r="B49" s="35" t="s">
        <v>306</v>
      </c>
      <c r="C49" s="32"/>
      <c r="D49" s="32"/>
      <c r="E49" s="32"/>
      <c r="F49" s="34"/>
      <c r="G49" s="34"/>
    </row>
    <row r="50" spans="2:8" x14ac:dyDescent="0.2">
      <c r="B50" s="163" t="s">
        <v>359</v>
      </c>
      <c r="C50" s="164"/>
      <c r="D50" s="164"/>
      <c r="E50" s="164"/>
      <c r="F50" s="164"/>
      <c r="G50" s="164"/>
      <c r="H50" s="164"/>
    </row>
    <row r="52" spans="2:8" s="86" customFormat="1" x14ac:dyDescent="0.2">
      <c r="B52" s="86" t="s">
        <v>361</v>
      </c>
      <c r="E52" s="87"/>
      <c r="F52" s="88"/>
      <c r="G52" s="88"/>
      <c r="H52" s="87"/>
    </row>
    <row r="53" spans="2:8" s="86" customFormat="1" x14ac:dyDescent="0.2">
      <c r="B53" s="86" t="s">
        <v>379</v>
      </c>
      <c r="E53" s="87"/>
      <c r="F53" s="88"/>
      <c r="G53" s="88"/>
      <c r="H53" s="87"/>
    </row>
    <row r="54" spans="2:8" s="86" customFormat="1" x14ac:dyDescent="0.2">
      <c r="B54" s="86" t="s">
        <v>367</v>
      </c>
      <c r="E54" s="87"/>
      <c r="F54" s="88"/>
      <c r="G54" s="88"/>
      <c r="H54" s="87"/>
    </row>
    <row r="55" spans="2:8" s="86" customFormat="1" x14ac:dyDescent="0.2">
      <c r="E55" s="87"/>
      <c r="F55" s="88"/>
      <c r="G55" s="88"/>
      <c r="H55" s="87"/>
    </row>
    <row r="56" spans="2:8" s="86" customFormat="1" x14ac:dyDescent="0.2">
      <c r="E56" s="87"/>
      <c r="F56" s="88"/>
      <c r="G56" s="88"/>
      <c r="H56" s="87"/>
    </row>
    <row r="57" spans="2:8" s="86" customFormat="1" x14ac:dyDescent="0.2">
      <c r="E57" s="87"/>
      <c r="F57" s="88"/>
      <c r="G57" s="88"/>
      <c r="H57" s="87"/>
    </row>
    <row r="58" spans="2:8" s="86" customFormat="1" x14ac:dyDescent="0.2">
      <c r="E58" s="87"/>
      <c r="F58" s="88"/>
      <c r="G58" s="88"/>
      <c r="H58" s="87"/>
    </row>
    <row r="59" spans="2:8" s="86" customFormat="1" x14ac:dyDescent="0.2">
      <c r="E59" s="87"/>
      <c r="F59" s="88"/>
      <c r="G59" s="88"/>
      <c r="H59" s="87"/>
    </row>
    <row r="60" spans="2:8" s="86" customFormat="1" x14ac:dyDescent="0.2">
      <c r="E60" s="87"/>
      <c r="F60" s="88"/>
      <c r="G60" s="88"/>
      <c r="H60" s="87"/>
    </row>
    <row r="61" spans="2:8" s="86" customFormat="1" x14ac:dyDescent="0.2">
      <c r="E61" s="87"/>
      <c r="F61" s="88"/>
      <c r="G61" s="88"/>
      <c r="H61" s="87"/>
    </row>
    <row r="62" spans="2:8" s="86" customFormat="1" x14ac:dyDescent="0.2">
      <c r="E62" s="87"/>
      <c r="F62" s="88"/>
      <c r="G62" s="88"/>
      <c r="H62" s="87"/>
    </row>
    <row r="63" spans="2:8" s="86" customFormat="1" x14ac:dyDescent="0.2">
      <c r="E63" s="87"/>
      <c r="F63" s="88"/>
      <c r="G63" s="88"/>
      <c r="H63" s="87"/>
    </row>
    <row r="64" spans="2:8" s="86" customFormat="1" x14ac:dyDescent="0.2">
      <c r="E64" s="87"/>
      <c r="F64" s="88"/>
      <c r="G64" s="88"/>
      <c r="H64" s="87"/>
    </row>
    <row r="65" spans="2:8" s="86" customFormat="1" x14ac:dyDescent="0.2">
      <c r="B65" s="86" t="s">
        <v>364</v>
      </c>
      <c r="F65" s="88"/>
      <c r="G65" s="88"/>
      <c r="H65" s="87"/>
    </row>
    <row r="66" spans="2:8" s="86" customFormat="1" ht="67.5" customHeight="1" x14ac:dyDescent="0.2">
      <c r="B66" s="159" t="s">
        <v>593</v>
      </c>
      <c r="C66" s="159"/>
      <c r="D66" s="159"/>
      <c r="E66" s="159"/>
      <c r="F66" s="159"/>
      <c r="G66" s="159"/>
      <c r="H66" s="159"/>
    </row>
    <row r="67" spans="2:8" s="86" customFormat="1" ht="18.75" x14ac:dyDescent="0.3">
      <c r="B67" s="4" t="s">
        <v>365</v>
      </c>
      <c r="F67" s="88"/>
      <c r="G67" s="88"/>
      <c r="H67" s="87"/>
    </row>
  </sheetData>
  <mergeCells count="7">
    <mergeCell ref="B66:H66"/>
    <mergeCell ref="B50:H50"/>
    <mergeCell ref="B3:H3"/>
    <mergeCell ref="B1:H1"/>
    <mergeCell ref="B2:H2"/>
    <mergeCell ref="B34:G34"/>
    <mergeCell ref="B48:G48"/>
  </mergeCells>
  <pageMargins left="0" right="0" top="0" bottom="0" header="0.3" footer="0.3"/>
  <pageSetup scale="63" orientation="landscape" r:id="rId1"/>
  <headerFooter>
    <oddHeader>&amp;L&amp;"Arial"&amp;9&amp;K0078D7INTERNAL&amp;1#</oddHeader>
    <oddFooter>&amp;LPUBLIC</oddFooter>
    <evenFooter>&amp;LPUBLIC</evenFooter>
    <firstFooter>&amp;LPUBLIC</first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66"/>
  <sheetViews>
    <sheetView showGridLines="0" view="pageBreakPreview" topLeftCell="B1" zoomScaleNormal="100" zoomScaleSheetLayoutView="100" workbookViewId="0">
      <selection activeCell="B1" sqref="B1:H1"/>
    </sheetView>
  </sheetViews>
  <sheetFormatPr defaultColWidth="9.140625" defaultRowHeight="12.75" x14ac:dyDescent="0.2"/>
  <cols>
    <col min="1" max="1" width="11.42578125" style="1" hidden="1" customWidth="1"/>
    <col min="2" max="2" width="65.7109375" style="1" customWidth="1"/>
    <col min="3" max="4" width="17.7109375" style="1" customWidth="1"/>
    <col min="5" max="5" width="10.140625" style="2" bestFit="1" customWidth="1"/>
    <col min="6" max="7" width="12.7109375" style="3" bestFit="1" customWidth="1"/>
    <col min="8" max="8" width="12.5703125" style="2" customWidth="1"/>
    <col min="9" max="19" width="9.140625" style="1"/>
    <col min="20" max="20" width="107.7109375" style="1" bestFit="1" customWidth="1"/>
    <col min="21" max="16384" width="9.140625" style="1"/>
  </cols>
  <sheetData>
    <row r="1" spans="2:8" x14ac:dyDescent="0.2">
      <c r="B1" s="160" t="s">
        <v>276</v>
      </c>
      <c r="C1" s="160"/>
      <c r="D1" s="160"/>
      <c r="E1" s="160"/>
      <c r="F1" s="160"/>
      <c r="G1" s="160"/>
      <c r="H1" s="160"/>
    </row>
    <row r="2" spans="2:8" x14ac:dyDescent="0.2">
      <c r="B2" s="173" t="s">
        <v>293</v>
      </c>
      <c r="C2" s="174"/>
      <c r="D2" s="174"/>
      <c r="E2" s="174"/>
      <c r="F2" s="174"/>
      <c r="G2" s="174"/>
      <c r="H2" s="174"/>
    </row>
    <row r="3" spans="2:8" x14ac:dyDescent="0.2">
      <c r="B3" s="160" t="s">
        <v>648</v>
      </c>
      <c r="C3" s="160"/>
      <c r="D3" s="160"/>
      <c r="E3" s="160"/>
      <c r="F3" s="160"/>
      <c r="G3" s="160"/>
      <c r="H3" s="160"/>
    </row>
    <row r="4" spans="2:8" ht="21" customHeight="1" x14ac:dyDescent="0.2"/>
    <row r="5" spans="2:8" ht="46.5" customHeight="1" x14ac:dyDescent="0.2">
      <c r="B5" s="106" t="s">
        <v>2</v>
      </c>
      <c r="C5" s="106" t="s">
        <v>3</v>
      </c>
      <c r="D5" s="106" t="s">
        <v>4</v>
      </c>
      <c r="E5" s="107" t="s">
        <v>5</v>
      </c>
      <c r="F5" s="108" t="s">
        <v>7</v>
      </c>
      <c r="G5" s="108" t="s">
        <v>6</v>
      </c>
      <c r="H5" s="151" t="s">
        <v>257</v>
      </c>
    </row>
    <row r="6" spans="2:8" x14ac:dyDescent="0.2">
      <c r="B6" s="89" t="s">
        <v>42</v>
      </c>
      <c r="C6" s="140"/>
      <c r="D6" s="140"/>
      <c r="E6" s="141"/>
      <c r="F6" s="142"/>
      <c r="G6" s="142"/>
      <c r="H6" s="141"/>
    </row>
    <row r="7" spans="2:8" x14ac:dyDescent="0.2">
      <c r="B7" s="11" t="s">
        <v>43</v>
      </c>
      <c r="C7" s="140"/>
      <c r="D7" s="140"/>
      <c r="E7" s="141"/>
      <c r="F7" s="142"/>
      <c r="G7" s="142"/>
      <c r="H7" s="141"/>
    </row>
    <row r="8" spans="2:8" x14ac:dyDescent="0.2">
      <c r="B8" s="140" t="s">
        <v>177</v>
      </c>
      <c r="C8" s="140" t="s">
        <v>246</v>
      </c>
      <c r="D8" s="140" t="s">
        <v>169</v>
      </c>
      <c r="E8" s="141">
        <v>45</v>
      </c>
      <c r="F8" s="142">
        <v>467.67194999999998</v>
      </c>
      <c r="G8" s="142">
        <v>10.24</v>
      </c>
      <c r="H8" s="141">
        <v>4.3650000000000002</v>
      </c>
    </row>
    <row r="9" spans="2:8" x14ac:dyDescent="0.2">
      <c r="B9" s="140" t="s">
        <v>161</v>
      </c>
      <c r="C9" s="140" t="s">
        <v>166</v>
      </c>
      <c r="D9" s="140" t="s">
        <v>45</v>
      </c>
      <c r="E9" s="141">
        <v>45</v>
      </c>
      <c r="F9" s="142">
        <v>467.43029999999999</v>
      </c>
      <c r="G9" s="142">
        <v>10.23</v>
      </c>
      <c r="H9" s="141">
        <v>4.3299000000000003</v>
      </c>
    </row>
    <row r="10" spans="2:8" x14ac:dyDescent="0.2">
      <c r="B10" s="140" t="s">
        <v>130</v>
      </c>
      <c r="C10" s="140" t="s">
        <v>131</v>
      </c>
      <c r="D10" s="140" t="s">
        <v>45</v>
      </c>
      <c r="E10" s="141">
        <v>45</v>
      </c>
      <c r="F10" s="142">
        <v>466.58069999999998</v>
      </c>
      <c r="G10" s="142">
        <v>10.210000000000001</v>
      </c>
      <c r="H10" s="141">
        <v>4.47</v>
      </c>
    </row>
    <row r="11" spans="2:8" x14ac:dyDescent="0.2">
      <c r="B11" s="140" t="s">
        <v>214</v>
      </c>
      <c r="C11" s="140" t="s">
        <v>247</v>
      </c>
      <c r="D11" s="140" t="s">
        <v>169</v>
      </c>
      <c r="E11" s="141">
        <v>48</v>
      </c>
      <c r="F11" s="142">
        <v>453.87216000000001</v>
      </c>
      <c r="G11" s="142">
        <v>9.93</v>
      </c>
      <c r="H11" s="141">
        <v>5.24</v>
      </c>
    </row>
    <row r="12" spans="2:8" x14ac:dyDescent="0.2">
      <c r="B12" s="140" t="s">
        <v>175</v>
      </c>
      <c r="C12" s="140" t="s">
        <v>226</v>
      </c>
      <c r="D12" s="140" t="s">
        <v>45</v>
      </c>
      <c r="E12" s="141">
        <v>35</v>
      </c>
      <c r="F12" s="142">
        <v>451.4237</v>
      </c>
      <c r="G12" s="142">
        <v>9.8800000000000008</v>
      </c>
      <c r="H12" s="141">
        <v>5.2298999999999998</v>
      </c>
    </row>
    <row r="13" spans="2:8" x14ac:dyDescent="0.2">
      <c r="B13" s="140" t="s">
        <v>222</v>
      </c>
      <c r="C13" s="140" t="s">
        <v>223</v>
      </c>
      <c r="D13" s="140" t="s">
        <v>169</v>
      </c>
      <c r="E13" s="141">
        <v>35</v>
      </c>
      <c r="F13" s="142">
        <v>442.14695</v>
      </c>
      <c r="G13" s="142">
        <v>9.68</v>
      </c>
      <c r="H13" s="141">
        <v>5.8243999999999998</v>
      </c>
    </row>
    <row r="14" spans="2:8" x14ac:dyDescent="0.2">
      <c r="B14" s="140" t="s">
        <v>151</v>
      </c>
      <c r="C14" s="140" t="s">
        <v>248</v>
      </c>
      <c r="D14" s="140" t="s">
        <v>45</v>
      </c>
      <c r="E14" s="141">
        <v>35</v>
      </c>
      <c r="F14" s="142">
        <v>363.70564999999999</v>
      </c>
      <c r="G14" s="142">
        <v>7.96</v>
      </c>
      <c r="H14" s="141">
        <v>4.3650000000000002</v>
      </c>
    </row>
    <row r="15" spans="2:8" x14ac:dyDescent="0.2">
      <c r="B15" s="140" t="s">
        <v>199</v>
      </c>
      <c r="C15" s="140" t="s">
        <v>249</v>
      </c>
      <c r="D15" s="140" t="s">
        <v>169</v>
      </c>
      <c r="E15" s="141">
        <v>25600</v>
      </c>
      <c r="F15" s="142">
        <v>264.38297599999999</v>
      </c>
      <c r="G15" s="142">
        <v>5.79</v>
      </c>
      <c r="H15" s="141">
        <v>5.78</v>
      </c>
    </row>
    <row r="16" spans="2:8" x14ac:dyDescent="0.2">
      <c r="B16" s="140" t="s">
        <v>172</v>
      </c>
      <c r="C16" s="140" t="s">
        <v>250</v>
      </c>
      <c r="D16" s="140" t="s">
        <v>45</v>
      </c>
      <c r="E16" s="141">
        <v>25</v>
      </c>
      <c r="F16" s="142">
        <v>260.01875000000001</v>
      </c>
      <c r="G16" s="142">
        <v>5.69</v>
      </c>
      <c r="H16" s="141">
        <v>4.33</v>
      </c>
    </row>
    <row r="17" spans="2:8" x14ac:dyDescent="0.2">
      <c r="B17" s="140" t="s">
        <v>595</v>
      </c>
      <c r="C17" s="140" t="s">
        <v>232</v>
      </c>
      <c r="D17" s="140" t="s">
        <v>45</v>
      </c>
      <c r="E17" s="141">
        <v>20</v>
      </c>
      <c r="F17" s="142">
        <v>207.88720000000001</v>
      </c>
      <c r="G17" s="142">
        <v>4.55</v>
      </c>
      <c r="H17" s="141">
        <v>4.25</v>
      </c>
    </row>
    <row r="18" spans="2:8" x14ac:dyDescent="0.2">
      <c r="B18" s="140" t="s">
        <v>199</v>
      </c>
      <c r="C18" s="140" t="s">
        <v>251</v>
      </c>
      <c r="D18" s="140" t="s">
        <v>169</v>
      </c>
      <c r="E18" s="141">
        <v>12133</v>
      </c>
      <c r="F18" s="142">
        <v>125.04706590000001</v>
      </c>
      <c r="G18" s="142">
        <v>2.74</v>
      </c>
      <c r="H18" s="141">
        <v>5.78</v>
      </c>
    </row>
    <row r="19" spans="2:8" x14ac:dyDescent="0.2">
      <c r="B19" s="11" t="s">
        <v>46</v>
      </c>
      <c r="C19" s="11"/>
      <c r="D19" s="11"/>
      <c r="E19" s="12"/>
      <c r="F19" s="109">
        <v>3970.1674019000002</v>
      </c>
      <c r="G19" s="109">
        <v>86.9</v>
      </c>
      <c r="H19" s="12"/>
    </row>
    <row r="20" spans="2:8" x14ac:dyDescent="0.2">
      <c r="B20" s="11" t="s">
        <v>50</v>
      </c>
      <c r="C20" s="140"/>
      <c r="D20" s="140"/>
      <c r="E20" s="141"/>
      <c r="F20" s="142"/>
      <c r="G20" s="142"/>
      <c r="H20" s="141"/>
    </row>
    <row r="21" spans="2:8" x14ac:dyDescent="0.2">
      <c r="B21" s="140" t="s">
        <v>252</v>
      </c>
      <c r="C21" s="140" t="s">
        <v>253</v>
      </c>
      <c r="D21" s="140" t="s">
        <v>51</v>
      </c>
      <c r="E21" s="141">
        <v>320600</v>
      </c>
      <c r="F21" s="142">
        <v>337.4385532</v>
      </c>
      <c r="G21" s="142">
        <v>7.39</v>
      </c>
      <c r="H21" s="141">
        <v>4.5319000000000003</v>
      </c>
    </row>
    <row r="22" spans="2:8" x14ac:dyDescent="0.2">
      <c r="B22" s="11" t="s">
        <v>46</v>
      </c>
      <c r="C22" s="11"/>
      <c r="D22" s="11"/>
      <c r="E22" s="12"/>
      <c r="F22" s="109">
        <v>337.4385532</v>
      </c>
      <c r="G22" s="109">
        <v>7.39</v>
      </c>
      <c r="H22" s="12"/>
    </row>
    <row r="23" spans="2:8" x14ac:dyDescent="0.2">
      <c r="B23" s="140" t="s">
        <v>548</v>
      </c>
      <c r="C23" s="140"/>
      <c r="D23" s="140"/>
      <c r="E23" s="141"/>
      <c r="F23" s="142">
        <v>42.529779499999997</v>
      </c>
      <c r="G23" s="142">
        <v>0.93089999999999995</v>
      </c>
      <c r="H23" s="141">
        <v>3.21</v>
      </c>
    </row>
    <row r="24" spans="2:8" x14ac:dyDescent="0.2">
      <c r="B24" s="140" t="s">
        <v>547</v>
      </c>
      <c r="C24" s="140"/>
      <c r="D24" s="140"/>
      <c r="E24" s="141"/>
      <c r="F24" s="142">
        <v>24.523031599999999</v>
      </c>
      <c r="G24" s="142">
        <v>0.53669999999999995</v>
      </c>
      <c r="H24" s="141">
        <v>3.3</v>
      </c>
    </row>
    <row r="25" spans="2:8" x14ac:dyDescent="0.2">
      <c r="B25" s="11" t="s">
        <v>46</v>
      </c>
      <c r="C25" s="11"/>
      <c r="D25" s="11"/>
      <c r="E25" s="12"/>
      <c r="F25" s="109">
        <v>67.0528111</v>
      </c>
      <c r="G25" s="109">
        <v>1.4677</v>
      </c>
      <c r="H25" s="12"/>
    </row>
    <row r="26" spans="2:8" x14ac:dyDescent="0.2">
      <c r="B26" s="140" t="s">
        <v>47</v>
      </c>
      <c r="C26" s="140"/>
      <c r="D26" s="140"/>
      <c r="E26" s="141"/>
      <c r="F26" s="142">
        <v>193.81878370000001</v>
      </c>
      <c r="G26" s="142">
        <v>4.2423999999999999</v>
      </c>
      <c r="H26" s="141"/>
    </row>
    <row r="27" spans="2:8" x14ac:dyDescent="0.2">
      <c r="B27" s="13" t="s">
        <v>636</v>
      </c>
      <c r="C27" s="13"/>
      <c r="D27" s="13"/>
      <c r="E27" s="14"/>
      <c r="F27" s="15">
        <v>4568.4775499000007</v>
      </c>
      <c r="G27" s="15">
        <v>100</v>
      </c>
      <c r="H27" s="14"/>
    </row>
    <row r="28" spans="2:8" x14ac:dyDescent="0.2">
      <c r="B28" s="143"/>
      <c r="C28" s="143"/>
      <c r="D28" s="143"/>
      <c r="E28" s="144"/>
      <c r="F28" s="145"/>
      <c r="G28" s="145"/>
      <c r="H28" s="144"/>
    </row>
    <row r="29" spans="2:8" x14ac:dyDescent="0.2">
      <c r="B29" s="143" t="s">
        <v>692</v>
      </c>
      <c r="C29" s="143"/>
      <c r="D29" s="143"/>
      <c r="E29" s="144"/>
      <c r="F29" s="145"/>
      <c r="G29" s="145"/>
      <c r="H29" s="144"/>
    </row>
    <row r="30" spans="2:8" x14ac:dyDescent="0.2">
      <c r="B30" s="143" t="s">
        <v>693</v>
      </c>
      <c r="C30" s="143"/>
      <c r="D30" s="143"/>
      <c r="E30" s="144"/>
      <c r="F30" s="145"/>
      <c r="G30" s="145"/>
      <c r="H30" s="144"/>
    </row>
    <row r="31" spans="2:8" x14ac:dyDescent="0.2">
      <c r="B31" s="118"/>
      <c r="C31" s="118"/>
      <c r="D31" s="118"/>
      <c r="E31" s="119"/>
      <c r="F31" s="120"/>
      <c r="G31" s="120"/>
      <c r="H31" s="119"/>
    </row>
    <row r="32" spans="2:8" x14ac:dyDescent="0.2">
      <c r="B32" s="36" t="s">
        <v>295</v>
      </c>
      <c r="C32" s="32"/>
      <c r="D32" s="33"/>
      <c r="E32" s="34"/>
      <c r="F32" s="34"/>
      <c r="G32" s="34"/>
    </row>
    <row r="33" spans="1:7" x14ac:dyDescent="0.2">
      <c r="B33" s="168" t="s">
        <v>296</v>
      </c>
      <c r="C33" s="165"/>
      <c r="D33" s="165"/>
      <c r="E33" s="165"/>
      <c r="F33" s="165"/>
      <c r="G33" s="165"/>
    </row>
    <row r="34" spans="1:7" x14ac:dyDescent="0.2">
      <c r="B34" s="47" t="s">
        <v>297</v>
      </c>
      <c r="C34" s="30"/>
      <c r="D34" s="30"/>
      <c r="E34" s="29"/>
      <c r="F34" s="34"/>
      <c r="G34" s="34"/>
    </row>
    <row r="35" spans="1:7" ht="26.25" customHeight="1" x14ac:dyDescent="0.2">
      <c r="B35" s="63" t="s">
        <v>298</v>
      </c>
      <c r="C35" s="21" t="s">
        <v>684</v>
      </c>
      <c r="D35" s="21" t="s">
        <v>686</v>
      </c>
    </row>
    <row r="36" spans="1:7" x14ac:dyDescent="0.2">
      <c r="A36" s="1" t="s">
        <v>401</v>
      </c>
      <c r="B36" s="42" t="s">
        <v>299</v>
      </c>
      <c r="C36" s="23">
        <v>11.850899999999999</v>
      </c>
      <c r="D36" s="94">
        <v>11.8256</v>
      </c>
    </row>
    <row r="37" spans="1:7" x14ac:dyDescent="0.2">
      <c r="A37" s="1" t="s">
        <v>402</v>
      </c>
      <c r="B37" s="42" t="s">
        <v>348</v>
      </c>
      <c r="C37" s="24">
        <v>11.850899999999999</v>
      </c>
      <c r="D37" s="68">
        <v>11.8256</v>
      </c>
    </row>
    <row r="38" spans="1:7" x14ac:dyDescent="0.2">
      <c r="A38" s="1" t="s">
        <v>403</v>
      </c>
      <c r="B38" s="42" t="s">
        <v>315</v>
      </c>
      <c r="C38" s="24">
        <v>11.9095</v>
      </c>
      <c r="D38" s="68">
        <v>11.883100000000001</v>
      </c>
    </row>
    <row r="39" spans="1:7" ht="15" x14ac:dyDescent="0.25">
      <c r="A39" t="s">
        <v>404</v>
      </c>
      <c r="B39" s="37" t="s">
        <v>349</v>
      </c>
      <c r="C39" s="26">
        <v>11.9095</v>
      </c>
      <c r="D39" s="69">
        <v>11.883100000000001</v>
      </c>
    </row>
    <row r="40" spans="1:7" x14ac:dyDescent="0.2">
      <c r="B40" s="30" t="s">
        <v>675</v>
      </c>
      <c r="C40" s="91"/>
      <c r="D40" s="91"/>
    </row>
    <row r="41" spans="1:7" x14ac:dyDescent="0.2">
      <c r="B41" s="60" t="s">
        <v>649</v>
      </c>
      <c r="C41" s="60"/>
      <c r="D41" s="33"/>
      <c r="E41" s="34"/>
      <c r="F41" s="34"/>
      <c r="G41" s="34"/>
    </row>
    <row r="42" spans="1:7" x14ac:dyDescent="0.2">
      <c r="B42" s="47" t="s">
        <v>650</v>
      </c>
      <c r="C42" s="30"/>
      <c r="D42" s="30"/>
      <c r="E42" s="34"/>
      <c r="F42" s="34"/>
      <c r="G42" s="34"/>
    </row>
    <row r="43" spans="1:7" x14ac:dyDescent="0.2">
      <c r="B43" s="42" t="s">
        <v>651</v>
      </c>
      <c r="C43" s="30"/>
      <c r="D43" s="30"/>
      <c r="E43" s="34"/>
      <c r="F43" s="34"/>
      <c r="G43" s="34"/>
    </row>
    <row r="44" spans="1:7" x14ac:dyDescent="0.2">
      <c r="B44" s="47" t="s">
        <v>687</v>
      </c>
      <c r="C44" s="30"/>
      <c r="D44" s="30"/>
      <c r="E44" s="34"/>
      <c r="F44" s="34"/>
      <c r="G44" s="34"/>
    </row>
    <row r="45" spans="1:7" x14ac:dyDescent="0.2">
      <c r="B45" s="146" t="s">
        <v>673</v>
      </c>
      <c r="C45" s="79"/>
      <c r="D45" s="79"/>
      <c r="E45" s="34"/>
      <c r="F45" s="34"/>
      <c r="G45" s="34"/>
    </row>
    <row r="46" spans="1:7" x14ac:dyDescent="0.2">
      <c r="B46" s="78" t="s">
        <v>656</v>
      </c>
      <c r="C46" s="78"/>
      <c r="D46" s="78"/>
      <c r="E46" s="34"/>
      <c r="F46" s="34"/>
      <c r="G46" s="34"/>
    </row>
    <row r="47" spans="1:7" x14ac:dyDescent="0.2">
      <c r="B47" s="168" t="s">
        <v>305</v>
      </c>
      <c r="C47" s="165"/>
      <c r="D47" s="165"/>
      <c r="E47" s="165"/>
      <c r="F47" s="165"/>
      <c r="G47" s="165"/>
    </row>
    <row r="48" spans="1:7" x14ac:dyDescent="0.2">
      <c r="B48" s="35" t="s">
        <v>306</v>
      </c>
      <c r="C48" s="32"/>
      <c r="D48" s="32"/>
      <c r="E48" s="32"/>
      <c r="F48" s="34"/>
      <c r="G48" s="34"/>
    </row>
    <row r="49" spans="2:8" x14ac:dyDescent="0.2">
      <c r="B49" s="163" t="s">
        <v>359</v>
      </c>
      <c r="C49" s="164"/>
      <c r="D49" s="164"/>
      <c r="E49" s="164"/>
      <c r="F49" s="164"/>
      <c r="G49" s="164"/>
      <c r="H49" s="164"/>
    </row>
    <row r="51" spans="2:8" s="86" customFormat="1" x14ac:dyDescent="0.2">
      <c r="B51" s="86" t="s">
        <v>361</v>
      </c>
      <c r="E51" s="87"/>
      <c r="F51" s="88"/>
      <c r="G51" s="88"/>
      <c r="H51" s="87"/>
    </row>
    <row r="52" spans="2:8" s="86" customFormat="1" x14ac:dyDescent="0.2">
      <c r="B52" s="86" t="s">
        <v>379</v>
      </c>
      <c r="E52" s="87"/>
      <c r="F52" s="88"/>
      <c r="G52" s="88"/>
      <c r="H52" s="87"/>
    </row>
    <row r="53" spans="2:8" s="86" customFormat="1" x14ac:dyDescent="0.2">
      <c r="B53" s="86" t="s">
        <v>367</v>
      </c>
      <c r="E53" s="87"/>
      <c r="F53" s="88"/>
      <c r="G53" s="88"/>
      <c r="H53" s="87"/>
    </row>
    <row r="54" spans="2:8" s="86" customFormat="1" x14ac:dyDescent="0.2">
      <c r="E54" s="87"/>
      <c r="F54" s="88"/>
      <c r="G54" s="88"/>
      <c r="H54" s="87"/>
    </row>
    <row r="55" spans="2:8" s="86" customFormat="1" x14ac:dyDescent="0.2">
      <c r="E55" s="87"/>
      <c r="F55" s="88"/>
      <c r="G55" s="88"/>
      <c r="H55" s="87"/>
    </row>
    <row r="56" spans="2:8" s="86" customFormat="1" x14ac:dyDescent="0.2">
      <c r="E56" s="87"/>
      <c r="F56" s="88"/>
      <c r="G56" s="88"/>
      <c r="H56" s="87"/>
    </row>
    <row r="57" spans="2:8" s="86" customFormat="1" x14ac:dyDescent="0.2">
      <c r="E57" s="87"/>
      <c r="F57" s="88"/>
      <c r="G57" s="88"/>
      <c r="H57" s="87"/>
    </row>
    <row r="58" spans="2:8" s="86" customFormat="1" x14ac:dyDescent="0.2">
      <c r="E58" s="87"/>
      <c r="F58" s="88"/>
      <c r="G58" s="88"/>
      <c r="H58" s="87"/>
    </row>
    <row r="59" spans="2:8" s="86" customFormat="1" x14ac:dyDescent="0.2">
      <c r="E59" s="87"/>
      <c r="F59" s="88"/>
      <c r="G59" s="88"/>
      <c r="H59" s="87"/>
    </row>
    <row r="60" spans="2:8" s="86" customFormat="1" x14ac:dyDescent="0.2">
      <c r="E60" s="87"/>
      <c r="F60" s="88"/>
      <c r="G60" s="88"/>
      <c r="H60" s="87"/>
    </row>
    <row r="61" spans="2:8" s="86" customFormat="1" x14ac:dyDescent="0.2">
      <c r="E61" s="87"/>
      <c r="F61" s="88"/>
      <c r="G61" s="88"/>
      <c r="H61" s="87"/>
    </row>
    <row r="62" spans="2:8" s="86" customFormat="1" x14ac:dyDescent="0.2">
      <c r="E62" s="87"/>
      <c r="F62" s="88"/>
      <c r="G62" s="88"/>
      <c r="H62" s="87"/>
    </row>
    <row r="63" spans="2:8" s="86" customFormat="1" x14ac:dyDescent="0.2">
      <c r="E63" s="87"/>
      <c r="F63" s="88"/>
      <c r="G63" s="88"/>
      <c r="H63" s="87"/>
    </row>
    <row r="64" spans="2:8" s="86" customFormat="1" x14ac:dyDescent="0.2">
      <c r="B64" s="86" t="s">
        <v>364</v>
      </c>
      <c r="F64" s="88"/>
      <c r="G64" s="88"/>
      <c r="H64" s="87"/>
    </row>
    <row r="65" spans="2:8" s="86" customFormat="1" ht="66" customHeight="1" x14ac:dyDescent="0.2">
      <c r="B65" s="159" t="s">
        <v>593</v>
      </c>
      <c r="C65" s="159"/>
      <c r="D65" s="159"/>
      <c r="E65" s="159"/>
      <c r="F65" s="159"/>
      <c r="G65" s="159"/>
      <c r="H65" s="159"/>
    </row>
    <row r="66" spans="2:8" s="86" customFormat="1" ht="18.75" x14ac:dyDescent="0.3">
      <c r="B66" s="4" t="s">
        <v>365</v>
      </c>
      <c r="F66" s="88"/>
      <c r="G66" s="88"/>
      <c r="H66" s="87"/>
    </row>
  </sheetData>
  <mergeCells count="7">
    <mergeCell ref="B65:H65"/>
    <mergeCell ref="B49:H49"/>
    <mergeCell ref="B3:H3"/>
    <mergeCell ref="B1:H1"/>
    <mergeCell ref="B2:H2"/>
    <mergeCell ref="B33:G33"/>
    <mergeCell ref="B47:G47"/>
  </mergeCells>
  <pageMargins left="0" right="0" top="0" bottom="0" header="0.3" footer="0.3"/>
  <pageSetup scale="63" orientation="landscape" r:id="rId1"/>
  <headerFooter>
    <oddHeader>&amp;L&amp;"Arial"&amp;9&amp;K0078D7INTERNAL&amp;1#</oddHeader>
    <oddFooter>&amp;LPUBLIC</oddFooter>
    <evenFooter>&amp;LPUBLIC</evenFooter>
    <firstFooter>&amp;LPUBLIC</first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76"/>
  <sheetViews>
    <sheetView showGridLines="0" view="pageBreakPreview" topLeftCell="B49" zoomScaleNormal="100" zoomScaleSheetLayoutView="100" workbookViewId="0">
      <selection activeCell="B13" sqref="B13"/>
    </sheetView>
  </sheetViews>
  <sheetFormatPr defaultColWidth="9.140625" defaultRowHeight="12.75" x14ac:dyDescent="0.2"/>
  <cols>
    <col min="1" max="1" width="15.5703125" style="1" hidden="1" customWidth="1"/>
    <col min="2" max="2" width="65.7109375" style="1" customWidth="1"/>
    <col min="3" max="3" width="17.7109375" style="1" customWidth="1"/>
    <col min="4" max="4" width="16" style="1" bestFit="1" customWidth="1"/>
    <col min="5" max="5" width="11.42578125" style="2" customWidth="1"/>
    <col min="6" max="6" width="13.5703125" style="3" customWidth="1"/>
    <col min="7" max="7" width="12.7109375" style="3" bestFit="1" customWidth="1"/>
    <col min="8" max="8" width="13" style="128" customWidth="1"/>
    <col min="9" max="19" width="9.140625" style="1"/>
    <col min="20" max="20" width="107.7109375" style="1" bestFit="1" customWidth="1"/>
    <col min="21" max="16384" width="9.140625" style="1"/>
  </cols>
  <sheetData>
    <row r="1" spans="1:8" x14ac:dyDescent="0.2">
      <c r="A1" s="116">
        <v>44150</v>
      </c>
      <c r="B1" s="160" t="s">
        <v>276</v>
      </c>
      <c r="C1" s="160"/>
      <c r="D1" s="160"/>
      <c r="E1" s="160"/>
      <c r="F1" s="160"/>
      <c r="G1" s="160"/>
      <c r="H1" s="160"/>
    </row>
    <row r="2" spans="1:8" x14ac:dyDescent="0.2">
      <c r="B2" s="161" t="s">
        <v>277</v>
      </c>
      <c r="C2" s="162"/>
      <c r="D2" s="162"/>
      <c r="E2" s="162"/>
      <c r="F2" s="162"/>
      <c r="G2" s="162"/>
      <c r="H2" s="162"/>
    </row>
    <row r="3" spans="1:8" x14ac:dyDescent="0.2">
      <c r="B3" s="160" t="s">
        <v>648</v>
      </c>
      <c r="C3" s="160"/>
      <c r="D3" s="160"/>
      <c r="E3" s="160"/>
      <c r="F3" s="160"/>
      <c r="G3" s="160"/>
      <c r="H3" s="160"/>
    </row>
    <row r="4" spans="1:8" ht="21" customHeight="1" x14ac:dyDescent="0.2"/>
    <row r="5" spans="1:8" ht="46.5" customHeight="1" x14ac:dyDescent="0.2">
      <c r="B5" s="106" t="s">
        <v>2</v>
      </c>
      <c r="C5" s="106" t="s">
        <v>3</v>
      </c>
      <c r="D5" s="106" t="s">
        <v>4</v>
      </c>
      <c r="E5" s="107" t="s">
        <v>5</v>
      </c>
      <c r="F5" s="108" t="s">
        <v>7</v>
      </c>
      <c r="G5" s="108" t="s">
        <v>6</v>
      </c>
      <c r="H5" s="151" t="s">
        <v>257</v>
      </c>
    </row>
    <row r="6" spans="1:8" s="134" customFormat="1" x14ac:dyDescent="0.2">
      <c r="B6" s="89" t="s">
        <v>42</v>
      </c>
      <c r="C6" s="140"/>
      <c r="D6" s="140"/>
      <c r="E6" s="141"/>
      <c r="F6" s="142"/>
      <c r="G6" s="142"/>
      <c r="H6" s="141"/>
    </row>
    <row r="7" spans="1:8" x14ac:dyDescent="0.2">
      <c r="B7" s="11" t="s">
        <v>43</v>
      </c>
      <c r="C7" s="140"/>
      <c r="D7" s="140"/>
      <c r="E7" s="141"/>
      <c r="F7" s="142"/>
      <c r="G7" s="142"/>
      <c r="H7" s="141"/>
    </row>
    <row r="8" spans="1:8" x14ac:dyDescent="0.2">
      <c r="B8" s="140" t="s">
        <v>161</v>
      </c>
      <c r="C8" s="140" t="s">
        <v>509</v>
      </c>
      <c r="D8" s="140" t="s">
        <v>45</v>
      </c>
      <c r="E8" s="141">
        <v>500</v>
      </c>
      <c r="F8" s="142">
        <v>5252.97</v>
      </c>
      <c r="G8" s="142">
        <v>9.25</v>
      </c>
      <c r="H8" s="141">
        <v>5.9798999999999998</v>
      </c>
    </row>
    <row r="9" spans="1:8" x14ac:dyDescent="0.2">
      <c r="B9" s="140" t="s">
        <v>615</v>
      </c>
      <c r="C9" s="140" t="s">
        <v>556</v>
      </c>
      <c r="D9" s="140" t="s">
        <v>45</v>
      </c>
      <c r="E9" s="141">
        <v>500</v>
      </c>
      <c r="F9" s="142">
        <v>5159.13</v>
      </c>
      <c r="G9" s="142">
        <v>9.08</v>
      </c>
      <c r="H9" s="141">
        <v>5.9349999999999996</v>
      </c>
    </row>
    <row r="10" spans="1:8" x14ac:dyDescent="0.2">
      <c r="B10" s="140" t="s">
        <v>141</v>
      </c>
      <c r="C10" s="140" t="s">
        <v>557</v>
      </c>
      <c r="D10" s="140" t="s">
        <v>45</v>
      </c>
      <c r="E10" s="141">
        <v>500</v>
      </c>
      <c r="F10" s="142">
        <v>4986.37</v>
      </c>
      <c r="G10" s="142">
        <v>8.7799999999999994</v>
      </c>
      <c r="H10" s="141">
        <v>5.6</v>
      </c>
    </row>
    <row r="11" spans="1:8" x14ac:dyDescent="0.2">
      <c r="B11" s="140" t="s">
        <v>149</v>
      </c>
      <c r="C11" s="140" t="s">
        <v>510</v>
      </c>
      <c r="D11" s="140" t="s">
        <v>45</v>
      </c>
      <c r="E11" s="141">
        <v>350</v>
      </c>
      <c r="F11" s="142">
        <v>3505.0189999999998</v>
      </c>
      <c r="G11" s="142">
        <v>6.17</v>
      </c>
      <c r="H11" s="141">
        <v>6.1349999999999998</v>
      </c>
    </row>
    <row r="12" spans="1:8" x14ac:dyDescent="0.2">
      <c r="B12" s="140" t="s">
        <v>214</v>
      </c>
      <c r="C12" s="140" t="s">
        <v>573</v>
      </c>
      <c r="D12" s="140" t="s">
        <v>45</v>
      </c>
      <c r="E12" s="141">
        <v>350</v>
      </c>
      <c r="F12" s="142">
        <v>3449.1345000000001</v>
      </c>
      <c r="G12" s="142">
        <v>6.07</v>
      </c>
      <c r="H12" s="141">
        <v>5.6749000000000001</v>
      </c>
    </row>
    <row r="13" spans="1:8" x14ac:dyDescent="0.2">
      <c r="B13" s="140" t="s">
        <v>132</v>
      </c>
      <c r="C13" s="140" t="s">
        <v>511</v>
      </c>
      <c r="D13" s="140" t="s">
        <v>45</v>
      </c>
      <c r="E13" s="141">
        <v>300</v>
      </c>
      <c r="F13" s="142">
        <v>3105.5729999999999</v>
      </c>
      <c r="G13" s="142">
        <v>5.47</v>
      </c>
      <c r="H13" s="141">
        <v>5.6249000000000002</v>
      </c>
    </row>
    <row r="14" spans="1:8" x14ac:dyDescent="0.2">
      <c r="B14" s="140" t="s">
        <v>151</v>
      </c>
      <c r="C14" s="140" t="s">
        <v>44</v>
      </c>
      <c r="D14" s="140" t="s">
        <v>45</v>
      </c>
      <c r="E14" s="141">
        <v>250</v>
      </c>
      <c r="F14" s="142">
        <v>2634.2550000000001</v>
      </c>
      <c r="G14" s="142">
        <v>4.6399999999999997</v>
      </c>
      <c r="H14" s="141">
        <v>6.24</v>
      </c>
    </row>
    <row r="15" spans="1:8" x14ac:dyDescent="0.2">
      <c r="B15" s="140" t="s">
        <v>136</v>
      </c>
      <c r="C15" s="140" t="s">
        <v>512</v>
      </c>
      <c r="D15" s="140" t="s">
        <v>45</v>
      </c>
      <c r="E15" s="141">
        <v>250</v>
      </c>
      <c r="F15" s="142">
        <v>2595.2199999999998</v>
      </c>
      <c r="G15" s="142">
        <v>4.57</v>
      </c>
      <c r="H15" s="141">
        <v>5.3148999999999997</v>
      </c>
    </row>
    <row r="16" spans="1:8" x14ac:dyDescent="0.2">
      <c r="B16" s="140" t="s">
        <v>140</v>
      </c>
      <c r="C16" s="140" t="s">
        <v>596</v>
      </c>
      <c r="D16" s="140" t="s">
        <v>45</v>
      </c>
      <c r="E16" s="141">
        <v>250</v>
      </c>
      <c r="F16" s="142">
        <v>2589.875</v>
      </c>
      <c r="G16" s="142">
        <v>4.5599999999999996</v>
      </c>
      <c r="H16" s="141">
        <v>4.9649999999999999</v>
      </c>
    </row>
    <row r="17" spans="2:8" x14ac:dyDescent="0.2">
      <c r="B17" s="140" t="s">
        <v>48</v>
      </c>
      <c r="C17" s="140" t="s">
        <v>49</v>
      </c>
      <c r="D17" s="140" t="s">
        <v>45</v>
      </c>
      <c r="E17" s="141">
        <v>250</v>
      </c>
      <c r="F17" s="142">
        <v>2559.2249999999999</v>
      </c>
      <c r="G17" s="142">
        <v>4.51</v>
      </c>
      <c r="H17" s="141">
        <v>5</v>
      </c>
    </row>
    <row r="18" spans="2:8" x14ac:dyDescent="0.2">
      <c r="B18" s="140" t="s">
        <v>635</v>
      </c>
      <c r="C18" s="140" t="s">
        <v>513</v>
      </c>
      <c r="D18" s="140" t="s">
        <v>169</v>
      </c>
      <c r="E18" s="141">
        <v>250</v>
      </c>
      <c r="F18" s="142">
        <v>2536.4549999999999</v>
      </c>
      <c r="G18" s="142">
        <v>4.47</v>
      </c>
      <c r="H18" s="141">
        <v>5.97</v>
      </c>
    </row>
    <row r="19" spans="2:8" x14ac:dyDescent="0.2">
      <c r="B19" s="140" t="s">
        <v>130</v>
      </c>
      <c r="C19" s="140" t="s">
        <v>515</v>
      </c>
      <c r="D19" s="140" t="s">
        <v>169</v>
      </c>
      <c r="E19" s="141">
        <v>250</v>
      </c>
      <c r="F19" s="142">
        <v>2454.5725000000002</v>
      </c>
      <c r="G19" s="142">
        <v>4.32</v>
      </c>
      <c r="H19" s="141">
        <v>5.9798999999999998</v>
      </c>
    </row>
    <row r="20" spans="2:8" x14ac:dyDescent="0.2">
      <c r="B20" s="140" t="s">
        <v>132</v>
      </c>
      <c r="C20" s="140" t="s">
        <v>516</v>
      </c>
      <c r="D20" s="140" t="s">
        <v>45</v>
      </c>
      <c r="E20" s="141">
        <v>50</v>
      </c>
      <c r="F20" s="142">
        <v>498.73599999999999</v>
      </c>
      <c r="G20" s="142">
        <v>0.88</v>
      </c>
      <c r="H20" s="141">
        <v>5.29</v>
      </c>
    </row>
    <row r="21" spans="2:8" x14ac:dyDescent="0.2">
      <c r="B21" s="11" t="s">
        <v>46</v>
      </c>
      <c r="C21" s="11"/>
      <c r="D21" s="11"/>
      <c r="E21" s="12"/>
      <c r="F21" s="109">
        <v>41326.535000000003</v>
      </c>
      <c r="G21" s="109">
        <v>72.77</v>
      </c>
      <c r="H21" s="12"/>
    </row>
    <row r="22" spans="2:8" x14ac:dyDescent="0.2">
      <c r="B22" s="11" t="s">
        <v>50</v>
      </c>
      <c r="C22" s="140"/>
      <c r="D22" s="140"/>
      <c r="E22" s="141"/>
      <c r="F22" s="142"/>
      <c r="G22" s="142"/>
      <c r="H22" s="141"/>
    </row>
    <row r="23" spans="2:8" x14ac:dyDescent="0.2">
      <c r="B23" s="140" t="s">
        <v>517</v>
      </c>
      <c r="C23" s="140" t="s">
        <v>518</v>
      </c>
      <c r="D23" s="140" t="s">
        <v>51</v>
      </c>
      <c r="E23" s="141">
        <v>6500000</v>
      </c>
      <c r="F23" s="142">
        <v>7056.1205</v>
      </c>
      <c r="G23" s="142">
        <v>12.42</v>
      </c>
      <c r="H23" s="141">
        <v>6.4775</v>
      </c>
    </row>
    <row r="24" spans="2:8" x14ac:dyDescent="0.2">
      <c r="B24" s="140" t="s">
        <v>519</v>
      </c>
      <c r="C24" s="140" t="s">
        <v>520</v>
      </c>
      <c r="D24" s="140" t="s">
        <v>51</v>
      </c>
      <c r="E24" s="141">
        <v>1500000</v>
      </c>
      <c r="F24" s="142">
        <v>1622.454</v>
      </c>
      <c r="G24" s="142">
        <v>2.86</v>
      </c>
      <c r="H24" s="141">
        <v>6.3925999999999998</v>
      </c>
    </row>
    <row r="25" spans="2:8" x14ac:dyDescent="0.2">
      <c r="B25" s="140" t="s">
        <v>521</v>
      </c>
      <c r="C25" s="140" t="s">
        <v>522</v>
      </c>
      <c r="D25" s="140" t="s">
        <v>51</v>
      </c>
      <c r="E25" s="141">
        <v>1000000</v>
      </c>
      <c r="F25" s="142">
        <v>1073.5999999999999</v>
      </c>
      <c r="G25" s="142">
        <v>1.89</v>
      </c>
      <c r="H25" s="141">
        <v>5.8034999999999997</v>
      </c>
    </row>
    <row r="26" spans="2:8" x14ac:dyDescent="0.2">
      <c r="B26" s="140" t="s">
        <v>523</v>
      </c>
      <c r="C26" s="140" t="s">
        <v>524</v>
      </c>
      <c r="D26" s="140" t="s">
        <v>51</v>
      </c>
      <c r="E26" s="141">
        <v>500000</v>
      </c>
      <c r="F26" s="142">
        <v>550.55200000000002</v>
      </c>
      <c r="G26" s="142">
        <v>0.97</v>
      </c>
      <c r="H26" s="141">
        <v>6.4722999999999997</v>
      </c>
    </row>
    <row r="27" spans="2:8" x14ac:dyDescent="0.2">
      <c r="B27" s="140" t="s">
        <v>525</v>
      </c>
      <c r="C27" s="140" t="s">
        <v>526</v>
      </c>
      <c r="D27" s="140" t="s">
        <v>51</v>
      </c>
      <c r="E27" s="141">
        <v>500000</v>
      </c>
      <c r="F27" s="142">
        <v>533.48149999999998</v>
      </c>
      <c r="G27" s="142">
        <v>0.94</v>
      </c>
      <c r="H27" s="141">
        <v>6.6337999999999999</v>
      </c>
    </row>
    <row r="28" spans="2:8" x14ac:dyDescent="0.2">
      <c r="B28" s="11" t="s">
        <v>46</v>
      </c>
      <c r="C28" s="11"/>
      <c r="D28" s="11"/>
      <c r="E28" s="12"/>
      <c r="F28" s="109">
        <v>10836.208000000001</v>
      </c>
      <c r="G28" s="109">
        <v>19.079999999999998</v>
      </c>
      <c r="H28" s="12"/>
    </row>
    <row r="29" spans="2:8" x14ac:dyDescent="0.2">
      <c r="B29" s="140" t="s">
        <v>548</v>
      </c>
      <c r="C29" s="140"/>
      <c r="D29" s="140"/>
      <c r="E29" s="141"/>
      <c r="F29" s="142">
        <v>2174.2543721000002</v>
      </c>
      <c r="G29" s="142">
        <v>3.8277000000000001</v>
      </c>
      <c r="H29" s="141">
        <v>3.21</v>
      </c>
    </row>
    <row r="30" spans="2:8" x14ac:dyDescent="0.2">
      <c r="B30" s="140" t="s">
        <v>547</v>
      </c>
      <c r="C30" s="140"/>
      <c r="D30" s="140"/>
      <c r="E30" s="141"/>
      <c r="F30" s="142">
        <v>1253.7051538000001</v>
      </c>
      <c r="G30" s="142">
        <v>2.2071000000000001</v>
      </c>
      <c r="H30" s="141">
        <v>3.3</v>
      </c>
    </row>
    <row r="31" spans="2:8" x14ac:dyDescent="0.2">
      <c r="B31" s="11" t="s">
        <v>46</v>
      </c>
      <c r="C31" s="11"/>
      <c r="D31" s="11"/>
      <c r="E31" s="12"/>
      <c r="F31" s="109">
        <v>3427.9595259000002</v>
      </c>
      <c r="G31" s="109">
        <v>6.0347999999999997</v>
      </c>
      <c r="H31" s="12"/>
    </row>
    <row r="32" spans="2:8" x14ac:dyDescent="0.2">
      <c r="B32" s="140" t="s">
        <v>47</v>
      </c>
      <c r="C32" s="140"/>
      <c r="D32" s="140"/>
      <c r="E32" s="141"/>
      <c r="F32" s="142">
        <v>1212.1941927</v>
      </c>
      <c r="G32" s="142">
        <v>2.1152000000000002</v>
      </c>
      <c r="H32" s="141"/>
    </row>
    <row r="33" spans="1:8" x14ac:dyDescent="0.2">
      <c r="B33" s="13" t="s">
        <v>636</v>
      </c>
      <c r="C33" s="13"/>
      <c r="D33" s="13"/>
      <c r="E33" s="14"/>
      <c r="F33" s="15">
        <v>56802.896718600001</v>
      </c>
      <c r="G33" s="15">
        <v>100</v>
      </c>
      <c r="H33" s="14"/>
    </row>
    <row r="34" spans="1:8" x14ac:dyDescent="0.2">
      <c r="B34" s="143"/>
      <c r="C34" s="143"/>
      <c r="D34" s="143"/>
      <c r="E34" s="144"/>
      <c r="F34" s="145"/>
      <c r="G34" s="145"/>
      <c r="H34" s="144"/>
    </row>
    <row r="35" spans="1:8" x14ac:dyDescent="0.2">
      <c r="B35" s="143" t="s">
        <v>692</v>
      </c>
      <c r="C35" s="143"/>
      <c r="D35" s="143"/>
      <c r="E35" s="144"/>
      <c r="F35" s="145"/>
      <c r="G35" s="145"/>
      <c r="H35" s="144"/>
    </row>
    <row r="36" spans="1:8" x14ac:dyDescent="0.2">
      <c r="B36" s="143" t="s">
        <v>693</v>
      </c>
      <c r="C36" s="143"/>
      <c r="D36" s="143"/>
      <c r="E36" s="144"/>
      <c r="F36" s="145"/>
      <c r="G36" s="145"/>
      <c r="H36" s="144"/>
    </row>
    <row r="37" spans="1:8" x14ac:dyDescent="0.2">
      <c r="B37" s="125"/>
      <c r="C37" s="125"/>
      <c r="D37" s="125"/>
      <c r="E37" s="126"/>
      <c r="F37" s="127"/>
      <c r="G37" s="127"/>
      <c r="H37" s="126"/>
    </row>
    <row r="38" spans="1:8" x14ac:dyDescent="0.2">
      <c r="B38" s="17" t="s">
        <v>295</v>
      </c>
      <c r="E38" s="1"/>
    </row>
    <row r="39" spans="1:8" x14ac:dyDescent="0.2">
      <c r="B39" s="18" t="s">
        <v>296</v>
      </c>
      <c r="E39" s="1"/>
    </row>
    <row r="40" spans="1:8" x14ac:dyDescent="0.2">
      <c r="B40" s="19" t="s">
        <v>297</v>
      </c>
    </row>
    <row r="41" spans="1:8" ht="25.5" x14ac:dyDescent="0.2">
      <c r="B41" s="20" t="s">
        <v>298</v>
      </c>
      <c r="C41" s="21" t="s">
        <v>684</v>
      </c>
      <c r="D41" s="21" t="s">
        <v>686</v>
      </c>
    </row>
    <row r="42" spans="1:8" x14ac:dyDescent="0.2">
      <c r="A42" s="1" t="s">
        <v>501</v>
      </c>
      <c r="B42" s="22" t="s">
        <v>299</v>
      </c>
      <c r="C42" s="23">
        <v>10.0778</v>
      </c>
      <c r="D42" s="23">
        <v>10.0982</v>
      </c>
    </row>
    <row r="43" spans="1:8" x14ac:dyDescent="0.2">
      <c r="A43" s="1" t="s">
        <v>502</v>
      </c>
      <c r="B43" s="22" t="s">
        <v>300</v>
      </c>
      <c r="C43" s="24">
        <v>9.9690999999999992</v>
      </c>
      <c r="D43" s="24">
        <v>9.9892000000000003</v>
      </c>
    </row>
    <row r="44" spans="1:8" x14ac:dyDescent="0.2">
      <c r="A44" s="1" t="s">
        <v>503</v>
      </c>
      <c r="B44" s="22" t="s">
        <v>301</v>
      </c>
      <c r="C44" s="24">
        <v>10.0778</v>
      </c>
      <c r="D44" s="24">
        <v>10.0982</v>
      </c>
    </row>
    <row r="45" spans="1:8" x14ac:dyDescent="0.2">
      <c r="A45" s="1" t="s">
        <v>504</v>
      </c>
      <c r="B45" s="22" t="s">
        <v>567</v>
      </c>
      <c r="C45" s="24">
        <v>10.0778</v>
      </c>
      <c r="D45" s="24">
        <v>10.0982</v>
      </c>
    </row>
    <row r="46" spans="1:8" x14ac:dyDescent="0.2">
      <c r="A46" s="1" t="s">
        <v>505</v>
      </c>
      <c r="B46" s="22" t="s">
        <v>302</v>
      </c>
      <c r="C46" s="24">
        <v>10.095000000000001</v>
      </c>
      <c r="D46" s="24">
        <v>10.114100000000001</v>
      </c>
    </row>
    <row r="47" spans="1:8" x14ac:dyDescent="0.2">
      <c r="A47" s="1" t="s">
        <v>506</v>
      </c>
      <c r="B47" s="22" t="s">
        <v>303</v>
      </c>
      <c r="C47" s="24">
        <v>10.0487</v>
      </c>
      <c r="D47" s="24">
        <v>10.0677</v>
      </c>
    </row>
    <row r="48" spans="1:8" x14ac:dyDescent="0.2">
      <c r="A48" s="1" t="s">
        <v>507</v>
      </c>
      <c r="B48" s="22" t="s">
        <v>304</v>
      </c>
      <c r="C48" s="24">
        <v>10.095000000000001</v>
      </c>
      <c r="D48" s="24">
        <v>10.114100000000001</v>
      </c>
    </row>
    <row r="49" spans="1:8" x14ac:dyDescent="0.2">
      <c r="A49" s="1" t="s">
        <v>508</v>
      </c>
      <c r="B49" s="25" t="s">
        <v>568</v>
      </c>
      <c r="C49" s="26">
        <v>10.095000000000001</v>
      </c>
      <c r="D49" s="26">
        <v>10.114100000000001</v>
      </c>
    </row>
    <row r="50" spans="1:8" x14ac:dyDescent="0.2">
      <c r="B50" s="30" t="s">
        <v>675</v>
      </c>
      <c r="C50" s="85"/>
      <c r="D50" s="85"/>
    </row>
    <row r="51" spans="1:8" x14ac:dyDescent="0.2">
      <c r="B51" s="28" t="s">
        <v>649</v>
      </c>
      <c r="C51" s="28"/>
      <c r="D51" s="28"/>
      <c r="E51" s="28"/>
      <c r="F51" s="29"/>
    </row>
    <row r="52" spans="1:8" x14ac:dyDescent="0.2">
      <c r="B52" s="30" t="s">
        <v>650</v>
      </c>
      <c r="C52" s="30"/>
      <c r="D52" s="30"/>
      <c r="E52" s="30"/>
      <c r="F52" s="29"/>
    </row>
    <row r="53" spans="1:8" x14ac:dyDescent="0.2">
      <c r="B53" s="113" t="s">
        <v>651</v>
      </c>
      <c r="C53" s="30"/>
      <c r="D53" s="30"/>
      <c r="E53" s="30"/>
      <c r="F53" s="29"/>
    </row>
    <row r="54" spans="1:8" x14ac:dyDescent="0.2">
      <c r="B54" s="27" t="s">
        <v>655</v>
      </c>
      <c r="C54" s="27"/>
      <c r="D54" s="27"/>
      <c r="E54" s="27"/>
      <c r="F54" s="29"/>
    </row>
    <row r="55" spans="1:8" x14ac:dyDescent="0.2">
      <c r="B55" s="78" t="s">
        <v>657</v>
      </c>
      <c r="C55" s="31"/>
      <c r="D55" s="31"/>
      <c r="E55" s="31"/>
      <c r="F55" s="29"/>
    </row>
    <row r="56" spans="1:8" x14ac:dyDescent="0.2">
      <c r="B56" s="31" t="s">
        <v>656</v>
      </c>
      <c r="C56" s="31"/>
      <c r="D56" s="31"/>
      <c r="E56" s="31"/>
      <c r="F56" s="29"/>
    </row>
    <row r="57" spans="1:8" x14ac:dyDescent="0.2">
      <c r="B57" s="32" t="s">
        <v>305</v>
      </c>
      <c r="C57" s="32"/>
      <c r="D57" s="32"/>
      <c r="E57" s="33"/>
      <c r="F57" s="34"/>
    </row>
    <row r="58" spans="1:8" x14ac:dyDescent="0.2">
      <c r="B58" s="35" t="s">
        <v>306</v>
      </c>
      <c r="C58" s="32"/>
      <c r="D58" s="32"/>
      <c r="E58" s="33"/>
      <c r="F58" s="34"/>
    </row>
    <row r="59" spans="1:8" x14ac:dyDescent="0.2">
      <c r="B59" s="163" t="s">
        <v>359</v>
      </c>
      <c r="C59" s="164"/>
      <c r="D59" s="164"/>
      <c r="E59" s="164"/>
      <c r="F59" s="164"/>
      <c r="G59" s="164"/>
      <c r="H59" s="164"/>
    </row>
    <row r="61" spans="1:8" s="86" customFormat="1" x14ac:dyDescent="0.2">
      <c r="B61" s="86" t="s">
        <v>361</v>
      </c>
      <c r="E61" s="87"/>
      <c r="F61" s="88"/>
      <c r="G61" s="88"/>
      <c r="H61" s="129"/>
    </row>
    <row r="62" spans="1:8" s="86" customFormat="1" x14ac:dyDescent="0.2">
      <c r="B62" s="86" t="s">
        <v>362</v>
      </c>
      <c r="E62" s="87"/>
      <c r="F62" s="88"/>
      <c r="G62" s="88"/>
      <c r="H62" s="129"/>
    </row>
    <row r="63" spans="1:8" s="86" customFormat="1" x14ac:dyDescent="0.2">
      <c r="B63" s="86" t="s">
        <v>363</v>
      </c>
      <c r="E63" s="87"/>
      <c r="F63" s="88"/>
      <c r="G63" s="88"/>
      <c r="H63" s="129"/>
    </row>
    <row r="64" spans="1:8" s="86" customFormat="1" x14ac:dyDescent="0.2">
      <c r="E64" s="87"/>
      <c r="F64" s="88"/>
      <c r="G64" s="88"/>
      <c r="H64" s="129"/>
    </row>
    <row r="65" spans="2:8" s="86" customFormat="1" x14ac:dyDescent="0.2">
      <c r="E65" s="87"/>
      <c r="F65" s="88"/>
      <c r="G65" s="88"/>
      <c r="H65" s="129"/>
    </row>
    <row r="66" spans="2:8" s="86" customFormat="1" x14ac:dyDescent="0.2">
      <c r="E66" s="87"/>
      <c r="F66" s="88"/>
      <c r="G66" s="88"/>
      <c r="H66" s="129"/>
    </row>
    <row r="67" spans="2:8" s="86" customFormat="1" x14ac:dyDescent="0.2">
      <c r="E67" s="87"/>
      <c r="F67" s="88"/>
      <c r="G67" s="88"/>
      <c r="H67" s="129"/>
    </row>
    <row r="68" spans="2:8" s="86" customFormat="1" x14ac:dyDescent="0.2">
      <c r="E68" s="87"/>
      <c r="F68" s="88"/>
      <c r="G68" s="88"/>
      <c r="H68" s="129"/>
    </row>
    <row r="69" spans="2:8" s="86" customFormat="1" x14ac:dyDescent="0.2">
      <c r="E69" s="87"/>
      <c r="F69" s="88"/>
      <c r="G69" s="88"/>
      <c r="H69" s="129"/>
    </row>
    <row r="70" spans="2:8" s="86" customFormat="1" x14ac:dyDescent="0.2">
      <c r="E70" s="87"/>
      <c r="F70" s="88"/>
      <c r="G70" s="88"/>
      <c r="H70" s="129"/>
    </row>
    <row r="71" spans="2:8" s="86" customFormat="1" x14ac:dyDescent="0.2">
      <c r="E71" s="87"/>
      <c r="F71" s="88"/>
      <c r="G71" s="88"/>
      <c r="H71" s="129"/>
    </row>
    <row r="72" spans="2:8" s="86" customFormat="1" x14ac:dyDescent="0.2">
      <c r="E72" s="87"/>
      <c r="F72" s="88"/>
      <c r="G72" s="88"/>
      <c r="H72" s="129"/>
    </row>
    <row r="73" spans="2:8" s="86" customFormat="1" x14ac:dyDescent="0.2">
      <c r="E73" s="87"/>
      <c r="F73" s="88"/>
      <c r="G73" s="88"/>
      <c r="H73" s="129"/>
    </row>
    <row r="74" spans="2:8" s="86" customFormat="1" x14ac:dyDescent="0.2">
      <c r="B74" s="86" t="s">
        <v>364</v>
      </c>
      <c r="F74" s="88"/>
      <c r="G74" s="88"/>
      <c r="H74" s="129"/>
    </row>
    <row r="75" spans="2:8" s="86" customFormat="1" ht="66.75" customHeight="1" x14ac:dyDescent="0.2">
      <c r="B75" s="159" t="s">
        <v>593</v>
      </c>
      <c r="C75" s="159"/>
      <c r="D75" s="159"/>
      <c r="E75" s="159"/>
      <c r="F75" s="159"/>
      <c r="G75" s="159"/>
      <c r="H75" s="159"/>
    </row>
    <row r="76" spans="2:8" s="86" customFormat="1" ht="18.75" x14ac:dyDescent="0.3">
      <c r="B76" s="4" t="s">
        <v>365</v>
      </c>
      <c r="F76" s="88"/>
      <c r="G76" s="88"/>
      <c r="H76" s="129"/>
    </row>
  </sheetData>
  <mergeCells count="5">
    <mergeCell ref="B75:H75"/>
    <mergeCell ref="B1:H1"/>
    <mergeCell ref="B3:H3"/>
    <mergeCell ref="B2:H2"/>
    <mergeCell ref="B59:H59"/>
  </mergeCells>
  <pageMargins left="0" right="0" top="0" bottom="0" header="0.3" footer="0.3"/>
  <pageSetup scale="56" orientation="landscape" r:id="rId1"/>
  <headerFooter>
    <oddFooter>&amp;R&amp;1#&amp;"Calibri"&amp;10&amp;KFF0000|PUBLIC|&amp;LPUBLIC</oddFooter>
    <evenFooter>&amp;LPUBLIC</evenFooter>
    <firstFooter>&amp;LPUBLIC</firstFoot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07"/>
  <sheetViews>
    <sheetView showGridLines="0" view="pageBreakPreview" topLeftCell="B1" zoomScaleNormal="100" zoomScaleSheetLayoutView="100" workbookViewId="0">
      <selection activeCell="B1" sqref="B1:H1"/>
    </sheetView>
  </sheetViews>
  <sheetFormatPr defaultColWidth="9.140625" defaultRowHeight="12.75" x14ac:dyDescent="0.2"/>
  <cols>
    <col min="1" max="1" width="11.140625" style="1" hidden="1" customWidth="1"/>
    <col min="2" max="2" width="65.7109375" style="1" customWidth="1"/>
    <col min="3" max="3" width="17.7109375" style="1" customWidth="1"/>
    <col min="4" max="4" width="17.85546875" style="1" customWidth="1"/>
    <col min="5" max="5" width="12.7109375" style="2" bestFit="1" customWidth="1"/>
    <col min="6" max="7" width="12.7109375" style="3" bestFit="1" customWidth="1"/>
    <col min="8" max="8" width="13" style="2" customWidth="1"/>
    <col min="9" max="9" width="9.140625" style="1"/>
    <col min="10" max="10" width="11.140625" style="1" bestFit="1" customWidth="1"/>
    <col min="11" max="11" width="7.5703125" style="1" bestFit="1" customWidth="1"/>
    <col min="12" max="19" width="9.140625" style="1"/>
    <col min="20" max="20" width="107.7109375" style="1" bestFit="1" customWidth="1"/>
    <col min="21" max="16384" width="9.140625" style="1"/>
  </cols>
  <sheetData>
    <row r="1" spans="2:8" x14ac:dyDescent="0.2">
      <c r="B1" s="160" t="s">
        <v>276</v>
      </c>
      <c r="C1" s="160"/>
      <c r="D1" s="160"/>
      <c r="E1" s="160"/>
      <c r="F1" s="160"/>
      <c r="G1" s="160"/>
      <c r="H1" s="160"/>
    </row>
    <row r="2" spans="2:8" x14ac:dyDescent="0.2">
      <c r="B2" s="173" t="s">
        <v>294</v>
      </c>
      <c r="C2" s="174"/>
      <c r="D2" s="174"/>
      <c r="E2" s="174"/>
      <c r="F2" s="174"/>
      <c r="G2" s="174"/>
      <c r="H2" s="174"/>
    </row>
    <row r="3" spans="2:8" x14ac:dyDescent="0.2">
      <c r="B3" s="160" t="s">
        <v>648</v>
      </c>
      <c r="C3" s="160"/>
      <c r="D3" s="160"/>
      <c r="E3" s="160"/>
      <c r="F3" s="160"/>
      <c r="G3" s="160"/>
      <c r="H3" s="160"/>
    </row>
    <row r="4" spans="2:8" ht="21" customHeight="1" x14ac:dyDescent="0.2"/>
    <row r="5" spans="2:8" ht="46.5" customHeight="1" x14ac:dyDescent="0.2">
      <c r="B5" s="106" t="s">
        <v>2</v>
      </c>
      <c r="C5" s="106" t="s">
        <v>3</v>
      </c>
      <c r="D5" s="106" t="s">
        <v>4</v>
      </c>
      <c r="E5" s="107" t="s">
        <v>5</v>
      </c>
      <c r="F5" s="108" t="s">
        <v>7</v>
      </c>
      <c r="G5" s="108" t="s">
        <v>6</v>
      </c>
      <c r="H5" s="151" t="s">
        <v>257</v>
      </c>
    </row>
    <row r="6" spans="2:8" s="89" customFormat="1" x14ac:dyDescent="0.2">
      <c r="B6" s="89" t="s">
        <v>155</v>
      </c>
      <c r="C6" s="140"/>
      <c r="D6" s="140"/>
      <c r="E6" s="141"/>
      <c r="F6" s="142"/>
      <c r="G6" s="142"/>
      <c r="H6" s="141"/>
    </row>
    <row r="7" spans="2:8" x14ac:dyDescent="0.2">
      <c r="B7" s="11" t="s">
        <v>158</v>
      </c>
      <c r="C7" s="140"/>
      <c r="D7" s="140"/>
      <c r="E7" s="141"/>
      <c r="F7" s="142"/>
      <c r="G7" s="142"/>
      <c r="H7" s="141"/>
    </row>
    <row r="8" spans="2:8" x14ac:dyDescent="0.2">
      <c r="B8" s="11" t="s">
        <v>43</v>
      </c>
      <c r="C8" s="140"/>
      <c r="D8" s="140"/>
      <c r="E8" s="141"/>
      <c r="F8" s="142"/>
      <c r="G8" s="142"/>
      <c r="H8" s="141"/>
    </row>
    <row r="9" spans="2:8" x14ac:dyDescent="0.2">
      <c r="B9" s="140" t="s">
        <v>130</v>
      </c>
      <c r="C9" s="140" t="s">
        <v>606</v>
      </c>
      <c r="D9" s="140" t="s">
        <v>163</v>
      </c>
      <c r="E9" s="141">
        <v>3000</v>
      </c>
      <c r="F9" s="142">
        <v>14933.25</v>
      </c>
      <c r="G9" s="142">
        <v>4.29</v>
      </c>
      <c r="H9" s="141">
        <v>3.33</v>
      </c>
    </row>
    <row r="10" spans="2:8" x14ac:dyDescent="0.2">
      <c r="B10" s="140" t="s">
        <v>161</v>
      </c>
      <c r="C10" s="140" t="s">
        <v>607</v>
      </c>
      <c r="D10" s="140" t="s">
        <v>160</v>
      </c>
      <c r="E10" s="141">
        <v>3000</v>
      </c>
      <c r="F10" s="142">
        <v>14927.7</v>
      </c>
      <c r="G10" s="142">
        <v>4.28</v>
      </c>
      <c r="H10" s="141">
        <v>3.3997000000000002</v>
      </c>
    </row>
    <row r="11" spans="2:8" x14ac:dyDescent="0.2">
      <c r="B11" s="140" t="s">
        <v>172</v>
      </c>
      <c r="C11" s="140" t="s">
        <v>625</v>
      </c>
      <c r="D11" s="140" t="s">
        <v>157</v>
      </c>
      <c r="E11" s="141">
        <v>3000</v>
      </c>
      <c r="F11" s="142">
        <v>14919.69</v>
      </c>
      <c r="G11" s="142">
        <v>4.28</v>
      </c>
      <c r="H11" s="141">
        <v>3.2749000000000001</v>
      </c>
    </row>
    <row r="12" spans="2:8" x14ac:dyDescent="0.2">
      <c r="B12" s="140" t="s">
        <v>134</v>
      </c>
      <c r="C12" s="140" t="s">
        <v>626</v>
      </c>
      <c r="D12" s="140" t="s">
        <v>157</v>
      </c>
      <c r="E12" s="141">
        <v>3000</v>
      </c>
      <c r="F12" s="142">
        <v>14915.415000000001</v>
      </c>
      <c r="G12" s="142">
        <v>4.28</v>
      </c>
      <c r="H12" s="141">
        <v>3.4498000000000002</v>
      </c>
    </row>
    <row r="13" spans="2:8" x14ac:dyDescent="0.2">
      <c r="B13" s="140" t="s">
        <v>590</v>
      </c>
      <c r="C13" s="140" t="s">
        <v>643</v>
      </c>
      <c r="D13" s="140" t="s">
        <v>157</v>
      </c>
      <c r="E13" s="141">
        <v>3000</v>
      </c>
      <c r="F13" s="142">
        <v>14870.22</v>
      </c>
      <c r="G13" s="142">
        <v>4.2699999999999996</v>
      </c>
      <c r="H13" s="141">
        <v>3.6198999999999999</v>
      </c>
    </row>
    <row r="14" spans="2:8" x14ac:dyDescent="0.2">
      <c r="B14" s="140" t="s">
        <v>130</v>
      </c>
      <c r="C14" s="140" t="s">
        <v>627</v>
      </c>
      <c r="D14" s="140" t="s">
        <v>163</v>
      </c>
      <c r="E14" s="141">
        <v>2000</v>
      </c>
      <c r="F14" s="142">
        <v>9952.7800000000007</v>
      </c>
      <c r="G14" s="142">
        <v>2.86</v>
      </c>
      <c r="H14" s="141">
        <v>3.3302</v>
      </c>
    </row>
    <row r="15" spans="2:8" x14ac:dyDescent="0.2">
      <c r="B15" s="140" t="s">
        <v>222</v>
      </c>
      <c r="C15" s="140" t="s">
        <v>608</v>
      </c>
      <c r="D15" s="140" t="s">
        <v>163</v>
      </c>
      <c r="E15" s="141">
        <v>2000</v>
      </c>
      <c r="F15" s="142">
        <v>9950.3799999999992</v>
      </c>
      <c r="G15" s="142">
        <v>2.86</v>
      </c>
      <c r="H15" s="141">
        <v>3.5003000000000002</v>
      </c>
    </row>
    <row r="16" spans="2:8" x14ac:dyDescent="0.2">
      <c r="B16" s="140" t="s">
        <v>601</v>
      </c>
      <c r="C16" s="140" t="s">
        <v>628</v>
      </c>
      <c r="D16" s="140" t="s">
        <v>157</v>
      </c>
      <c r="E16" s="141">
        <v>2000</v>
      </c>
      <c r="F16" s="142">
        <v>9930.0400000000009</v>
      </c>
      <c r="G16" s="142">
        <v>2.85</v>
      </c>
      <c r="H16" s="141">
        <v>3.4750000000000001</v>
      </c>
    </row>
    <row r="17" spans="2:8" x14ac:dyDescent="0.2">
      <c r="B17" s="140" t="s">
        <v>256</v>
      </c>
      <c r="C17" s="140" t="s">
        <v>644</v>
      </c>
      <c r="D17" s="140" t="s">
        <v>163</v>
      </c>
      <c r="E17" s="141">
        <v>2000</v>
      </c>
      <c r="F17" s="142">
        <v>9924.01</v>
      </c>
      <c r="G17" s="142">
        <v>2.85</v>
      </c>
      <c r="H17" s="141">
        <v>3.6299000000000001</v>
      </c>
    </row>
    <row r="18" spans="2:8" x14ac:dyDescent="0.2">
      <c r="B18" s="140" t="s">
        <v>255</v>
      </c>
      <c r="C18" s="140" t="s">
        <v>645</v>
      </c>
      <c r="D18" s="140" t="s">
        <v>157</v>
      </c>
      <c r="E18" s="141">
        <v>2000</v>
      </c>
      <c r="F18" s="142">
        <v>9912.5769</v>
      </c>
      <c r="G18" s="142">
        <v>2.84</v>
      </c>
      <c r="H18" s="141">
        <v>3.7000999999999999</v>
      </c>
    </row>
    <row r="19" spans="2:8" x14ac:dyDescent="0.2">
      <c r="B19" s="140" t="s">
        <v>646</v>
      </c>
      <c r="C19" s="140" t="s">
        <v>609</v>
      </c>
      <c r="D19" s="140" t="s">
        <v>157</v>
      </c>
      <c r="E19" s="141">
        <v>1000</v>
      </c>
      <c r="F19" s="142">
        <v>4999.5749999999998</v>
      </c>
      <c r="G19" s="142">
        <v>1.43</v>
      </c>
      <c r="H19" s="141">
        <v>3.1027999999999998</v>
      </c>
    </row>
    <row r="20" spans="2:8" x14ac:dyDescent="0.2">
      <c r="B20" s="140" t="s">
        <v>255</v>
      </c>
      <c r="C20" s="140" t="s">
        <v>583</v>
      </c>
      <c r="D20" s="140" t="s">
        <v>157</v>
      </c>
      <c r="E20" s="141">
        <v>1000</v>
      </c>
      <c r="F20" s="142">
        <v>4996.22</v>
      </c>
      <c r="G20" s="142">
        <v>1.43</v>
      </c>
      <c r="H20" s="141">
        <v>3.4519000000000002</v>
      </c>
    </row>
    <row r="21" spans="2:8" x14ac:dyDescent="0.2">
      <c r="B21" s="140" t="s">
        <v>138</v>
      </c>
      <c r="C21" s="140" t="s">
        <v>591</v>
      </c>
      <c r="D21" s="140" t="s">
        <v>163</v>
      </c>
      <c r="E21" s="141">
        <v>1000</v>
      </c>
      <c r="F21" s="142">
        <v>4996.12</v>
      </c>
      <c r="G21" s="142">
        <v>1.43</v>
      </c>
      <c r="H21" s="141">
        <v>3.1496</v>
      </c>
    </row>
    <row r="22" spans="2:8" x14ac:dyDescent="0.2">
      <c r="B22" s="140" t="s">
        <v>256</v>
      </c>
      <c r="C22" s="140" t="s">
        <v>592</v>
      </c>
      <c r="D22" s="140" t="s">
        <v>163</v>
      </c>
      <c r="E22" s="141">
        <v>1000</v>
      </c>
      <c r="F22" s="142">
        <v>4993.54</v>
      </c>
      <c r="G22" s="142">
        <v>1.43</v>
      </c>
      <c r="H22" s="141">
        <v>3.3740999999999999</v>
      </c>
    </row>
    <row r="23" spans="2:8" x14ac:dyDescent="0.2">
      <c r="B23" s="140" t="s">
        <v>629</v>
      </c>
      <c r="C23" s="140" t="s">
        <v>630</v>
      </c>
      <c r="D23" s="140" t="s">
        <v>157</v>
      </c>
      <c r="E23" s="141">
        <v>1000</v>
      </c>
      <c r="F23" s="142">
        <v>4974.18</v>
      </c>
      <c r="G23" s="142">
        <v>1.43</v>
      </c>
      <c r="H23" s="141">
        <v>3.5748000000000002</v>
      </c>
    </row>
    <row r="24" spans="2:8" x14ac:dyDescent="0.2">
      <c r="B24" s="140" t="s">
        <v>136</v>
      </c>
      <c r="C24" s="140" t="s">
        <v>647</v>
      </c>
      <c r="D24" s="140" t="s">
        <v>163</v>
      </c>
      <c r="E24" s="141">
        <v>500</v>
      </c>
      <c r="F24" s="142">
        <v>2494.6174999999998</v>
      </c>
      <c r="G24" s="142">
        <v>0.72</v>
      </c>
      <c r="H24" s="141">
        <v>3.1501999999999999</v>
      </c>
    </row>
    <row r="25" spans="2:8" x14ac:dyDescent="0.2">
      <c r="B25" s="11" t="s">
        <v>46</v>
      </c>
      <c r="C25" s="11"/>
      <c r="D25" s="11"/>
      <c r="E25" s="12"/>
      <c r="F25" s="109">
        <v>151690.31439999997</v>
      </c>
      <c r="G25" s="109">
        <v>43.53</v>
      </c>
      <c r="H25" s="12"/>
    </row>
    <row r="26" spans="2:8" x14ac:dyDescent="0.2">
      <c r="B26" s="11" t="s">
        <v>164</v>
      </c>
      <c r="C26" s="140"/>
      <c r="D26" s="140"/>
      <c r="E26" s="141"/>
      <c r="F26" s="142"/>
      <c r="G26" s="142"/>
      <c r="H26" s="141"/>
    </row>
    <row r="27" spans="2:8" x14ac:dyDescent="0.2">
      <c r="B27" s="140" t="s">
        <v>610</v>
      </c>
      <c r="C27" s="140" t="s">
        <v>611</v>
      </c>
      <c r="D27" s="140" t="s">
        <v>51</v>
      </c>
      <c r="E27" s="141">
        <v>30000000</v>
      </c>
      <c r="F27" s="142">
        <v>29993.1</v>
      </c>
      <c r="G27" s="142">
        <v>8.61</v>
      </c>
      <c r="H27" s="141">
        <v>2.7989999999999999</v>
      </c>
    </row>
    <row r="28" spans="2:8" x14ac:dyDescent="0.2">
      <c r="B28" s="140" t="s">
        <v>612</v>
      </c>
      <c r="C28" s="140" t="s">
        <v>613</v>
      </c>
      <c r="D28" s="140" t="s">
        <v>51</v>
      </c>
      <c r="E28" s="141">
        <v>30000000</v>
      </c>
      <c r="F28" s="142">
        <v>29956.05</v>
      </c>
      <c r="G28" s="142">
        <v>8.6</v>
      </c>
      <c r="H28" s="141">
        <v>3.1501000000000001</v>
      </c>
    </row>
    <row r="29" spans="2:8" x14ac:dyDescent="0.2">
      <c r="B29" s="140" t="s">
        <v>631</v>
      </c>
      <c r="C29" s="140" t="s">
        <v>632</v>
      </c>
      <c r="D29" s="140" t="s">
        <v>51</v>
      </c>
      <c r="E29" s="141">
        <v>20000000</v>
      </c>
      <c r="F29" s="142">
        <v>19886.2</v>
      </c>
      <c r="G29" s="142">
        <v>5.71</v>
      </c>
      <c r="H29" s="141">
        <v>3.165</v>
      </c>
    </row>
    <row r="30" spans="2:8" x14ac:dyDescent="0.2">
      <c r="B30" s="140" t="s">
        <v>633</v>
      </c>
      <c r="C30" s="140" t="s">
        <v>634</v>
      </c>
      <c r="D30" s="140" t="s">
        <v>51</v>
      </c>
      <c r="E30" s="141">
        <v>8000000</v>
      </c>
      <c r="F30" s="142">
        <v>7980.3760000000002</v>
      </c>
      <c r="G30" s="142">
        <v>2.29</v>
      </c>
      <c r="H30" s="141">
        <v>3.0950000000000002</v>
      </c>
    </row>
    <row r="31" spans="2:8" x14ac:dyDescent="0.2">
      <c r="B31" s="11" t="s">
        <v>46</v>
      </c>
      <c r="C31" s="11"/>
      <c r="D31" s="11"/>
      <c r="E31" s="12"/>
      <c r="F31" s="109">
        <v>87815.72600000001</v>
      </c>
      <c r="G31" s="109">
        <v>25.21</v>
      </c>
      <c r="H31" s="12"/>
    </row>
    <row r="32" spans="2:8" x14ac:dyDescent="0.2">
      <c r="B32" s="140" t="s">
        <v>548</v>
      </c>
      <c r="C32" s="140"/>
      <c r="D32" s="140"/>
      <c r="E32" s="141"/>
      <c r="F32" s="142">
        <v>69240.8403693</v>
      </c>
      <c r="G32" s="142">
        <v>19.869199999999999</v>
      </c>
      <c r="H32" s="141">
        <v>3.21</v>
      </c>
    </row>
    <row r="33" spans="1:8" x14ac:dyDescent="0.2">
      <c r="B33" s="140" t="s">
        <v>547</v>
      </c>
      <c r="C33" s="140"/>
      <c r="D33" s="140"/>
      <c r="E33" s="141"/>
      <c r="F33" s="142">
        <v>39925.232097800006</v>
      </c>
      <c r="G33" s="142">
        <v>11.456799999999999</v>
      </c>
      <c r="H33" s="141">
        <v>3.3</v>
      </c>
    </row>
    <row r="34" spans="1:8" x14ac:dyDescent="0.2">
      <c r="B34" s="11" t="s">
        <v>46</v>
      </c>
      <c r="C34" s="11"/>
      <c r="D34" s="11"/>
      <c r="E34" s="12"/>
      <c r="F34" s="109">
        <v>109166.07246710001</v>
      </c>
      <c r="G34" s="109">
        <v>31.326000000000001</v>
      </c>
      <c r="H34" s="12"/>
    </row>
    <row r="35" spans="1:8" x14ac:dyDescent="0.2">
      <c r="B35" s="140" t="s">
        <v>47</v>
      </c>
      <c r="C35" s="140"/>
      <c r="D35" s="140"/>
      <c r="E35" s="141"/>
      <c r="F35" s="142">
        <v>-188.87895520000001</v>
      </c>
      <c r="G35" s="142">
        <v>-6.6000000000000003E-2</v>
      </c>
      <c r="H35" s="141"/>
    </row>
    <row r="36" spans="1:8" x14ac:dyDescent="0.2">
      <c r="B36" s="13" t="s">
        <v>636</v>
      </c>
      <c r="C36" s="13"/>
      <c r="D36" s="13"/>
      <c r="E36" s="14"/>
      <c r="F36" s="15">
        <v>348483.23391190002</v>
      </c>
      <c r="G36" s="15">
        <v>100</v>
      </c>
      <c r="H36" s="14"/>
    </row>
    <row r="37" spans="1:8" x14ac:dyDescent="0.2">
      <c r="B37" s="143"/>
      <c r="C37" s="143"/>
      <c r="D37" s="143"/>
      <c r="E37" s="144"/>
      <c r="F37" s="145"/>
      <c r="G37" s="145"/>
      <c r="H37" s="144"/>
    </row>
    <row r="38" spans="1:8" x14ac:dyDescent="0.2">
      <c r="B38" s="143" t="s">
        <v>692</v>
      </c>
      <c r="C38" s="143"/>
      <c r="D38" s="143"/>
      <c r="E38" s="144"/>
      <c r="F38" s="145"/>
      <c r="G38" s="145"/>
      <c r="H38" s="144"/>
    </row>
    <row r="39" spans="1:8" x14ac:dyDescent="0.2">
      <c r="B39" s="143" t="s">
        <v>693</v>
      </c>
      <c r="C39" s="143"/>
      <c r="D39" s="143"/>
      <c r="E39" s="144"/>
      <c r="F39" s="145"/>
      <c r="G39" s="145"/>
      <c r="H39" s="144"/>
    </row>
    <row r="40" spans="1:8" x14ac:dyDescent="0.2">
      <c r="B40" s="131"/>
      <c r="C40" s="131"/>
      <c r="D40" s="131"/>
      <c r="E40" s="132"/>
      <c r="F40" s="133"/>
      <c r="G40" s="133"/>
      <c r="H40" s="132"/>
    </row>
    <row r="41" spans="1:8" ht="15" x14ac:dyDescent="0.2">
      <c r="B41" s="36" t="s">
        <v>295</v>
      </c>
      <c r="C41" s="49"/>
      <c r="D41" s="49"/>
      <c r="E41" s="50"/>
      <c r="F41" s="51"/>
      <c r="G41" s="34"/>
    </row>
    <row r="42" spans="1:8" x14ac:dyDescent="0.2">
      <c r="B42" s="168" t="s">
        <v>296</v>
      </c>
      <c r="C42" s="165"/>
      <c r="D42" s="165"/>
      <c r="E42" s="165"/>
      <c r="F42" s="165"/>
      <c r="G42" s="165"/>
    </row>
    <row r="43" spans="1:8" ht="15" x14ac:dyDescent="0.25">
      <c r="B43" s="37" t="s">
        <v>297</v>
      </c>
      <c r="C43" s="80"/>
      <c r="D43" s="81"/>
      <c r="E43" s="81"/>
      <c r="F43" s="51"/>
      <c r="G43" s="34"/>
    </row>
    <row r="44" spans="1:8" ht="26.25" customHeight="1" x14ac:dyDescent="0.2">
      <c r="A44" s="93"/>
      <c r="B44" s="63" t="s">
        <v>298</v>
      </c>
      <c r="C44" s="21" t="s">
        <v>685</v>
      </c>
      <c r="D44" s="21" t="s">
        <v>686</v>
      </c>
    </row>
    <row r="45" spans="1:8" x14ac:dyDescent="0.2">
      <c r="A45" s="1" t="s">
        <v>382</v>
      </c>
      <c r="B45" s="41" t="s">
        <v>307</v>
      </c>
      <c r="C45" s="23">
        <v>2973.1257000000001</v>
      </c>
      <c r="D45" s="94">
        <v>2970.5880999999999</v>
      </c>
    </row>
    <row r="46" spans="1:8" x14ac:dyDescent="0.2">
      <c r="A46" s="1" t="s">
        <v>383</v>
      </c>
      <c r="B46" s="42" t="s">
        <v>344</v>
      </c>
      <c r="C46" s="24">
        <v>1019.3</v>
      </c>
      <c r="D46" s="68">
        <v>1019.3</v>
      </c>
    </row>
    <row r="47" spans="1:8" x14ac:dyDescent="0.2">
      <c r="A47" s="1" t="s">
        <v>384</v>
      </c>
      <c r="B47" s="42" t="s">
        <v>345</v>
      </c>
      <c r="C47" s="24">
        <v>1000.5355</v>
      </c>
      <c r="D47" s="68">
        <v>1000.6477</v>
      </c>
    </row>
    <row r="48" spans="1:8" hidden="1" x14ac:dyDescent="0.2">
      <c r="A48" s="1" t="s">
        <v>385</v>
      </c>
      <c r="B48" s="42" t="s">
        <v>339</v>
      </c>
      <c r="C48" s="24" t="s">
        <v>572</v>
      </c>
      <c r="D48" s="68" t="s">
        <v>572</v>
      </c>
    </row>
    <row r="49" spans="1:6" x14ac:dyDescent="0.2">
      <c r="A49" s="1" t="s">
        <v>386</v>
      </c>
      <c r="B49" s="42" t="s">
        <v>352</v>
      </c>
      <c r="C49" s="24">
        <v>1501.4527</v>
      </c>
      <c r="D49" s="68">
        <v>1499.825</v>
      </c>
    </row>
    <row r="50" spans="1:6" hidden="1" x14ac:dyDescent="0.2">
      <c r="A50" s="1" t="s">
        <v>387</v>
      </c>
      <c r="B50" s="42" t="s">
        <v>340</v>
      </c>
      <c r="C50" s="24" t="s">
        <v>572</v>
      </c>
      <c r="D50" s="68" t="s">
        <v>572</v>
      </c>
    </row>
    <row r="51" spans="1:6" hidden="1" x14ac:dyDescent="0.2">
      <c r="A51" s="1" t="s">
        <v>388</v>
      </c>
      <c r="B51" s="42" t="s">
        <v>353</v>
      </c>
      <c r="C51" s="24" t="s">
        <v>572</v>
      </c>
      <c r="D51" s="68" t="s">
        <v>572</v>
      </c>
    </row>
    <row r="52" spans="1:6" x14ac:dyDescent="0.2">
      <c r="A52" s="1" t="s">
        <v>389</v>
      </c>
      <c r="B52" s="42" t="s">
        <v>311</v>
      </c>
      <c r="C52" s="24">
        <v>2032.8579</v>
      </c>
      <c r="D52" s="68">
        <v>2030.5494000000001</v>
      </c>
    </row>
    <row r="53" spans="1:6" x14ac:dyDescent="0.2">
      <c r="A53" s="1" t="s">
        <v>390</v>
      </c>
      <c r="B53" s="42" t="s">
        <v>346</v>
      </c>
      <c r="C53" s="24">
        <v>1001.0316</v>
      </c>
      <c r="D53" s="68">
        <v>1001.0316</v>
      </c>
    </row>
    <row r="54" spans="1:6" x14ac:dyDescent="0.2">
      <c r="A54" s="1" t="s">
        <v>391</v>
      </c>
      <c r="B54" s="42" t="s">
        <v>338</v>
      </c>
      <c r="C54" s="24">
        <v>1107.9147</v>
      </c>
      <c r="D54" s="68">
        <v>1108.0631000000001</v>
      </c>
    </row>
    <row r="55" spans="1:6" x14ac:dyDescent="0.2">
      <c r="A55" s="1" t="s">
        <v>392</v>
      </c>
      <c r="B55" s="42" t="s">
        <v>313</v>
      </c>
      <c r="C55" s="24">
        <v>1001.7408</v>
      </c>
      <c r="D55" s="68">
        <v>1003.2141</v>
      </c>
    </row>
    <row r="56" spans="1:6" x14ac:dyDescent="0.2">
      <c r="A56" s="1" t="s">
        <v>393</v>
      </c>
      <c r="B56" s="42" t="s">
        <v>315</v>
      </c>
      <c r="C56" s="24">
        <v>2043.0522000000001</v>
      </c>
      <c r="D56" s="68">
        <v>2040.6596</v>
      </c>
    </row>
    <row r="57" spans="1:6" x14ac:dyDescent="0.2">
      <c r="A57" s="1" t="s">
        <v>394</v>
      </c>
      <c r="B57" s="42" t="s">
        <v>335</v>
      </c>
      <c r="C57" s="24">
        <v>1000.9401</v>
      </c>
      <c r="D57" s="68">
        <v>1000.9401</v>
      </c>
    </row>
    <row r="58" spans="1:6" x14ac:dyDescent="0.2">
      <c r="A58" s="1" t="s">
        <v>395</v>
      </c>
      <c r="B58" s="42" t="s">
        <v>336</v>
      </c>
      <c r="C58" s="24">
        <v>1153.8942999999999</v>
      </c>
      <c r="D58" s="68">
        <v>1154.0518999999999</v>
      </c>
    </row>
    <row r="59" spans="1:6" x14ac:dyDescent="0.2">
      <c r="A59" s="1" t="s">
        <v>396</v>
      </c>
      <c r="B59" s="42" t="s">
        <v>317</v>
      </c>
      <c r="C59" s="24">
        <v>1038.0956000000001</v>
      </c>
      <c r="D59" s="68">
        <v>1039.9159999999999</v>
      </c>
    </row>
    <row r="60" spans="1:6" x14ac:dyDescent="0.2">
      <c r="A60" s="1" t="s">
        <v>398</v>
      </c>
      <c r="B60" s="47" t="s">
        <v>354</v>
      </c>
      <c r="C60" s="24">
        <v>1000</v>
      </c>
      <c r="D60" s="68">
        <v>1000</v>
      </c>
    </row>
    <row r="61" spans="1:6" x14ac:dyDescent="0.2">
      <c r="A61" s="1" t="s">
        <v>397</v>
      </c>
      <c r="B61" s="47" t="s">
        <v>355</v>
      </c>
      <c r="C61" s="24">
        <v>1324.6018999999999</v>
      </c>
      <c r="D61" s="68">
        <v>1323.2357</v>
      </c>
    </row>
    <row r="62" spans="1:6" x14ac:dyDescent="0.2">
      <c r="A62" s="1" t="s">
        <v>399</v>
      </c>
      <c r="B62" s="47" t="s">
        <v>356</v>
      </c>
      <c r="C62" s="24">
        <v>1000</v>
      </c>
      <c r="D62" s="68">
        <v>1000</v>
      </c>
    </row>
    <row r="63" spans="1:6" x14ac:dyDescent="0.2">
      <c r="A63" s="1" t="s">
        <v>400</v>
      </c>
      <c r="B63" s="71" t="s">
        <v>357</v>
      </c>
      <c r="C63" s="26">
        <v>1324.6018999999999</v>
      </c>
      <c r="D63" s="69">
        <v>1323.2357</v>
      </c>
    </row>
    <row r="64" spans="1:6" x14ac:dyDescent="0.2">
      <c r="B64" s="42" t="s">
        <v>323</v>
      </c>
      <c r="C64" s="43"/>
      <c r="D64" s="43"/>
      <c r="E64" s="43"/>
      <c r="F64" s="44"/>
    </row>
    <row r="65" spans="1:6" x14ac:dyDescent="0.2">
      <c r="B65" s="82" t="s">
        <v>358</v>
      </c>
      <c r="C65" s="43"/>
      <c r="D65" s="43"/>
      <c r="E65" s="43"/>
      <c r="F65" s="44"/>
    </row>
    <row r="66" spans="1:6" x14ac:dyDescent="0.2">
      <c r="B66" s="45" t="s">
        <v>649</v>
      </c>
      <c r="C66" s="46"/>
      <c r="D66" s="46"/>
      <c r="E66" s="46"/>
      <c r="F66" s="51"/>
    </row>
    <row r="67" spans="1:6" x14ac:dyDescent="0.2">
      <c r="B67" s="42" t="s">
        <v>650</v>
      </c>
      <c r="C67" s="27"/>
      <c r="D67" s="27"/>
      <c r="E67" s="27"/>
      <c r="F67" s="51"/>
    </row>
    <row r="68" spans="1:6" x14ac:dyDescent="0.2">
      <c r="B68" s="168" t="s">
        <v>652</v>
      </c>
      <c r="C68" s="165"/>
      <c r="D68" s="165"/>
      <c r="E68" s="165"/>
      <c r="F68" s="165"/>
    </row>
    <row r="69" spans="1:6" x14ac:dyDescent="0.2">
      <c r="B69" s="64" t="s">
        <v>298</v>
      </c>
      <c r="C69" s="169" t="s">
        <v>320</v>
      </c>
      <c r="D69" s="170"/>
    </row>
    <row r="70" spans="1:6" x14ac:dyDescent="0.2">
      <c r="B70" s="65"/>
      <c r="C70" s="96" t="s">
        <v>321</v>
      </c>
      <c r="D70" s="97" t="s">
        <v>322</v>
      </c>
    </row>
    <row r="71" spans="1:6" x14ac:dyDescent="0.2">
      <c r="A71" s="1" t="s">
        <v>383</v>
      </c>
      <c r="B71" s="42" t="s">
        <v>344</v>
      </c>
      <c r="C71" s="99">
        <v>0.87040660999999986</v>
      </c>
      <c r="D71" s="99">
        <f t="shared" ref="D71:D81" si="0">+C71</f>
        <v>0.87040660999999986</v>
      </c>
    </row>
    <row r="72" spans="1:6" x14ac:dyDescent="0.2">
      <c r="A72" s="1" t="s">
        <v>384</v>
      </c>
      <c r="B72" s="42" t="s">
        <v>345</v>
      </c>
      <c r="C72" s="95">
        <v>0.96665460999999997</v>
      </c>
      <c r="D72" s="95">
        <f t="shared" si="0"/>
        <v>0.96665460999999997</v>
      </c>
    </row>
    <row r="73" spans="1:6" x14ac:dyDescent="0.2">
      <c r="A73" s="1" t="s">
        <v>386</v>
      </c>
      <c r="B73" s="42" t="s">
        <v>352</v>
      </c>
      <c r="C73" s="95" t="s">
        <v>683</v>
      </c>
      <c r="D73" s="95" t="str">
        <f t="shared" si="0"/>
        <v>^^</v>
      </c>
      <c r="E73" s="1"/>
    </row>
    <row r="74" spans="1:6" hidden="1" x14ac:dyDescent="0.2">
      <c r="A74" s="1" t="s">
        <v>387</v>
      </c>
      <c r="B74" s="42" t="s">
        <v>340</v>
      </c>
      <c r="C74" s="95" t="s">
        <v>683</v>
      </c>
      <c r="D74" s="95" t="str">
        <f t="shared" si="0"/>
        <v>^^</v>
      </c>
      <c r="E74" s="1"/>
    </row>
    <row r="75" spans="1:6" hidden="1" x14ac:dyDescent="0.2">
      <c r="A75" s="1" t="s">
        <v>388</v>
      </c>
      <c r="B75" s="42" t="s">
        <v>353</v>
      </c>
      <c r="C75" s="95" t="s">
        <v>683</v>
      </c>
      <c r="D75" s="95" t="str">
        <f t="shared" si="0"/>
        <v>^^</v>
      </c>
      <c r="E75" s="1"/>
    </row>
    <row r="76" spans="1:6" x14ac:dyDescent="0.2">
      <c r="A76" s="1" t="s">
        <v>390</v>
      </c>
      <c r="B76" s="42" t="s">
        <v>346</v>
      </c>
      <c r="C76" s="95">
        <v>1.1374958900000001</v>
      </c>
      <c r="D76" s="95">
        <f t="shared" si="0"/>
        <v>1.1374958900000001</v>
      </c>
      <c r="E76" s="1"/>
    </row>
    <row r="77" spans="1:6" x14ac:dyDescent="0.2">
      <c r="A77" s="1" t="s">
        <v>391</v>
      </c>
      <c r="B77" s="42" t="s">
        <v>338</v>
      </c>
      <c r="C77" s="95">
        <v>1.4071442000000001</v>
      </c>
      <c r="D77" s="95">
        <f t="shared" si="0"/>
        <v>1.4071442000000001</v>
      </c>
      <c r="E77" s="1"/>
    </row>
    <row r="78" spans="1:6" x14ac:dyDescent="0.2">
      <c r="A78" s="1" t="s">
        <v>392</v>
      </c>
      <c r="B78" s="42" t="s">
        <v>313</v>
      </c>
      <c r="C78" s="95">
        <v>2.6134199999999996</v>
      </c>
      <c r="D78" s="95">
        <f t="shared" si="0"/>
        <v>2.6134199999999996</v>
      </c>
    </row>
    <row r="79" spans="1:6" x14ac:dyDescent="0.2">
      <c r="A79" s="1" t="s">
        <v>394</v>
      </c>
      <c r="B79" s="42" t="s">
        <v>335</v>
      </c>
      <c r="C79" s="95">
        <v>1.17182611</v>
      </c>
      <c r="D79" s="95">
        <f t="shared" si="0"/>
        <v>1.17182611</v>
      </c>
    </row>
    <row r="80" spans="1:6" x14ac:dyDescent="0.2">
      <c r="A80" s="1" t="s">
        <v>395</v>
      </c>
      <c r="B80" s="42" t="s">
        <v>336</v>
      </c>
      <c r="C80" s="95">
        <v>1.5087285500000001</v>
      </c>
      <c r="D80" s="95">
        <f t="shared" si="0"/>
        <v>1.5087285500000001</v>
      </c>
    </row>
    <row r="81" spans="1:8" x14ac:dyDescent="0.2">
      <c r="A81" s="1" t="s">
        <v>396</v>
      </c>
      <c r="B81" s="37" t="s">
        <v>317</v>
      </c>
      <c r="C81" s="100">
        <v>3.0374942699999998</v>
      </c>
      <c r="D81" s="100">
        <f t="shared" si="0"/>
        <v>3.0374942699999998</v>
      </c>
    </row>
    <row r="82" spans="1:8" x14ac:dyDescent="0.2">
      <c r="B82" s="177" t="s">
        <v>654</v>
      </c>
      <c r="C82" s="178"/>
      <c r="D82" s="178"/>
      <c r="E82" s="178"/>
      <c r="F82" s="178"/>
      <c r="G82" s="34"/>
    </row>
    <row r="83" spans="1:8" x14ac:dyDescent="0.2">
      <c r="B83" s="42" t="s">
        <v>323</v>
      </c>
      <c r="C83" s="27"/>
      <c r="D83" s="27"/>
      <c r="E83" s="27"/>
      <c r="F83" s="51"/>
      <c r="G83" s="34"/>
    </row>
    <row r="84" spans="1:8" ht="15" x14ac:dyDescent="0.2">
      <c r="B84" s="82" t="s">
        <v>358</v>
      </c>
      <c r="C84" s="83"/>
      <c r="D84" s="83"/>
      <c r="E84" s="83"/>
      <c r="F84" s="51"/>
      <c r="G84" s="34"/>
    </row>
    <row r="85" spans="1:8" x14ac:dyDescent="0.2">
      <c r="B85" s="42" t="s">
        <v>655</v>
      </c>
      <c r="C85" s="27"/>
      <c r="D85" s="27"/>
      <c r="E85" s="27"/>
      <c r="F85" s="51"/>
      <c r="G85" s="34"/>
    </row>
    <row r="86" spans="1:8" x14ac:dyDescent="0.2">
      <c r="B86" s="150" t="s">
        <v>674</v>
      </c>
      <c r="C86" s="77"/>
      <c r="D86" s="77"/>
      <c r="E86" s="77"/>
      <c r="F86" s="51"/>
      <c r="G86" s="34"/>
    </row>
    <row r="87" spans="1:8" x14ac:dyDescent="0.2">
      <c r="B87" s="31" t="s">
        <v>656</v>
      </c>
      <c r="C87" s="31"/>
      <c r="D87" s="31"/>
      <c r="E87" s="31"/>
      <c r="F87" s="51"/>
      <c r="G87" s="34"/>
    </row>
    <row r="88" spans="1:8" x14ac:dyDescent="0.2">
      <c r="B88" s="168" t="s">
        <v>305</v>
      </c>
      <c r="C88" s="165"/>
      <c r="D88" s="165"/>
      <c r="E88" s="165"/>
      <c r="F88" s="165"/>
      <c r="G88" s="165"/>
    </row>
    <row r="89" spans="1:8" x14ac:dyDescent="0.2">
      <c r="B89" s="35" t="s">
        <v>306</v>
      </c>
      <c r="C89" s="32"/>
      <c r="D89" s="32"/>
      <c r="E89" s="33"/>
      <c r="F89" s="34"/>
      <c r="G89" s="34"/>
    </row>
    <row r="90" spans="1:8" x14ac:dyDescent="0.2">
      <c r="B90" s="163" t="s">
        <v>359</v>
      </c>
      <c r="C90" s="164"/>
      <c r="D90" s="164"/>
      <c r="E90" s="164"/>
      <c r="F90" s="164"/>
      <c r="G90" s="164"/>
      <c r="H90" s="164"/>
    </row>
    <row r="92" spans="1:8" s="86" customFormat="1" x14ac:dyDescent="0.2">
      <c r="B92" s="86" t="s">
        <v>361</v>
      </c>
      <c r="E92" s="87"/>
      <c r="F92" s="88"/>
      <c r="G92" s="88"/>
      <c r="H92" s="87"/>
    </row>
    <row r="93" spans="1:8" s="86" customFormat="1" x14ac:dyDescent="0.2">
      <c r="B93" s="86" t="s">
        <v>380</v>
      </c>
      <c r="E93" s="87"/>
      <c r="F93" s="88"/>
      <c r="G93" s="88"/>
      <c r="H93" s="87"/>
    </row>
    <row r="94" spans="1:8" s="86" customFormat="1" x14ac:dyDescent="0.2">
      <c r="B94" s="86" t="s">
        <v>381</v>
      </c>
      <c r="E94" s="87"/>
      <c r="F94" s="88"/>
      <c r="G94" s="88"/>
      <c r="H94" s="87"/>
    </row>
    <row r="95" spans="1:8" s="86" customFormat="1" x14ac:dyDescent="0.2">
      <c r="E95" s="87"/>
      <c r="F95" s="88"/>
      <c r="G95" s="88"/>
      <c r="H95" s="87"/>
    </row>
    <row r="96" spans="1:8" s="86" customFormat="1" x14ac:dyDescent="0.2">
      <c r="E96" s="87"/>
      <c r="F96" s="88"/>
      <c r="G96" s="88"/>
      <c r="H96" s="87"/>
    </row>
    <row r="97" spans="2:8" s="86" customFormat="1" x14ac:dyDescent="0.2">
      <c r="E97" s="87"/>
      <c r="F97" s="88"/>
      <c r="G97" s="88"/>
      <c r="H97" s="87"/>
    </row>
    <row r="98" spans="2:8" s="86" customFormat="1" x14ac:dyDescent="0.2">
      <c r="E98" s="87"/>
      <c r="F98" s="88"/>
      <c r="G98" s="88"/>
      <c r="H98" s="87"/>
    </row>
    <row r="99" spans="2:8" s="86" customFormat="1" x14ac:dyDescent="0.2">
      <c r="E99" s="87"/>
      <c r="F99" s="88"/>
      <c r="G99" s="88"/>
      <c r="H99" s="87"/>
    </row>
    <row r="100" spans="2:8" s="86" customFormat="1" x14ac:dyDescent="0.2">
      <c r="E100" s="87"/>
      <c r="F100" s="88"/>
      <c r="G100" s="88"/>
      <c r="H100" s="87"/>
    </row>
    <row r="101" spans="2:8" s="86" customFormat="1" x14ac:dyDescent="0.2">
      <c r="E101" s="87"/>
      <c r="F101" s="88"/>
      <c r="G101" s="88"/>
      <c r="H101" s="87"/>
    </row>
    <row r="102" spans="2:8" s="86" customFormat="1" x14ac:dyDescent="0.2">
      <c r="E102" s="87"/>
      <c r="F102" s="88"/>
      <c r="G102" s="88"/>
      <c r="H102" s="87"/>
    </row>
    <row r="103" spans="2:8" s="86" customFormat="1" x14ac:dyDescent="0.2">
      <c r="E103" s="87"/>
      <c r="F103" s="88"/>
      <c r="G103" s="88"/>
      <c r="H103" s="87"/>
    </row>
    <row r="104" spans="2:8" s="86" customFormat="1" x14ac:dyDescent="0.2">
      <c r="E104" s="87"/>
      <c r="F104" s="88"/>
      <c r="G104" s="88"/>
      <c r="H104" s="87"/>
    </row>
    <row r="105" spans="2:8" s="86" customFormat="1" x14ac:dyDescent="0.2">
      <c r="B105" s="86" t="s">
        <v>364</v>
      </c>
      <c r="F105" s="88"/>
      <c r="G105" s="88"/>
      <c r="H105" s="87"/>
    </row>
    <row r="106" spans="2:8" s="86" customFormat="1" ht="53.25" customHeight="1" x14ac:dyDescent="0.2">
      <c r="B106" s="159" t="s">
        <v>593</v>
      </c>
      <c r="C106" s="159"/>
      <c r="D106" s="159"/>
      <c r="E106" s="159"/>
      <c r="F106" s="159"/>
      <c r="G106" s="159"/>
      <c r="H106" s="159"/>
    </row>
    <row r="107" spans="2:8" s="86" customFormat="1" ht="18.75" x14ac:dyDescent="0.3">
      <c r="B107" s="4" t="s">
        <v>365</v>
      </c>
      <c r="F107" s="88"/>
      <c r="G107" s="88"/>
      <c r="H107" s="87"/>
    </row>
  </sheetData>
  <mergeCells count="10">
    <mergeCell ref="B106:H106"/>
    <mergeCell ref="B1:H1"/>
    <mergeCell ref="B2:H2"/>
    <mergeCell ref="B42:G42"/>
    <mergeCell ref="B68:F68"/>
    <mergeCell ref="B90:H90"/>
    <mergeCell ref="C69:D69"/>
    <mergeCell ref="B82:F82"/>
    <mergeCell ref="B88:G88"/>
    <mergeCell ref="B3:H3"/>
  </mergeCells>
  <pageMargins left="0" right="0" top="0" bottom="0" header="0.3" footer="0.3"/>
  <pageSetup scale="43" orientation="landscape" r:id="rId1"/>
  <headerFooter>
    <oddHeader>&amp;L&amp;"Arial"&amp;9&amp;K0078D7INTERNAL&amp;1#</oddHeader>
    <oddFooter>&amp;LPUBLIC</oddFooter>
    <evenFooter>&amp;LPUBLIC</evenFooter>
    <firstFooter>&amp;LPUBLIC</firstFoot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6"/>
  <sheetViews>
    <sheetView workbookViewId="0">
      <selection sqref="A1:M1"/>
    </sheetView>
  </sheetViews>
  <sheetFormatPr defaultRowHeight="15" x14ac:dyDescent="0.25"/>
  <cols>
    <col min="8" max="8" width="8.7109375" style="98"/>
  </cols>
  <sheetData>
    <row r="1" spans="1:13" x14ac:dyDescent="0.25">
      <c r="A1" s="179" t="s">
        <v>261</v>
      </c>
      <c r="B1" s="179"/>
      <c r="C1" s="179"/>
      <c r="D1" s="179"/>
      <c r="E1" s="179"/>
      <c r="F1" s="179"/>
      <c r="G1" s="179"/>
      <c r="H1" s="179"/>
      <c r="I1" s="179"/>
      <c r="J1" s="179"/>
      <c r="K1" s="179"/>
      <c r="L1" s="179"/>
      <c r="M1" s="179"/>
    </row>
    <row r="2" spans="1:13" x14ac:dyDescent="0.25">
      <c r="A2" t="s">
        <v>262</v>
      </c>
    </row>
    <row r="3" spans="1:13" x14ac:dyDescent="0.25">
      <c r="A3" t="s">
        <v>263</v>
      </c>
    </row>
    <row r="4" spans="1:13" x14ac:dyDescent="0.25">
      <c r="A4" t="s">
        <v>264</v>
      </c>
    </row>
    <row r="5" spans="1:13" x14ac:dyDescent="0.25">
      <c r="A5" t="s">
        <v>265</v>
      </c>
    </row>
    <row r="6" spans="1:13" x14ac:dyDescent="0.25">
      <c r="A6" t="s">
        <v>266</v>
      </c>
    </row>
    <row r="7" spans="1:13" x14ac:dyDescent="0.25">
      <c r="A7" t="s">
        <v>267</v>
      </c>
    </row>
    <row r="8" spans="1:13" x14ac:dyDescent="0.25">
      <c r="A8" t="s">
        <v>268</v>
      </c>
    </row>
    <row r="9" spans="1:13" x14ac:dyDescent="0.25">
      <c r="A9" t="s">
        <v>269</v>
      </c>
    </row>
    <row r="10" spans="1:13" x14ac:dyDescent="0.25">
      <c r="A10" t="s">
        <v>270</v>
      </c>
    </row>
    <row r="11" spans="1:13" x14ac:dyDescent="0.25">
      <c r="A11" t="s">
        <v>271</v>
      </c>
    </row>
    <row r="12" spans="1:13" x14ac:dyDescent="0.25">
      <c r="A12" t="s">
        <v>272</v>
      </c>
    </row>
    <row r="14" spans="1:13" x14ac:dyDescent="0.25">
      <c r="A14" t="s">
        <v>273</v>
      </c>
    </row>
    <row r="16" spans="1:13" x14ac:dyDescent="0.25">
      <c r="A16" t="s">
        <v>274</v>
      </c>
    </row>
  </sheetData>
  <mergeCells count="1">
    <mergeCell ref="A1:M1"/>
  </mergeCells>
  <pageMargins left="0.7" right="0.7" top="0.75" bottom="0.75" header="0.3" footer="0.3"/>
  <pageSetup paperSize="9" orientation="portrait" r:id="rId1"/>
  <headerFooter>
    <oddHeader>&amp;L&amp;"Arial"&amp;9&amp;K0078D7INTERNAL&amp;1#</oddHeader>
    <oddFooter>&amp;LPUBLIC</oddFooter>
    <evenFooter>&amp;LPUBLIC</evenFooter>
    <firstFooter>&amp;LPUBLIC</first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72"/>
  <sheetViews>
    <sheetView showGridLines="0" view="pageBreakPreview" topLeftCell="B46" zoomScaleNormal="100" zoomScaleSheetLayoutView="100" workbookViewId="0">
      <selection activeCell="F16" sqref="F16"/>
    </sheetView>
  </sheetViews>
  <sheetFormatPr defaultColWidth="9.140625" defaultRowHeight="12.75" x14ac:dyDescent="0.2"/>
  <cols>
    <col min="1" max="1" width="0" style="1" hidden="1" customWidth="1"/>
    <col min="2" max="2" width="65.7109375" style="1" customWidth="1"/>
    <col min="3" max="3" width="17.7109375" style="1" customWidth="1"/>
    <col min="4" max="4" width="16" style="1" bestFit="1" customWidth="1"/>
    <col min="5" max="5" width="15.140625" style="2" customWidth="1"/>
    <col min="6" max="7" width="12.7109375" style="3" bestFit="1" customWidth="1"/>
    <col min="8" max="8" width="11.7109375" style="2" customWidth="1"/>
    <col min="9" max="19" width="9.140625" style="1"/>
    <col min="20" max="20" width="107.7109375" style="1" bestFit="1" customWidth="1"/>
    <col min="21" max="16384" width="9.140625" style="1"/>
  </cols>
  <sheetData>
    <row r="1" spans="2:8" x14ac:dyDescent="0.2">
      <c r="B1" s="160" t="s">
        <v>276</v>
      </c>
      <c r="C1" s="160"/>
      <c r="D1" s="160"/>
      <c r="E1" s="160"/>
      <c r="F1" s="160"/>
      <c r="G1" s="160"/>
      <c r="H1" s="160"/>
    </row>
    <row r="2" spans="2:8" x14ac:dyDescent="0.2">
      <c r="B2" s="161" t="s">
        <v>275</v>
      </c>
      <c r="C2" s="162"/>
      <c r="D2" s="162"/>
      <c r="E2" s="162"/>
      <c r="F2" s="162"/>
      <c r="G2" s="162"/>
      <c r="H2" s="162"/>
    </row>
    <row r="3" spans="2:8" x14ac:dyDescent="0.2">
      <c r="B3" s="160" t="s">
        <v>648</v>
      </c>
      <c r="C3" s="160"/>
      <c r="D3" s="160"/>
      <c r="E3" s="160"/>
      <c r="F3" s="160"/>
      <c r="G3" s="160"/>
      <c r="H3" s="160"/>
    </row>
    <row r="4" spans="2:8" ht="21" customHeight="1" x14ac:dyDescent="0.2"/>
    <row r="5" spans="2:8" ht="46.5" customHeight="1" x14ac:dyDescent="0.2">
      <c r="B5" s="106" t="s">
        <v>2</v>
      </c>
      <c r="C5" s="106" t="s">
        <v>3</v>
      </c>
      <c r="D5" s="106" t="s">
        <v>4</v>
      </c>
      <c r="E5" s="107" t="s">
        <v>5</v>
      </c>
      <c r="F5" s="108" t="s">
        <v>7</v>
      </c>
      <c r="G5" s="108" t="s">
        <v>6</v>
      </c>
      <c r="H5" s="151" t="s">
        <v>257</v>
      </c>
    </row>
    <row r="6" spans="2:8" x14ac:dyDescent="0.2">
      <c r="B6" s="89" t="s">
        <v>42</v>
      </c>
      <c r="C6" s="140"/>
      <c r="D6" s="140"/>
      <c r="E6" s="141"/>
      <c r="F6" s="142"/>
      <c r="G6" s="142"/>
      <c r="H6" s="141"/>
    </row>
    <row r="7" spans="2:8" x14ac:dyDescent="0.2">
      <c r="B7" s="11" t="s">
        <v>43</v>
      </c>
      <c r="C7" s="140"/>
      <c r="D7" s="140"/>
      <c r="E7" s="141"/>
      <c r="F7" s="142"/>
      <c r="G7" s="142"/>
      <c r="H7" s="141"/>
    </row>
    <row r="8" spans="2:8" x14ac:dyDescent="0.2">
      <c r="B8" s="140" t="s">
        <v>161</v>
      </c>
      <c r="C8" s="140" t="s">
        <v>509</v>
      </c>
      <c r="D8" s="140" t="s">
        <v>45</v>
      </c>
      <c r="E8" s="141">
        <v>50</v>
      </c>
      <c r="F8" s="142">
        <v>525.29700000000003</v>
      </c>
      <c r="G8" s="142">
        <v>7.72</v>
      </c>
      <c r="H8" s="141">
        <v>5.9798999999999998</v>
      </c>
    </row>
    <row r="9" spans="2:8" x14ac:dyDescent="0.2">
      <c r="B9" s="140" t="s">
        <v>48</v>
      </c>
      <c r="C9" s="140" t="s">
        <v>549</v>
      </c>
      <c r="D9" s="140" t="s">
        <v>45</v>
      </c>
      <c r="E9" s="141">
        <v>50</v>
      </c>
      <c r="F9" s="142">
        <v>478.67849999999999</v>
      </c>
      <c r="G9" s="142">
        <v>7.03</v>
      </c>
      <c r="H9" s="141">
        <v>7.2598000000000003</v>
      </c>
    </row>
    <row r="10" spans="2:8" x14ac:dyDescent="0.2">
      <c r="B10" s="11" t="s">
        <v>46</v>
      </c>
      <c r="C10" s="11"/>
      <c r="D10" s="11"/>
      <c r="E10" s="12"/>
      <c r="F10" s="109">
        <v>1003.9755</v>
      </c>
      <c r="G10" s="109">
        <v>14.75</v>
      </c>
      <c r="H10" s="12"/>
    </row>
    <row r="11" spans="2:8" x14ac:dyDescent="0.2">
      <c r="B11" s="11" t="s">
        <v>50</v>
      </c>
      <c r="C11" s="140"/>
      <c r="D11" s="140"/>
      <c r="E11" s="141"/>
      <c r="F11" s="142"/>
      <c r="G11" s="142"/>
      <c r="H11" s="141"/>
    </row>
    <row r="12" spans="2:8" x14ac:dyDescent="0.2">
      <c r="B12" s="140" t="s">
        <v>52</v>
      </c>
      <c r="C12" s="140" t="s">
        <v>53</v>
      </c>
      <c r="D12" s="140" t="s">
        <v>51</v>
      </c>
      <c r="E12" s="141">
        <v>1000000</v>
      </c>
      <c r="F12" s="142">
        <v>1093.3230000000001</v>
      </c>
      <c r="G12" s="142">
        <v>16.059999999999999</v>
      </c>
      <c r="H12" s="141">
        <v>6.1877000000000004</v>
      </c>
    </row>
    <row r="13" spans="2:8" x14ac:dyDescent="0.2">
      <c r="B13" s="140" t="s">
        <v>527</v>
      </c>
      <c r="C13" s="140" t="s">
        <v>528</v>
      </c>
      <c r="D13" s="140" t="s">
        <v>51</v>
      </c>
      <c r="E13" s="141">
        <v>1000000</v>
      </c>
      <c r="F13" s="142">
        <v>1076.5989999999999</v>
      </c>
      <c r="G13" s="142">
        <v>15.82</v>
      </c>
      <c r="H13" s="141">
        <v>6.4288999999999996</v>
      </c>
    </row>
    <row r="14" spans="2:8" x14ac:dyDescent="0.2">
      <c r="B14" s="140" t="s">
        <v>56</v>
      </c>
      <c r="C14" s="140" t="s">
        <v>57</v>
      </c>
      <c r="D14" s="140" t="s">
        <v>51</v>
      </c>
      <c r="E14" s="141">
        <v>1000000</v>
      </c>
      <c r="F14" s="142">
        <v>1028.4939999999999</v>
      </c>
      <c r="G14" s="142">
        <v>15.11</v>
      </c>
      <c r="H14" s="141">
        <v>6.2268999999999997</v>
      </c>
    </row>
    <row r="15" spans="2:8" x14ac:dyDescent="0.2">
      <c r="B15" s="11" t="s">
        <v>46</v>
      </c>
      <c r="C15" s="11"/>
      <c r="D15" s="11"/>
      <c r="E15" s="12"/>
      <c r="F15" s="109">
        <v>3198.4160000000002</v>
      </c>
      <c r="G15" s="109">
        <v>46.99</v>
      </c>
      <c r="H15" s="12"/>
    </row>
    <row r="16" spans="2:8" x14ac:dyDescent="0.2">
      <c r="B16" s="140" t="s">
        <v>548</v>
      </c>
      <c r="C16" s="140"/>
      <c r="D16" s="140"/>
      <c r="E16" s="141"/>
      <c r="F16" s="142">
        <v>1596.9436825</v>
      </c>
      <c r="G16" s="142">
        <v>23.4636</v>
      </c>
      <c r="H16" s="141">
        <v>3.21</v>
      </c>
    </row>
    <row r="17" spans="1:8" x14ac:dyDescent="0.2">
      <c r="B17" s="140" t="s">
        <v>547</v>
      </c>
      <c r="C17" s="140"/>
      <c r="D17" s="140"/>
      <c r="E17" s="141"/>
      <c r="F17" s="142">
        <v>920.81973960000005</v>
      </c>
      <c r="G17" s="142">
        <v>13.529400000000001</v>
      </c>
      <c r="H17" s="141">
        <v>3.3</v>
      </c>
    </row>
    <row r="18" spans="1:8" x14ac:dyDescent="0.2">
      <c r="B18" s="11" t="s">
        <v>46</v>
      </c>
      <c r="C18" s="11"/>
      <c r="D18" s="11"/>
      <c r="E18" s="12"/>
      <c r="F18" s="109">
        <v>2517.7634220999998</v>
      </c>
      <c r="G18" s="109">
        <v>36.993099999999998</v>
      </c>
      <c r="H18" s="12"/>
    </row>
    <row r="19" spans="1:8" x14ac:dyDescent="0.2">
      <c r="B19" s="140" t="s">
        <v>47</v>
      </c>
      <c r="C19" s="140"/>
      <c r="D19" s="140"/>
      <c r="E19" s="141"/>
      <c r="F19" s="142">
        <v>85.874149500000001</v>
      </c>
      <c r="G19" s="142">
        <v>1.2669999999999999</v>
      </c>
      <c r="H19" s="141"/>
    </row>
    <row r="20" spans="1:8" x14ac:dyDescent="0.2">
      <c r="B20" s="13" t="s">
        <v>636</v>
      </c>
      <c r="C20" s="13"/>
      <c r="D20" s="13"/>
      <c r="E20" s="14"/>
      <c r="F20" s="15">
        <v>6806.0290716</v>
      </c>
      <c r="G20" s="15">
        <v>100</v>
      </c>
      <c r="H20" s="14"/>
    </row>
    <row r="21" spans="1:8" x14ac:dyDescent="0.2">
      <c r="B21" s="143"/>
      <c r="C21" s="143"/>
      <c r="D21" s="143"/>
      <c r="E21" s="144"/>
      <c r="F21" s="145"/>
      <c r="G21" s="145"/>
      <c r="H21" s="144"/>
    </row>
    <row r="22" spans="1:8" x14ac:dyDescent="0.2">
      <c r="B22" s="143" t="s">
        <v>692</v>
      </c>
      <c r="C22" s="143"/>
      <c r="D22" s="143"/>
      <c r="E22" s="144"/>
      <c r="F22" s="145"/>
      <c r="G22" s="145"/>
      <c r="H22" s="144"/>
    </row>
    <row r="24" spans="1:8" x14ac:dyDescent="0.2">
      <c r="B24" s="36" t="s">
        <v>295</v>
      </c>
    </row>
    <row r="25" spans="1:8" x14ac:dyDescent="0.2">
      <c r="B25" s="165" t="s">
        <v>296</v>
      </c>
      <c r="C25" s="165"/>
      <c r="D25" s="165"/>
      <c r="E25" s="165"/>
      <c r="F25" s="165"/>
      <c r="G25" s="165"/>
    </row>
    <row r="26" spans="1:8" x14ac:dyDescent="0.2">
      <c r="B26" s="37" t="s">
        <v>297</v>
      </c>
      <c r="C26" s="38"/>
      <c r="D26" s="38"/>
      <c r="E26" s="30"/>
      <c r="F26" s="29"/>
      <c r="G26" s="39"/>
    </row>
    <row r="27" spans="1:8" ht="25.5" x14ac:dyDescent="0.2">
      <c r="B27" s="40" t="s">
        <v>298</v>
      </c>
      <c r="C27" s="21" t="s">
        <v>684</v>
      </c>
      <c r="D27" s="21" t="s">
        <v>686</v>
      </c>
      <c r="E27" s="1"/>
    </row>
    <row r="28" spans="1:8" x14ac:dyDescent="0.2">
      <c r="A28" s="1" t="s">
        <v>486</v>
      </c>
      <c r="B28" s="41" t="s">
        <v>307</v>
      </c>
      <c r="C28" s="23">
        <v>26.8415</v>
      </c>
      <c r="D28" s="23">
        <v>26.968699999999998</v>
      </c>
      <c r="E28" s="1"/>
    </row>
    <row r="29" spans="1:8" x14ac:dyDescent="0.2">
      <c r="A29" s="1" t="s">
        <v>487</v>
      </c>
      <c r="B29" s="42" t="s">
        <v>308</v>
      </c>
      <c r="C29" s="24" t="s">
        <v>572</v>
      </c>
      <c r="D29" s="24" t="s">
        <v>572</v>
      </c>
      <c r="E29" s="1"/>
    </row>
    <row r="30" spans="1:8" x14ac:dyDescent="0.2">
      <c r="A30" s="1" t="s">
        <v>488</v>
      </c>
      <c r="B30" s="42" t="s">
        <v>309</v>
      </c>
      <c r="C30" s="24">
        <v>16.972300000000001</v>
      </c>
      <c r="D30" s="24">
        <v>17.052700000000002</v>
      </c>
      <c r="E30" s="1"/>
    </row>
    <row r="31" spans="1:8" x14ac:dyDescent="0.2">
      <c r="A31" s="1" t="s">
        <v>489</v>
      </c>
      <c r="B31" s="42" t="s">
        <v>310</v>
      </c>
      <c r="C31" s="24">
        <v>16.375399999999999</v>
      </c>
      <c r="D31" s="24">
        <v>16.452999999999999</v>
      </c>
      <c r="E31" s="1"/>
    </row>
    <row r="32" spans="1:8" x14ac:dyDescent="0.2">
      <c r="A32" s="1" t="s">
        <v>490</v>
      </c>
      <c r="B32" s="42" t="s">
        <v>569</v>
      </c>
      <c r="C32" s="24">
        <v>18.9847</v>
      </c>
      <c r="D32" s="24">
        <v>19.0747</v>
      </c>
      <c r="E32" s="1"/>
    </row>
    <row r="33" spans="1:6" x14ac:dyDescent="0.2">
      <c r="A33" s="1" t="s">
        <v>491</v>
      </c>
      <c r="B33" s="42" t="s">
        <v>311</v>
      </c>
      <c r="C33" s="24">
        <v>27.892499999999998</v>
      </c>
      <c r="D33" s="24">
        <v>28.022600000000001</v>
      </c>
      <c r="E33" s="1"/>
    </row>
    <row r="34" spans="1:6" x14ac:dyDescent="0.2">
      <c r="A34" s="1" t="s">
        <v>492</v>
      </c>
      <c r="B34" s="42" t="s">
        <v>312</v>
      </c>
      <c r="C34" s="24">
        <v>10.4198</v>
      </c>
      <c r="D34" s="24">
        <v>10.468400000000001</v>
      </c>
      <c r="E34" s="1"/>
    </row>
    <row r="35" spans="1:6" x14ac:dyDescent="0.2">
      <c r="A35" s="1" t="s">
        <v>493</v>
      </c>
      <c r="B35" s="42" t="s">
        <v>313</v>
      </c>
      <c r="C35" s="24">
        <v>10.4117</v>
      </c>
      <c r="D35" s="24">
        <v>10.4603</v>
      </c>
      <c r="E35" s="1"/>
    </row>
    <row r="36" spans="1:6" x14ac:dyDescent="0.2">
      <c r="A36" s="1" t="s">
        <v>494</v>
      </c>
      <c r="B36" s="42" t="s">
        <v>314</v>
      </c>
      <c r="C36" s="24">
        <v>14.019600000000001</v>
      </c>
      <c r="D36" s="24">
        <v>14.085000000000001</v>
      </c>
      <c r="E36" s="1"/>
    </row>
    <row r="37" spans="1:6" x14ac:dyDescent="0.2">
      <c r="A37" s="1" t="s">
        <v>495</v>
      </c>
      <c r="B37" s="42" t="s">
        <v>571</v>
      </c>
      <c r="C37" s="24">
        <v>11.9504</v>
      </c>
      <c r="D37" s="24">
        <v>12.0062</v>
      </c>
      <c r="E37" s="1"/>
    </row>
    <row r="38" spans="1:6" x14ac:dyDescent="0.2">
      <c r="A38" s="1" t="s">
        <v>496</v>
      </c>
      <c r="B38" s="42" t="s">
        <v>315</v>
      </c>
      <c r="C38" s="24">
        <v>29.6889</v>
      </c>
      <c r="D38" s="24">
        <v>29.8203</v>
      </c>
      <c r="E38" s="1"/>
    </row>
    <row r="39" spans="1:6" x14ac:dyDescent="0.2">
      <c r="A39" s="1" t="s">
        <v>497</v>
      </c>
      <c r="B39" s="42" t="s">
        <v>316</v>
      </c>
      <c r="C39" s="24" t="s">
        <v>572</v>
      </c>
      <c r="D39" s="24" t="s">
        <v>572</v>
      </c>
      <c r="E39" s="1"/>
    </row>
    <row r="40" spans="1:6" x14ac:dyDescent="0.2">
      <c r="A40" s="1" t="s">
        <v>498</v>
      </c>
      <c r="B40" s="42" t="s">
        <v>317</v>
      </c>
      <c r="C40" s="24">
        <v>10.154</v>
      </c>
      <c r="D40" s="24">
        <v>10.198700000000001</v>
      </c>
      <c r="E40" s="1"/>
    </row>
    <row r="41" spans="1:6" x14ac:dyDescent="0.2">
      <c r="A41" s="1" t="s">
        <v>499</v>
      </c>
      <c r="B41" s="42" t="s">
        <v>318</v>
      </c>
      <c r="C41" s="24">
        <v>11.8992</v>
      </c>
      <c r="D41" s="24">
        <v>11.9519</v>
      </c>
      <c r="E41" s="1"/>
    </row>
    <row r="42" spans="1:6" x14ac:dyDescent="0.2">
      <c r="A42" s="1" t="s">
        <v>500</v>
      </c>
      <c r="B42" s="37" t="s">
        <v>570</v>
      </c>
      <c r="C42" s="26" t="s">
        <v>572</v>
      </c>
      <c r="D42" s="26" t="s">
        <v>572</v>
      </c>
      <c r="E42" s="1"/>
    </row>
    <row r="43" spans="1:6" x14ac:dyDescent="0.2">
      <c r="B43" s="30" t="s">
        <v>675</v>
      </c>
      <c r="C43" s="91"/>
      <c r="D43" s="91"/>
      <c r="E43" s="1"/>
    </row>
    <row r="44" spans="1:6" x14ac:dyDescent="0.2">
      <c r="B44" s="27" t="s">
        <v>319</v>
      </c>
      <c r="C44" s="43"/>
      <c r="D44" s="43"/>
      <c r="E44" s="43"/>
      <c r="F44" s="44"/>
    </row>
    <row r="45" spans="1:6" x14ac:dyDescent="0.2">
      <c r="B45" s="130" t="s">
        <v>324</v>
      </c>
      <c r="C45" s="43"/>
      <c r="D45" s="43"/>
      <c r="E45" s="43"/>
      <c r="F45" s="44"/>
    </row>
    <row r="46" spans="1:6" x14ac:dyDescent="0.2">
      <c r="B46" s="130" t="s">
        <v>323</v>
      </c>
      <c r="C46" s="43"/>
      <c r="D46" s="43"/>
      <c r="E46" s="43"/>
      <c r="F46" s="44"/>
    </row>
    <row r="47" spans="1:6" x14ac:dyDescent="0.2">
      <c r="B47" s="45" t="s">
        <v>649</v>
      </c>
      <c r="C47" s="46"/>
      <c r="D47" s="46"/>
      <c r="E47" s="46"/>
      <c r="F47" s="29"/>
    </row>
    <row r="48" spans="1:6" x14ac:dyDescent="0.2">
      <c r="B48" s="47" t="s">
        <v>650</v>
      </c>
      <c r="C48" s="30"/>
      <c r="D48" s="30"/>
      <c r="E48" s="30"/>
      <c r="F48" s="29"/>
    </row>
    <row r="49" spans="2:8" x14ac:dyDescent="0.2">
      <c r="B49" s="113" t="s">
        <v>651</v>
      </c>
      <c r="C49" s="30"/>
      <c r="D49" s="30"/>
      <c r="E49" s="30"/>
      <c r="F49" s="29"/>
    </row>
    <row r="50" spans="2:8" x14ac:dyDescent="0.2">
      <c r="B50" s="30" t="s">
        <v>655</v>
      </c>
    </row>
    <row r="51" spans="2:8" x14ac:dyDescent="0.2">
      <c r="B51" s="30" t="s">
        <v>658</v>
      </c>
    </row>
    <row r="52" spans="2:8" x14ac:dyDescent="0.2">
      <c r="B52" s="31" t="s">
        <v>656</v>
      </c>
    </row>
    <row r="53" spans="2:8" x14ac:dyDescent="0.2">
      <c r="B53" s="32" t="s">
        <v>305</v>
      </c>
    </row>
    <row r="54" spans="2:8" x14ac:dyDescent="0.2">
      <c r="B54" s="35" t="s">
        <v>306</v>
      </c>
    </row>
    <row r="55" spans="2:8" x14ac:dyDescent="0.2">
      <c r="B55" s="163" t="s">
        <v>359</v>
      </c>
      <c r="C55" s="164"/>
      <c r="D55" s="164"/>
      <c r="E55" s="164"/>
      <c r="F55" s="164"/>
      <c r="G55" s="164"/>
      <c r="H55" s="164"/>
    </row>
    <row r="57" spans="2:8" s="86" customFormat="1" x14ac:dyDescent="0.2">
      <c r="B57" s="86" t="s">
        <v>361</v>
      </c>
      <c r="E57" s="87"/>
      <c r="F57" s="88"/>
      <c r="G57" s="88"/>
      <c r="H57" s="87"/>
    </row>
    <row r="58" spans="2:8" s="86" customFormat="1" x14ac:dyDescent="0.2">
      <c r="B58" s="86" t="s">
        <v>366</v>
      </c>
      <c r="E58" s="87"/>
      <c r="F58" s="88"/>
      <c r="G58" s="88"/>
      <c r="H58" s="87"/>
    </row>
    <row r="59" spans="2:8" s="86" customFormat="1" x14ac:dyDescent="0.2">
      <c r="B59" s="86" t="s">
        <v>367</v>
      </c>
      <c r="E59" s="87"/>
      <c r="F59" s="88"/>
      <c r="G59" s="88"/>
      <c r="H59" s="87"/>
    </row>
    <row r="60" spans="2:8" s="86" customFormat="1" x14ac:dyDescent="0.2">
      <c r="E60" s="87"/>
      <c r="F60" s="88"/>
      <c r="G60" s="88"/>
      <c r="H60" s="87"/>
    </row>
    <row r="61" spans="2:8" s="86" customFormat="1" x14ac:dyDescent="0.2">
      <c r="E61" s="87"/>
      <c r="F61" s="88"/>
      <c r="G61" s="88"/>
      <c r="H61" s="87"/>
    </row>
    <row r="62" spans="2:8" s="86" customFormat="1" x14ac:dyDescent="0.2">
      <c r="E62" s="87"/>
      <c r="F62" s="88"/>
      <c r="G62" s="88"/>
      <c r="H62" s="87"/>
    </row>
    <row r="63" spans="2:8" s="86" customFormat="1" x14ac:dyDescent="0.2">
      <c r="E63" s="87"/>
      <c r="F63" s="88"/>
      <c r="G63" s="88"/>
      <c r="H63" s="87"/>
    </row>
    <row r="64" spans="2:8" s="86" customFormat="1" x14ac:dyDescent="0.2">
      <c r="E64" s="87"/>
      <c r="F64" s="88"/>
      <c r="G64" s="88"/>
      <c r="H64" s="87"/>
    </row>
    <row r="65" spans="2:8" s="86" customFormat="1" x14ac:dyDescent="0.2">
      <c r="E65" s="87"/>
      <c r="F65" s="88"/>
      <c r="G65" s="88"/>
      <c r="H65" s="87"/>
    </row>
    <row r="66" spans="2:8" s="86" customFormat="1" x14ac:dyDescent="0.2">
      <c r="E66" s="87"/>
      <c r="F66" s="88"/>
      <c r="G66" s="88"/>
      <c r="H66" s="87"/>
    </row>
    <row r="67" spans="2:8" s="86" customFormat="1" x14ac:dyDescent="0.2">
      <c r="E67" s="87"/>
      <c r="F67" s="88"/>
      <c r="G67" s="88"/>
      <c r="H67" s="87"/>
    </row>
    <row r="68" spans="2:8" s="86" customFormat="1" x14ac:dyDescent="0.2">
      <c r="E68" s="87"/>
      <c r="F68" s="88"/>
      <c r="G68" s="88"/>
      <c r="H68" s="87"/>
    </row>
    <row r="69" spans="2:8" s="86" customFormat="1" x14ac:dyDescent="0.2">
      <c r="E69" s="87"/>
      <c r="F69" s="88"/>
      <c r="G69" s="88"/>
      <c r="H69" s="87"/>
    </row>
    <row r="70" spans="2:8" s="86" customFormat="1" x14ac:dyDescent="0.2">
      <c r="B70" s="86" t="s">
        <v>364</v>
      </c>
      <c r="F70" s="88"/>
      <c r="G70" s="88"/>
      <c r="H70" s="87"/>
    </row>
    <row r="71" spans="2:8" s="86" customFormat="1" ht="72.75" customHeight="1" x14ac:dyDescent="0.2">
      <c r="B71" s="159" t="s">
        <v>593</v>
      </c>
      <c r="C71" s="159"/>
      <c r="D71" s="159"/>
      <c r="E71" s="159"/>
      <c r="F71" s="159"/>
      <c r="G71" s="159"/>
      <c r="H71" s="159"/>
    </row>
    <row r="72" spans="2:8" s="86" customFormat="1" ht="18.75" x14ac:dyDescent="0.3">
      <c r="B72" s="4" t="s">
        <v>365</v>
      </c>
      <c r="F72" s="88"/>
      <c r="G72" s="88"/>
      <c r="H72" s="87"/>
    </row>
  </sheetData>
  <mergeCells count="6">
    <mergeCell ref="B71:H71"/>
    <mergeCell ref="B55:H55"/>
    <mergeCell ref="B2:H2"/>
    <mergeCell ref="B1:H1"/>
    <mergeCell ref="B3:H3"/>
    <mergeCell ref="B25:G25"/>
  </mergeCells>
  <pageMargins left="0" right="0" top="0" bottom="0" header="0.3" footer="0.3"/>
  <pageSetup scale="58" orientation="landscape" r:id="rId1"/>
  <headerFooter>
    <oddFooter>&amp;R&amp;1#&amp;"Calibri"&amp;10&amp;KFF0000|PUBLIC|&amp;LPUBLIC</oddFooter>
    <evenFooter>&amp;LPUBLIC</evenFooter>
    <firstFooter>&amp;LPUBLIC</first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9"/>
  <sheetViews>
    <sheetView showGridLines="0" view="pageBreakPreview" topLeftCell="B37" zoomScaleNormal="100" zoomScaleSheetLayoutView="100" workbookViewId="0">
      <selection activeCell="F18" sqref="F18"/>
    </sheetView>
  </sheetViews>
  <sheetFormatPr defaultColWidth="9.140625" defaultRowHeight="12.75" x14ac:dyDescent="0.2"/>
  <cols>
    <col min="1" max="1" width="0" style="1" hidden="1" customWidth="1"/>
    <col min="2" max="2" width="65.7109375" style="1" customWidth="1"/>
    <col min="3" max="3" width="17.7109375" style="1" customWidth="1"/>
    <col min="4" max="4" width="16.85546875" style="1" customWidth="1"/>
    <col min="5" max="5" width="11.7109375" style="2" bestFit="1" customWidth="1"/>
    <col min="6" max="7" width="12.7109375" style="3" bestFit="1" customWidth="1"/>
    <col min="8" max="8" width="12.7109375" style="2" customWidth="1"/>
    <col min="9" max="19" width="9.140625" style="1"/>
    <col min="20" max="20" width="107.7109375" style="1" bestFit="1" customWidth="1"/>
    <col min="21" max="16384" width="9.140625" style="1"/>
  </cols>
  <sheetData>
    <row r="1" spans="2:8" x14ac:dyDescent="0.2">
      <c r="B1" s="160" t="s">
        <v>276</v>
      </c>
      <c r="C1" s="160"/>
      <c r="D1" s="160"/>
      <c r="E1" s="160"/>
      <c r="F1" s="160"/>
      <c r="G1" s="160"/>
      <c r="H1" s="160"/>
    </row>
    <row r="2" spans="2:8" ht="25.9" customHeight="1" x14ac:dyDescent="0.2">
      <c r="B2" s="166" t="s">
        <v>278</v>
      </c>
      <c r="C2" s="167"/>
      <c r="D2" s="167"/>
      <c r="E2" s="167"/>
      <c r="F2" s="167"/>
      <c r="G2" s="167"/>
      <c r="H2" s="167"/>
    </row>
    <row r="3" spans="2:8" x14ac:dyDescent="0.2">
      <c r="B3" s="160" t="s">
        <v>648</v>
      </c>
      <c r="C3" s="160"/>
      <c r="D3" s="160"/>
      <c r="E3" s="160"/>
      <c r="F3" s="160"/>
      <c r="G3" s="160"/>
      <c r="H3" s="160"/>
    </row>
    <row r="4" spans="2:8" ht="21" customHeight="1" x14ac:dyDescent="0.2"/>
    <row r="5" spans="2:8" ht="46.5" customHeight="1" x14ac:dyDescent="0.2">
      <c r="B5" s="106" t="s">
        <v>2</v>
      </c>
      <c r="C5" s="106" t="s">
        <v>3</v>
      </c>
      <c r="D5" s="106" t="s">
        <v>4</v>
      </c>
      <c r="E5" s="107" t="s">
        <v>5</v>
      </c>
      <c r="F5" s="108" t="s">
        <v>7</v>
      </c>
      <c r="G5" s="108" t="s">
        <v>6</v>
      </c>
      <c r="H5" s="151" t="s">
        <v>257</v>
      </c>
    </row>
    <row r="6" spans="2:8" x14ac:dyDescent="0.2">
      <c r="B6" s="89" t="s">
        <v>42</v>
      </c>
      <c r="C6" s="137"/>
      <c r="D6" s="137"/>
      <c r="E6" s="138"/>
      <c r="F6" s="139"/>
      <c r="G6" s="139"/>
      <c r="H6" s="152"/>
    </row>
    <row r="7" spans="2:8" x14ac:dyDescent="0.2">
      <c r="B7" s="11" t="s">
        <v>50</v>
      </c>
      <c r="C7" s="140"/>
      <c r="D7" s="140"/>
      <c r="E7" s="141"/>
      <c r="F7" s="142"/>
      <c r="G7" s="142"/>
      <c r="H7" s="141"/>
    </row>
    <row r="8" spans="2:8" x14ac:dyDescent="0.2">
      <c r="B8" s="140" t="s">
        <v>58</v>
      </c>
      <c r="C8" s="140" t="s">
        <v>59</v>
      </c>
      <c r="D8" s="140" t="s">
        <v>51</v>
      </c>
      <c r="E8" s="141">
        <v>700000</v>
      </c>
      <c r="F8" s="142">
        <v>664.90409999999997</v>
      </c>
      <c r="G8" s="142">
        <v>18.690000000000001</v>
      </c>
      <c r="H8" s="141">
        <v>6.7602000000000002</v>
      </c>
    </row>
    <row r="9" spans="2:8" x14ac:dyDescent="0.2">
      <c r="B9" s="140" t="s">
        <v>558</v>
      </c>
      <c r="C9" s="140" t="s">
        <v>559</v>
      </c>
      <c r="D9" s="140" t="s">
        <v>51</v>
      </c>
      <c r="E9" s="141">
        <v>500000</v>
      </c>
      <c r="F9" s="142">
        <v>521.65049999999997</v>
      </c>
      <c r="G9" s="142">
        <v>14.67</v>
      </c>
      <c r="H9" s="141">
        <v>6.3780000000000001</v>
      </c>
    </row>
    <row r="10" spans="2:8" x14ac:dyDescent="0.2">
      <c r="B10" s="140" t="s">
        <v>56</v>
      </c>
      <c r="C10" s="140" t="s">
        <v>57</v>
      </c>
      <c r="D10" s="140" t="s">
        <v>51</v>
      </c>
      <c r="E10" s="141">
        <v>500000</v>
      </c>
      <c r="F10" s="142">
        <v>514.24699999999996</v>
      </c>
      <c r="G10" s="142">
        <v>14.46</v>
      </c>
      <c r="H10" s="141">
        <v>6.2268999999999997</v>
      </c>
    </row>
    <row r="11" spans="2:8" x14ac:dyDescent="0.2">
      <c r="B11" s="140" t="s">
        <v>52</v>
      </c>
      <c r="C11" s="140" t="s">
        <v>53</v>
      </c>
      <c r="D11" s="140" t="s">
        <v>51</v>
      </c>
      <c r="E11" s="141">
        <v>300000</v>
      </c>
      <c r="F11" s="142">
        <v>327.99689999999998</v>
      </c>
      <c r="G11" s="142">
        <v>9.2200000000000006</v>
      </c>
      <c r="H11" s="141">
        <v>6.1877000000000004</v>
      </c>
    </row>
    <row r="12" spans="2:8" x14ac:dyDescent="0.2">
      <c r="B12" s="140" t="s">
        <v>529</v>
      </c>
      <c r="C12" s="140" t="s">
        <v>530</v>
      </c>
      <c r="D12" s="140" t="s">
        <v>51</v>
      </c>
      <c r="E12" s="141">
        <v>300000</v>
      </c>
      <c r="F12" s="142">
        <v>323.96039999999999</v>
      </c>
      <c r="G12" s="142">
        <v>9.11</v>
      </c>
      <c r="H12" s="141">
        <v>6.5</v>
      </c>
    </row>
    <row r="13" spans="2:8" x14ac:dyDescent="0.2">
      <c r="B13" s="140" t="s">
        <v>527</v>
      </c>
      <c r="C13" s="140" t="s">
        <v>528</v>
      </c>
      <c r="D13" s="140" t="s">
        <v>51</v>
      </c>
      <c r="E13" s="141">
        <v>300000</v>
      </c>
      <c r="F13" s="142">
        <v>322.97969999999998</v>
      </c>
      <c r="G13" s="142">
        <v>9.08</v>
      </c>
      <c r="H13" s="141">
        <v>6.4288999999999996</v>
      </c>
    </row>
    <row r="14" spans="2:8" x14ac:dyDescent="0.2">
      <c r="B14" s="140" t="s">
        <v>531</v>
      </c>
      <c r="C14" s="140" t="s">
        <v>532</v>
      </c>
      <c r="D14" s="140" t="s">
        <v>51</v>
      </c>
      <c r="E14" s="141">
        <v>300000</v>
      </c>
      <c r="F14" s="142">
        <v>319.4058</v>
      </c>
      <c r="G14" s="142">
        <v>8.98</v>
      </c>
      <c r="H14" s="141">
        <v>6.7182000000000004</v>
      </c>
    </row>
    <row r="15" spans="2:8" x14ac:dyDescent="0.2">
      <c r="B15" s="140" t="s">
        <v>54</v>
      </c>
      <c r="C15" s="140" t="s">
        <v>55</v>
      </c>
      <c r="D15" s="140" t="s">
        <v>51</v>
      </c>
      <c r="E15" s="141">
        <v>300000</v>
      </c>
      <c r="F15" s="142">
        <v>316.14</v>
      </c>
      <c r="G15" s="142">
        <v>8.89</v>
      </c>
      <c r="H15" s="141">
        <v>6.0274999999999999</v>
      </c>
    </row>
    <row r="16" spans="2:8" x14ac:dyDescent="0.2">
      <c r="B16" s="11" t="s">
        <v>46</v>
      </c>
      <c r="C16" s="11"/>
      <c r="D16" s="11"/>
      <c r="E16" s="12"/>
      <c r="F16" s="109">
        <v>3311.2844</v>
      </c>
      <c r="G16" s="109">
        <v>93.1</v>
      </c>
      <c r="H16" s="12"/>
    </row>
    <row r="17" spans="1:8" x14ac:dyDescent="0.2">
      <c r="B17" s="140" t="s">
        <v>548</v>
      </c>
      <c r="C17" s="140"/>
      <c r="D17" s="140"/>
      <c r="E17" s="141"/>
      <c r="F17" s="142">
        <v>120.29426309999999</v>
      </c>
      <c r="G17" s="142">
        <v>3.3818000000000001</v>
      </c>
      <c r="H17" s="141">
        <v>3.21</v>
      </c>
    </row>
    <row r="18" spans="1:8" x14ac:dyDescent="0.2">
      <c r="B18" s="140" t="s">
        <v>547</v>
      </c>
      <c r="C18" s="140"/>
      <c r="D18" s="140"/>
      <c r="E18" s="141"/>
      <c r="F18" s="142">
        <v>69.364230000000006</v>
      </c>
      <c r="G18" s="142">
        <v>1.95</v>
      </c>
      <c r="H18" s="141">
        <v>3.3</v>
      </c>
    </row>
    <row r="19" spans="1:8" x14ac:dyDescent="0.2">
      <c r="B19" s="11" t="s">
        <v>46</v>
      </c>
      <c r="C19" s="11"/>
      <c r="D19" s="11"/>
      <c r="E19" s="12"/>
      <c r="F19" s="109">
        <v>189.65849309999999</v>
      </c>
      <c r="G19" s="109">
        <v>5.3318000000000003</v>
      </c>
      <c r="H19" s="12"/>
    </row>
    <row r="20" spans="1:8" x14ac:dyDescent="0.2">
      <c r="B20" s="140" t="s">
        <v>47</v>
      </c>
      <c r="C20" s="140"/>
      <c r="D20" s="140"/>
      <c r="E20" s="141"/>
      <c r="F20" s="142">
        <v>56.1413248</v>
      </c>
      <c r="G20" s="142">
        <v>1.5682</v>
      </c>
      <c r="H20" s="141"/>
    </row>
    <row r="21" spans="1:8" x14ac:dyDescent="0.2">
      <c r="B21" s="13" t="s">
        <v>636</v>
      </c>
      <c r="C21" s="13"/>
      <c r="D21" s="13"/>
      <c r="E21" s="14"/>
      <c r="F21" s="15">
        <v>3557.0842179000001</v>
      </c>
      <c r="G21" s="15">
        <v>100</v>
      </c>
      <c r="H21" s="14"/>
    </row>
    <row r="22" spans="1:8" x14ac:dyDescent="0.2">
      <c r="B22" s="121"/>
      <c r="C22" s="122"/>
      <c r="D22" s="122"/>
      <c r="E22" s="123"/>
      <c r="F22" s="105"/>
      <c r="G22" s="105"/>
      <c r="H22" s="123"/>
    </row>
    <row r="23" spans="1:8" ht="15" x14ac:dyDescent="0.2">
      <c r="B23" s="36" t="s">
        <v>295</v>
      </c>
      <c r="C23" s="49"/>
      <c r="D23" s="50"/>
      <c r="E23" s="29"/>
      <c r="F23" s="51"/>
      <c r="G23" s="34"/>
    </row>
    <row r="24" spans="1:8" x14ac:dyDescent="0.2">
      <c r="B24" s="165" t="s">
        <v>296</v>
      </c>
      <c r="C24" s="165"/>
      <c r="D24" s="165"/>
      <c r="E24" s="165"/>
      <c r="F24" s="165"/>
      <c r="G24" s="165"/>
    </row>
    <row r="25" spans="1:8" x14ac:dyDescent="0.2">
      <c r="B25" s="37" t="s">
        <v>297</v>
      </c>
      <c r="C25" s="19"/>
      <c r="D25" s="19"/>
      <c r="E25" s="29"/>
      <c r="F25" s="51"/>
      <c r="G25" s="34"/>
    </row>
    <row r="26" spans="1:8" ht="26.25" customHeight="1" x14ac:dyDescent="0.2">
      <c r="B26" s="40" t="s">
        <v>298</v>
      </c>
      <c r="C26" s="21" t="s">
        <v>684</v>
      </c>
      <c r="D26" s="21" t="s">
        <v>686</v>
      </c>
    </row>
    <row r="27" spans="1:8" x14ac:dyDescent="0.2">
      <c r="A27" s="1" t="s">
        <v>482</v>
      </c>
      <c r="B27" s="41" t="s">
        <v>311</v>
      </c>
      <c r="C27" s="23">
        <v>33.930500000000002</v>
      </c>
      <c r="D27" s="94">
        <v>34.205599999999997</v>
      </c>
    </row>
    <row r="28" spans="1:8" x14ac:dyDescent="0.2">
      <c r="A28" s="1" t="s">
        <v>483</v>
      </c>
      <c r="B28" s="42" t="s">
        <v>314</v>
      </c>
      <c r="C28" s="24">
        <v>11.1455</v>
      </c>
      <c r="D28" s="68">
        <v>11.235799999999999</v>
      </c>
    </row>
    <row r="29" spans="1:8" x14ac:dyDescent="0.2">
      <c r="A29" s="1" t="s">
        <v>484</v>
      </c>
      <c r="B29" s="42" t="s">
        <v>315</v>
      </c>
      <c r="C29" s="24">
        <v>36.180799999999998</v>
      </c>
      <c r="D29" s="68">
        <v>36.465000000000003</v>
      </c>
    </row>
    <row r="30" spans="1:8" x14ac:dyDescent="0.2">
      <c r="A30" s="1" t="s">
        <v>485</v>
      </c>
      <c r="B30" s="37" t="s">
        <v>318</v>
      </c>
      <c r="C30" s="26">
        <v>11.219099999999999</v>
      </c>
      <c r="D30" s="69">
        <v>11.307399999999999</v>
      </c>
    </row>
    <row r="31" spans="1:8" x14ac:dyDescent="0.2">
      <c r="B31" s="130" t="s">
        <v>325</v>
      </c>
      <c r="C31" s="92"/>
      <c r="D31" s="92"/>
    </row>
    <row r="32" spans="1:8" x14ac:dyDescent="0.2">
      <c r="B32" s="30" t="s">
        <v>675</v>
      </c>
      <c r="C32" s="2"/>
      <c r="D32" s="2"/>
    </row>
    <row r="33" spans="2:8" hidden="1" x14ac:dyDescent="0.2">
      <c r="B33" s="42" t="s">
        <v>319</v>
      </c>
      <c r="C33" s="43"/>
      <c r="D33" s="43"/>
      <c r="E33" s="29"/>
      <c r="F33" s="51"/>
    </row>
    <row r="34" spans="2:8" x14ac:dyDescent="0.2">
      <c r="B34" s="165" t="s">
        <v>649</v>
      </c>
      <c r="C34" s="165"/>
      <c r="D34" s="165"/>
      <c r="E34" s="165"/>
      <c r="F34" s="165"/>
    </row>
    <row r="35" spans="2:8" x14ac:dyDescent="0.2">
      <c r="B35" s="42" t="s">
        <v>650</v>
      </c>
      <c r="C35" s="27"/>
      <c r="D35" s="27"/>
      <c r="E35" s="29"/>
      <c r="F35" s="52"/>
    </row>
    <row r="36" spans="2:8" x14ac:dyDescent="0.2">
      <c r="B36" s="113" t="s">
        <v>651</v>
      </c>
      <c r="C36" s="114"/>
      <c r="D36" s="114"/>
      <c r="E36" s="29"/>
      <c r="F36" s="52"/>
    </row>
    <row r="37" spans="2:8" x14ac:dyDescent="0.2">
      <c r="B37" s="42" t="s">
        <v>655</v>
      </c>
    </row>
    <row r="38" spans="2:8" x14ac:dyDescent="0.2">
      <c r="B38" s="147" t="s">
        <v>659</v>
      </c>
    </row>
    <row r="39" spans="2:8" x14ac:dyDescent="0.2">
      <c r="B39" s="31" t="s">
        <v>656</v>
      </c>
    </row>
    <row r="40" spans="2:8" x14ac:dyDescent="0.2">
      <c r="B40" s="32" t="s">
        <v>305</v>
      </c>
    </row>
    <row r="41" spans="2:8" x14ac:dyDescent="0.2">
      <c r="B41" s="35" t="s">
        <v>306</v>
      </c>
    </row>
    <row r="42" spans="2:8" x14ac:dyDescent="0.2">
      <c r="B42" s="163" t="s">
        <v>359</v>
      </c>
      <c r="C42" s="164"/>
      <c r="D42" s="164"/>
      <c r="E42" s="164"/>
      <c r="F42" s="164"/>
      <c r="G42" s="164"/>
      <c r="H42" s="164"/>
    </row>
    <row r="44" spans="2:8" s="86" customFormat="1" x14ac:dyDescent="0.2">
      <c r="B44" s="86" t="s">
        <v>361</v>
      </c>
      <c r="E44" s="87"/>
      <c r="F44" s="88"/>
      <c r="G44" s="88"/>
      <c r="H44" s="87"/>
    </row>
    <row r="45" spans="2:8" s="86" customFormat="1" x14ac:dyDescent="0.2">
      <c r="B45" s="86" t="s">
        <v>368</v>
      </c>
      <c r="E45" s="87"/>
      <c r="F45" s="88"/>
      <c r="G45" s="88"/>
      <c r="H45" s="87"/>
    </row>
    <row r="46" spans="2:8" s="86" customFormat="1" x14ac:dyDescent="0.2">
      <c r="B46" s="86" t="s">
        <v>369</v>
      </c>
      <c r="E46" s="87"/>
      <c r="F46" s="88"/>
      <c r="G46" s="88"/>
      <c r="H46" s="87"/>
    </row>
    <row r="47" spans="2:8" s="86" customFormat="1" x14ac:dyDescent="0.2">
      <c r="E47" s="87"/>
      <c r="F47" s="88"/>
      <c r="G47" s="88"/>
      <c r="H47" s="87"/>
    </row>
    <row r="48" spans="2:8" s="86" customFormat="1" x14ac:dyDescent="0.2">
      <c r="E48" s="87"/>
      <c r="F48" s="88"/>
      <c r="G48" s="88"/>
      <c r="H48" s="87"/>
    </row>
    <row r="49" spans="2:8" s="86" customFormat="1" x14ac:dyDescent="0.2">
      <c r="E49" s="87"/>
      <c r="F49" s="88"/>
      <c r="G49" s="88"/>
      <c r="H49" s="87"/>
    </row>
    <row r="50" spans="2:8" s="86" customFormat="1" x14ac:dyDescent="0.2">
      <c r="E50" s="87"/>
      <c r="F50" s="88"/>
      <c r="G50" s="88"/>
      <c r="H50" s="87"/>
    </row>
    <row r="51" spans="2:8" s="86" customFormat="1" x14ac:dyDescent="0.2">
      <c r="E51" s="87"/>
      <c r="F51" s="88"/>
      <c r="G51" s="88"/>
      <c r="H51" s="87"/>
    </row>
    <row r="52" spans="2:8" s="86" customFormat="1" x14ac:dyDescent="0.2">
      <c r="E52" s="87"/>
      <c r="F52" s="88"/>
      <c r="G52" s="88"/>
      <c r="H52" s="87"/>
    </row>
    <row r="53" spans="2:8" s="86" customFormat="1" x14ac:dyDescent="0.2">
      <c r="E53" s="87"/>
      <c r="F53" s="88"/>
      <c r="G53" s="88"/>
      <c r="H53" s="87"/>
    </row>
    <row r="54" spans="2:8" s="86" customFormat="1" x14ac:dyDescent="0.2">
      <c r="E54" s="87"/>
      <c r="F54" s="88"/>
      <c r="G54" s="88"/>
      <c r="H54" s="87"/>
    </row>
    <row r="55" spans="2:8" s="86" customFormat="1" x14ac:dyDescent="0.2">
      <c r="E55" s="87"/>
      <c r="F55" s="88"/>
      <c r="G55" s="88"/>
      <c r="H55" s="87"/>
    </row>
    <row r="56" spans="2:8" s="86" customFormat="1" x14ac:dyDescent="0.2">
      <c r="E56" s="87"/>
      <c r="F56" s="88"/>
      <c r="G56" s="88"/>
      <c r="H56" s="87"/>
    </row>
    <row r="57" spans="2:8" s="86" customFormat="1" x14ac:dyDescent="0.2">
      <c r="B57" s="86" t="s">
        <v>364</v>
      </c>
      <c r="F57" s="88"/>
      <c r="G57" s="88"/>
      <c r="H57" s="87"/>
    </row>
    <row r="58" spans="2:8" s="86" customFormat="1" ht="67.5" customHeight="1" x14ac:dyDescent="0.2">
      <c r="B58" s="159" t="s">
        <v>593</v>
      </c>
      <c r="C58" s="159"/>
      <c r="D58" s="159"/>
      <c r="E58" s="159"/>
      <c r="F58" s="159"/>
      <c r="G58" s="159"/>
      <c r="H58" s="159"/>
    </row>
    <row r="59" spans="2:8" s="86" customFormat="1" ht="18.75" x14ac:dyDescent="0.3">
      <c r="B59" s="4" t="s">
        <v>365</v>
      </c>
      <c r="F59" s="88"/>
      <c r="G59" s="88"/>
      <c r="H59" s="87"/>
    </row>
  </sheetData>
  <mergeCells count="7">
    <mergeCell ref="B1:H1"/>
    <mergeCell ref="B2:H2"/>
    <mergeCell ref="B24:G24"/>
    <mergeCell ref="B34:F34"/>
    <mergeCell ref="B58:H58"/>
    <mergeCell ref="B42:H42"/>
    <mergeCell ref="B3:H3"/>
  </mergeCells>
  <pageMargins left="0" right="0" top="0" bottom="0" header="0.3" footer="0.3"/>
  <pageSetup scale="70" orientation="landscape" r:id="rId1"/>
  <headerFooter>
    <oddFooter>&amp;R&amp;1#&amp;"Calibri"&amp;10&amp;KFF0000|PUBLIC|&amp;LPUBLIC</oddFooter>
    <evenFooter>&amp;LPUBLIC</evenFooter>
    <firstFooter>&amp;LPUBLIC</first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14"/>
  <sheetViews>
    <sheetView showGridLines="0" view="pageBreakPreview" topLeftCell="B90" zoomScaleNormal="100" zoomScaleSheetLayoutView="100" workbookViewId="0">
      <selection activeCell="B68" sqref="B68"/>
    </sheetView>
  </sheetViews>
  <sheetFormatPr defaultColWidth="9.140625" defaultRowHeight="12.75" x14ac:dyDescent="0.2"/>
  <cols>
    <col min="1" max="1" width="0" style="1" hidden="1" customWidth="1"/>
    <col min="2" max="2" width="65.7109375" style="1" customWidth="1"/>
    <col min="3" max="3" width="17.7109375" style="1" customWidth="1"/>
    <col min="4" max="4" width="26.28515625" style="1" bestFit="1" customWidth="1"/>
    <col min="5" max="5" width="11.7109375" style="2" bestFit="1" customWidth="1"/>
    <col min="6" max="7" width="12.7109375" style="3" bestFit="1" customWidth="1"/>
    <col min="8" max="8" width="13.42578125" style="2" customWidth="1"/>
    <col min="9" max="19" width="9.140625" style="1"/>
    <col min="20" max="20" width="107.7109375" style="1" bestFit="1" customWidth="1"/>
    <col min="21" max="16384" width="9.140625" style="1"/>
  </cols>
  <sheetData>
    <row r="1" spans="2:8" x14ac:dyDescent="0.2">
      <c r="B1" s="160" t="s">
        <v>276</v>
      </c>
      <c r="C1" s="160"/>
      <c r="D1" s="160"/>
      <c r="E1" s="160"/>
      <c r="F1" s="160"/>
      <c r="G1" s="160"/>
      <c r="H1" s="160"/>
    </row>
    <row r="2" spans="2:8" x14ac:dyDescent="0.2">
      <c r="B2" s="161" t="s">
        <v>279</v>
      </c>
      <c r="C2" s="162"/>
      <c r="D2" s="162"/>
      <c r="E2" s="162"/>
      <c r="F2" s="162"/>
      <c r="G2" s="162"/>
      <c r="H2" s="162"/>
    </row>
    <row r="3" spans="2:8" x14ac:dyDescent="0.2">
      <c r="B3" s="160" t="s">
        <v>648</v>
      </c>
      <c r="C3" s="160"/>
      <c r="D3" s="160"/>
      <c r="E3" s="160"/>
      <c r="F3" s="160"/>
      <c r="G3" s="160"/>
      <c r="H3" s="160"/>
    </row>
    <row r="4" spans="2:8" ht="21" customHeight="1" x14ac:dyDescent="0.2"/>
    <row r="5" spans="2:8" ht="46.5" customHeight="1" x14ac:dyDescent="0.2">
      <c r="B5" s="106" t="s">
        <v>2</v>
      </c>
      <c r="C5" s="106" t="s">
        <v>3</v>
      </c>
      <c r="D5" s="106" t="s">
        <v>4</v>
      </c>
      <c r="E5" s="107" t="s">
        <v>5</v>
      </c>
      <c r="F5" s="108" t="s">
        <v>7</v>
      </c>
      <c r="G5" s="108" t="s">
        <v>6</v>
      </c>
      <c r="H5" s="151" t="s">
        <v>257</v>
      </c>
    </row>
    <row r="6" spans="2:8" x14ac:dyDescent="0.2">
      <c r="B6" s="89" t="s">
        <v>60</v>
      </c>
      <c r="C6" s="140"/>
      <c r="D6" s="140"/>
      <c r="E6" s="141"/>
      <c r="F6" s="142"/>
      <c r="G6" s="142"/>
      <c r="H6" s="141"/>
    </row>
    <row r="7" spans="2:8" x14ac:dyDescent="0.2">
      <c r="B7" s="11" t="s">
        <v>43</v>
      </c>
      <c r="C7" s="140"/>
      <c r="D7" s="140"/>
      <c r="E7" s="141"/>
      <c r="F7" s="142"/>
      <c r="G7" s="142"/>
      <c r="H7" s="141"/>
    </row>
    <row r="8" spans="2:8" x14ac:dyDescent="0.2">
      <c r="B8" s="140" t="s">
        <v>67</v>
      </c>
      <c r="C8" s="140" t="s">
        <v>68</v>
      </c>
      <c r="D8" s="140" t="s">
        <v>66</v>
      </c>
      <c r="E8" s="141">
        <v>34000</v>
      </c>
      <c r="F8" s="142">
        <v>203.23500000000001</v>
      </c>
      <c r="G8" s="142">
        <v>2.4500000000000002</v>
      </c>
      <c r="H8" s="141"/>
    </row>
    <row r="9" spans="2:8" x14ac:dyDescent="0.2">
      <c r="B9" s="140" t="s">
        <v>64</v>
      </c>
      <c r="C9" s="140" t="s">
        <v>65</v>
      </c>
      <c r="D9" s="140" t="s">
        <v>66</v>
      </c>
      <c r="E9" s="141">
        <v>12500</v>
      </c>
      <c r="F9" s="142">
        <v>191.8</v>
      </c>
      <c r="G9" s="142">
        <v>2.31</v>
      </c>
      <c r="H9" s="141"/>
    </row>
    <row r="10" spans="2:8" x14ac:dyDescent="0.2">
      <c r="B10" s="140" t="s">
        <v>69</v>
      </c>
      <c r="C10" s="140" t="s">
        <v>70</v>
      </c>
      <c r="D10" s="140" t="s">
        <v>71</v>
      </c>
      <c r="E10" s="141">
        <v>14042</v>
      </c>
      <c r="F10" s="142">
        <v>175.98838599999999</v>
      </c>
      <c r="G10" s="142">
        <v>2.12</v>
      </c>
      <c r="H10" s="141"/>
    </row>
    <row r="11" spans="2:8" x14ac:dyDescent="0.2">
      <c r="B11" s="140" t="s">
        <v>61</v>
      </c>
      <c r="C11" s="140" t="s">
        <v>62</v>
      </c>
      <c r="D11" s="140" t="s">
        <v>63</v>
      </c>
      <c r="E11" s="141">
        <v>6500</v>
      </c>
      <c r="F11" s="142">
        <v>135.577</v>
      </c>
      <c r="G11" s="142">
        <v>1.64</v>
      </c>
      <c r="H11" s="141"/>
    </row>
    <row r="12" spans="2:8" x14ac:dyDescent="0.2">
      <c r="B12" s="140" t="s">
        <v>80</v>
      </c>
      <c r="C12" s="140" t="s">
        <v>81</v>
      </c>
      <c r="D12" s="140" t="s">
        <v>82</v>
      </c>
      <c r="E12" s="141">
        <v>2100</v>
      </c>
      <c r="F12" s="142">
        <v>110.5629</v>
      </c>
      <c r="G12" s="142">
        <v>1.33</v>
      </c>
      <c r="H12" s="141"/>
    </row>
    <row r="13" spans="2:8" x14ac:dyDescent="0.2">
      <c r="B13" s="140" t="s">
        <v>72</v>
      </c>
      <c r="C13" s="140" t="s">
        <v>73</v>
      </c>
      <c r="D13" s="140" t="s">
        <v>74</v>
      </c>
      <c r="E13" s="141">
        <v>4200</v>
      </c>
      <c r="F13" s="142">
        <v>89.546099999999996</v>
      </c>
      <c r="G13" s="142">
        <v>1.08</v>
      </c>
      <c r="H13" s="141"/>
    </row>
    <row r="14" spans="2:8" x14ac:dyDescent="0.2">
      <c r="B14" s="140" t="s">
        <v>78</v>
      </c>
      <c r="C14" s="140" t="s">
        <v>79</v>
      </c>
      <c r="D14" s="140" t="s">
        <v>66</v>
      </c>
      <c r="E14" s="141">
        <v>4500</v>
      </c>
      <c r="F14" s="142">
        <v>80.115750000000006</v>
      </c>
      <c r="G14" s="142">
        <v>0.97</v>
      </c>
      <c r="H14" s="141"/>
    </row>
    <row r="15" spans="2:8" x14ac:dyDescent="0.2">
      <c r="B15" s="140" t="s">
        <v>93</v>
      </c>
      <c r="C15" s="140" t="s">
        <v>94</v>
      </c>
      <c r="D15" s="140" t="s">
        <v>95</v>
      </c>
      <c r="E15" s="141">
        <v>5500</v>
      </c>
      <c r="F15" s="142">
        <v>79.337500000000006</v>
      </c>
      <c r="G15" s="142">
        <v>0.96</v>
      </c>
      <c r="H15" s="141"/>
    </row>
    <row r="16" spans="2:8" x14ac:dyDescent="0.2">
      <c r="B16" s="140" t="s">
        <v>89</v>
      </c>
      <c r="C16" s="140" t="s">
        <v>90</v>
      </c>
      <c r="D16" s="140" t="s">
        <v>88</v>
      </c>
      <c r="E16" s="141">
        <v>12300</v>
      </c>
      <c r="F16" s="142">
        <v>73.135800000000003</v>
      </c>
      <c r="G16" s="142">
        <v>0.88</v>
      </c>
      <c r="H16" s="141"/>
    </row>
    <row r="17" spans="2:8" x14ac:dyDescent="0.2">
      <c r="B17" s="140" t="s">
        <v>83</v>
      </c>
      <c r="C17" s="140" t="s">
        <v>84</v>
      </c>
      <c r="D17" s="140" t="s">
        <v>85</v>
      </c>
      <c r="E17" s="141">
        <v>1017</v>
      </c>
      <c r="F17" s="142">
        <v>69.828745499999997</v>
      </c>
      <c r="G17" s="142">
        <v>0.84</v>
      </c>
      <c r="H17" s="141"/>
    </row>
    <row r="18" spans="2:8" x14ac:dyDescent="0.2">
      <c r="B18" s="140" t="s">
        <v>106</v>
      </c>
      <c r="C18" s="140" t="s">
        <v>107</v>
      </c>
      <c r="D18" s="140" t="s">
        <v>108</v>
      </c>
      <c r="E18" s="141">
        <v>23000</v>
      </c>
      <c r="F18" s="142">
        <v>69.575000000000003</v>
      </c>
      <c r="G18" s="142">
        <v>0.84</v>
      </c>
      <c r="H18" s="141"/>
    </row>
    <row r="19" spans="2:8" x14ac:dyDescent="0.2">
      <c r="B19" s="140" t="s">
        <v>102</v>
      </c>
      <c r="C19" s="140" t="s">
        <v>103</v>
      </c>
      <c r="D19" s="140" t="s">
        <v>66</v>
      </c>
      <c r="E19" s="141">
        <v>9500</v>
      </c>
      <c r="F19" s="142">
        <v>68.855999999999995</v>
      </c>
      <c r="G19" s="142">
        <v>0.83</v>
      </c>
      <c r="H19" s="141"/>
    </row>
    <row r="20" spans="2:8" x14ac:dyDescent="0.2">
      <c r="B20" s="140" t="s">
        <v>91</v>
      </c>
      <c r="C20" s="140" t="s">
        <v>92</v>
      </c>
      <c r="D20" s="140" t="s">
        <v>71</v>
      </c>
      <c r="E20" s="141">
        <v>2000</v>
      </c>
      <c r="F20" s="142">
        <v>57.886000000000003</v>
      </c>
      <c r="G20" s="142">
        <v>0.7</v>
      </c>
      <c r="H20" s="141"/>
    </row>
    <row r="21" spans="2:8" x14ac:dyDescent="0.2">
      <c r="B21" s="140" t="s">
        <v>75</v>
      </c>
      <c r="C21" s="140" t="s">
        <v>76</v>
      </c>
      <c r="D21" s="140" t="s">
        <v>77</v>
      </c>
      <c r="E21" s="141">
        <v>10000</v>
      </c>
      <c r="F21" s="142">
        <v>55.63</v>
      </c>
      <c r="G21" s="142">
        <v>0.67</v>
      </c>
      <c r="H21" s="141"/>
    </row>
    <row r="22" spans="2:8" x14ac:dyDescent="0.2">
      <c r="B22" s="140" t="s">
        <v>584</v>
      </c>
      <c r="C22" s="140" t="s">
        <v>585</v>
      </c>
      <c r="D22" s="140" t="s">
        <v>99</v>
      </c>
      <c r="E22" s="141">
        <v>175</v>
      </c>
      <c r="F22" s="142">
        <v>46.377974999999999</v>
      </c>
      <c r="G22" s="142">
        <v>0.56000000000000005</v>
      </c>
      <c r="H22" s="141"/>
    </row>
    <row r="23" spans="2:8" x14ac:dyDescent="0.2">
      <c r="B23" s="140" t="s">
        <v>598</v>
      </c>
      <c r="C23" s="140" t="s">
        <v>599</v>
      </c>
      <c r="D23" s="140" t="s">
        <v>85</v>
      </c>
      <c r="E23" s="141">
        <v>14000</v>
      </c>
      <c r="F23" s="142">
        <v>45.213000000000001</v>
      </c>
      <c r="G23" s="142">
        <v>0.55000000000000004</v>
      </c>
      <c r="H23" s="141"/>
    </row>
    <row r="24" spans="2:8" x14ac:dyDescent="0.2">
      <c r="B24" s="140" t="s">
        <v>586</v>
      </c>
      <c r="C24" s="140" t="s">
        <v>587</v>
      </c>
      <c r="D24" s="140" t="s">
        <v>85</v>
      </c>
      <c r="E24" s="141">
        <v>35000</v>
      </c>
      <c r="F24" s="142">
        <v>45.097499999999997</v>
      </c>
      <c r="G24" s="142">
        <v>0.54</v>
      </c>
      <c r="H24" s="141"/>
    </row>
    <row r="25" spans="2:8" x14ac:dyDescent="0.2">
      <c r="B25" s="140" t="s">
        <v>616</v>
      </c>
      <c r="C25" s="140" t="s">
        <v>617</v>
      </c>
      <c r="D25" s="140" t="s">
        <v>66</v>
      </c>
      <c r="E25" s="141">
        <v>10000</v>
      </c>
      <c r="F25" s="142">
        <v>39.015000000000001</v>
      </c>
      <c r="G25" s="142">
        <v>0.47</v>
      </c>
      <c r="H25" s="141"/>
    </row>
    <row r="26" spans="2:8" x14ac:dyDescent="0.2">
      <c r="B26" s="140" t="s">
        <v>109</v>
      </c>
      <c r="C26" s="140" t="s">
        <v>110</v>
      </c>
      <c r="D26" s="140" t="s">
        <v>111</v>
      </c>
      <c r="E26" s="141">
        <v>2500</v>
      </c>
      <c r="F26" s="142">
        <v>35.172499999999999</v>
      </c>
      <c r="G26" s="142">
        <v>0.42</v>
      </c>
      <c r="H26" s="141"/>
    </row>
    <row r="27" spans="2:8" x14ac:dyDescent="0.2">
      <c r="B27" s="140" t="s">
        <v>100</v>
      </c>
      <c r="C27" s="140" t="s">
        <v>101</v>
      </c>
      <c r="D27" s="140" t="s">
        <v>98</v>
      </c>
      <c r="E27" s="141">
        <v>7000</v>
      </c>
      <c r="F27" s="142">
        <v>35.014000000000003</v>
      </c>
      <c r="G27" s="142">
        <v>0.42</v>
      </c>
      <c r="H27" s="141"/>
    </row>
    <row r="28" spans="2:8" x14ac:dyDescent="0.2">
      <c r="B28" s="140" t="s">
        <v>119</v>
      </c>
      <c r="C28" s="140" t="s">
        <v>120</v>
      </c>
      <c r="D28" s="140" t="s">
        <v>111</v>
      </c>
      <c r="E28" s="141">
        <v>3000</v>
      </c>
      <c r="F28" s="142">
        <v>30.544499999999999</v>
      </c>
      <c r="G28" s="142">
        <v>0.37</v>
      </c>
      <c r="H28" s="141"/>
    </row>
    <row r="29" spans="2:8" x14ac:dyDescent="0.2">
      <c r="B29" s="140" t="s">
        <v>86</v>
      </c>
      <c r="C29" s="140" t="s">
        <v>87</v>
      </c>
      <c r="D29" s="140" t="s">
        <v>88</v>
      </c>
      <c r="E29" s="141">
        <v>1500</v>
      </c>
      <c r="F29" s="142">
        <v>27.74325</v>
      </c>
      <c r="G29" s="142">
        <v>0.33</v>
      </c>
      <c r="H29" s="141"/>
    </row>
    <row r="30" spans="2:8" x14ac:dyDescent="0.2">
      <c r="B30" s="140" t="s">
        <v>96</v>
      </c>
      <c r="C30" s="140" t="s">
        <v>97</v>
      </c>
      <c r="D30" s="140" t="s">
        <v>98</v>
      </c>
      <c r="E30" s="141">
        <v>500</v>
      </c>
      <c r="F30" s="142">
        <v>27.18975</v>
      </c>
      <c r="G30" s="142">
        <v>0.33</v>
      </c>
      <c r="H30" s="141"/>
    </row>
    <row r="31" spans="2:8" x14ac:dyDescent="0.2">
      <c r="B31" s="140" t="s">
        <v>117</v>
      </c>
      <c r="C31" s="140" t="s">
        <v>118</v>
      </c>
      <c r="D31" s="140" t="s">
        <v>71</v>
      </c>
      <c r="E31" s="141">
        <v>1500</v>
      </c>
      <c r="F31" s="142">
        <v>24.703499999999998</v>
      </c>
      <c r="G31" s="142">
        <v>0.3</v>
      </c>
      <c r="H31" s="141"/>
    </row>
    <row r="32" spans="2:8" x14ac:dyDescent="0.2">
      <c r="B32" s="140" t="s">
        <v>115</v>
      </c>
      <c r="C32" s="140" t="s">
        <v>116</v>
      </c>
      <c r="D32" s="140" t="s">
        <v>82</v>
      </c>
      <c r="E32" s="141">
        <v>2700</v>
      </c>
      <c r="F32" s="142">
        <v>23.406300000000002</v>
      </c>
      <c r="G32" s="142">
        <v>0.28000000000000003</v>
      </c>
      <c r="H32" s="141"/>
    </row>
    <row r="33" spans="2:8" x14ac:dyDescent="0.2">
      <c r="B33" s="140" t="s">
        <v>574</v>
      </c>
      <c r="C33" s="140" t="s">
        <v>575</v>
      </c>
      <c r="D33" s="140" t="s">
        <v>88</v>
      </c>
      <c r="E33" s="141">
        <v>2050</v>
      </c>
      <c r="F33" s="142">
        <v>22.9313</v>
      </c>
      <c r="G33" s="142">
        <v>0.28000000000000003</v>
      </c>
      <c r="H33" s="141"/>
    </row>
    <row r="34" spans="2:8" x14ac:dyDescent="0.2">
      <c r="B34" s="140" t="s">
        <v>104</v>
      </c>
      <c r="C34" s="140" t="s">
        <v>105</v>
      </c>
      <c r="D34" s="140" t="s">
        <v>74</v>
      </c>
      <c r="E34" s="141">
        <v>3000</v>
      </c>
      <c r="F34" s="142">
        <v>20.591999999999999</v>
      </c>
      <c r="G34" s="142">
        <v>0.25</v>
      </c>
      <c r="H34" s="141"/>
    </row>
    <row r="35" spans="2:8" x14ac:dyDescent="0.2">
      <c r="B35" s="140" t="s">
        <v>112</v>
      </c>
      <c r="C35" s="140" t="s">
        <v>113</v>
      </c>
      <c r="D35" s="140" t="s">
        <v>114</v>
      </c>
      <c r="E35" s="141">
        <v>3000</v>
      </c>
      <c r="F35" s="142">
        <v>20.277000000000001</v>
      </c>
      <c r="G35" s="142">
        <v>0.24</v>
      </c>
      <c r="H35" s="141"/>
    </row>
    <row r="36" spans="2:8" x14ac:dyDescent="0.2">
      <c r="B36" s="140" t="s">
        <v>533</v>
      </c>
      <c r="C36" s="140" t="s">
        <v>534</v>
      </c>
      <c r="D36" s="140" t="s">
        <v>88</v>
      </c>
      <c r="E36" s="141">
        <v>400</v>
      </c>
      <c r="F36" s="142">
        <v>17.706199999999999</v>
      </c>
      <c r="G36" s="142">
        <v>0.21</v>
      </c>
      <c r="H36" s="141"/>
    </row>
    <row r="37" spans="2:8" x14ac:dyDescent="0.2">
      <c r="B37" s="11" t="s">
        <v>46</v>
      </c>
      <c r="C37" s="11"/>
      <c r="D37" s="11"/>
      <c r="E37" s="12"/>
      <c r="F37" s="109">
        <v>1922.0579565</v>
      </c>
      <c r="G37" s="109">
        <v>23.17</v>
      </c>
      <c r="H37" s="12"/>
    </row>
    <row r="38" spans="2:8" x14ac:dyDescent="0.2">
      <c r="B38" s="89" t="s">
        <v>42</v>
      </c>
      <c r="C38" s="140"/>
      <c r="D38" s="140"/>
      <c r="E38" s="141"/>
      <c r="F38" s="142"/>
      <c r="G38" s="142"/>
      <c r="H38" s="141"/>
    </row>
    <row r="39" spans="2:8" x14ac:dyDescent="0.2">
      <c r="B39" s="11" t="s">
        <v>43</v>
      </c>
      <c r="C39" s="140"/>
      <c r="D39" s="140"/>
      <c r="E39" s="141"/>
      <c r="F39" s="142"/>
      <c r="G39" s="142"/>
      <c r="H39" s="141"/>
    </row>
    <row r="40" spans="2:8" x14ac:dyDescent="0.2">
      <c r="B40" s="140" t="s">
        <v>161</v>
      </c>
      <c r="C40" s="140" t="s">
        <v>509</v>
      </c>
      <c r="D40" s="140" t="s">
        <v>45</v>
      </c>
      <c r="E40" s="141">
        <v>50</v>
      </c>
      <c r="F40" s="142">
        <v>525.29700000000003</v>
      </c>
      <c r="G40" s="142">
        <v>6.34</v>
      </c>
      <c r="H40" s="141">
        <v>5.9798999999999998</v>
      </c>
    </row>
    <row r="41" spans="2:8" x14ac:dyDescent="0.2">
      <c r="B41" s="140" t="s">
        <v>123</v>
      </c>
      <c r="C41" s="140" t="s">
        <v>124</v>
      </c>
      <c r="D41" s="140" t="s">
        <v>125</v>
      </c>
      <c r="E41" s="141">
        <v>8</v>
      </c>
      <c r="F41" s="142">
        <v>102.3524</v>
      </c>
      <c r="G41" s="142">
        <v>1.23</v>
      </c>
      <c r="H41" s="141">
        <v>9.9848999999999997</v>
      </c>
    </row>
    <row r="42" spans="2:8" x14ac:dyDescent="0.2">
      <c r="B42" s="140" t="s">
        <v>126</v>
      </c>
      <c r="C42" s="140" t="s">
        <v>127</v>
      </c>
      <c r="D42" s="140" t="s">
        <v>125</v>
      </c>
      <c r="E42" s="141">
        <v>8</v>
      </c>
      <c r="F42" s="142">
        <v>102.20095999999999</v>
      </c>
      <c r="G42" s="142">
        <v>1.23</v>
      </c>
      <c r="H42" s="141">
        <v>10.01</v>
      </c>
    </row>
    <row r="43" spans="2:8" x14ac:dyDescent="0.2">
      <c r="B43" s="140" t="s">
        <v>121</v>
      </c>
      <c r="C43" s="140" t="s">
        <v>122</v>
      </c>
      <c r="D43" s="140" t="s">
        <v>535</v>
      </c>
      <c r="E43" s="141">
        <v>10</v>
      </c>
      <c r="F43" s="142">
        <v>100.26860000000001</v>
      </c>
      <c r="G43" s="142">
        <v>1.21</v>
      </c>
      <c r="H43" s="141">
        <v>4.0942999999999996</v>
      </c>
    </row>
    <row r="44" spans="2:8" x14ac:dyDescent="0.2">
      <c r="B44" s="11" t="s">
        <v>46</v>
      </c>
      <c r="C44" s="11"/>
      <c r="D44" s="11"/>
      <c r="E44" s="12"/>
      <c r="F44" s="109">
        <v>830.11896000000002</v>
      </c>
      <c r="G44" s="109">
        <v>10.01</v>
      </c>
      <c r="H44" s="12"/>
    </row>
    <row r="45" spans="2:8" x14ac:dyDescent="0.2">
      <c r="B45" s="11" t="s">
        <v>50</v>
      </c>
      <c r="C45" s="140"/>
      <c r="D45" s="140"/>
      <c r="E45" s="141"/>
      <c r="F45" s="142"/>
      <c r="G45" s="142"/>
      <c r="H45" s="141"/>
    </row>
    <row r="46" spans="2:8" x14ac:dyDescent="0.2">
      <c r="B46" s="140" t="s">
        <v>54</v>
      </c>
      <c r="C46" s="140" t="s">
        <v>55</v>
      </c>
      <c r="D46" s="140" t="s">
        <v>51</v>
      </c>
      <c r="E46" s="141">
        <v>1200000</v>
      </c>
      <c r="F46" s="142">
        <v>1264.56</v>
      </c>
      <c r="G46" s="142">
        <v>15.25</v>
      </c>
      <c r="H46" s="141">
        <v>6.0274999999999999</v>
      </c>
    </row>
    <row r="47" spans="2:8" x14ac:dyDescent="0.2">
      <c r="B47" s="140" t="s">
        <v>52</v>
      </c>
      <c r="C47" s="140" t="s">
        <v>53</v>
      </c>
      <c r="D47" s="140" t="s">
        <v>51</v>
      </c>
      <c r="E47" s="141">
        <v>700000</v>
      </c>
      <c r="F47" s="142">
        <v>765.3261</v>
      </c>
      <c r="G47" s="142">
        <v>9.23</v>
      </c>
      <c r="H47" s="141">
        <v>6.1877000000000004</v>
      </c>
    </row>
    <row r="48" spans="2:8" x14ac:dyDescent="0.2">
      <c r="B48" s="140" t="s">
        <v>531</v>
      </c>
      <c r="C48" s="140" t="s">
        <v>532</v>
      </c>
      <c r="D48" s="140" t="s">
        <v>51</v>
      </c>
      <c r="E48" s="141">
        <v>700000</v>
      </c>
      <c r="F48" s="142">
        <v>745.28020000000004</v>
      </c>
      <c r="G48" s="142">
        <v>8.99</v>
      </c>
      <c r="H48" s="141">
        <v>6.7182000000000004</v>
      </c>
    </row>
    <row r="49" spans="2:8" x14ac:dyDescent="0.2">
      <c r="B49" s="140" t="s">
        <v>527</v>
      </c>
      <c r="C49" s="140" t="s">
        <v>528</v>
      </c>
      <c r="D49" s="140" t="s">
        <v>51</v>
      </c>
      <c r="E49" s="141">
        <v>500000</v>
      </c>
      <c r="F49" s="142">
        <v>538.29949999999997</v>
      </c>
      <c r="G49" s="142">
        <v>6.49</v>
      </c>
      <c r="H49" s="141">
        <v>6.4288999999999996</v>
      </c>
    </row>
    <row r="50" spans="2:8" x14ac:dyDescent="0.2">
      <c r="B50" s="140" t="s">
        <v>56</v>
      </c>
      <c r="C50" s="140" t="s">
        <v>57</v>
      </c>
      <c r="D50" s="140" t="s">
        <v>51</v>
      </c>
      <c r="E50" s="141">
        <v>500000</v>
      </c>
      <c r="F50" s="142">
        <v>514.24699999999996</v>
      </c>
      <c r="G50" s="142">
        <v>6.2</v>
      </c>
      <c r="H50" s="141">
        <v>6.2268999999999997</v>
      </c>
    </row>
    <row r="51" spans="2:8" x14ac:dyDescent="0.2">
      <c r="B51" s="140" t="s">
        <v>58</v>
      </c>
      <c r="C51" s="140" t="s">
        <v>59</v>
      </c>
      <c r="D51" s="140" t="s">
        <v>51</v>
      </c>
      <c r="E51" s="141">
        <v>300000</v>
      </c>
      <c r="F51" s="142">
        <v>284.95890000000003</v>
      </c>
      <c r="G51" s="142">
        <v>3.44</v>
      </c>
      <c r="H51" s="141">
        <v>6.7602000000000002</v>
      </c>
    </row>
    <row r="52" spans="2:8" x14ac:dyDescent="0.2">
      <c r="B52" s="140" t="s">
        <v>529</v>
      </c>
      <c r="C52" s="140" t="s">
        <v>530</v>
      </c>
      <c r="D52" s="140" t="s">
        <v>51</v>
      </c>
      <c r="E52" s="141">
        <v>200000</v>
      </c>
      <c r="F52" s="142">
        <v>215.9736</v>
      </c>
      <c r="G52" s="142">
        <v>2.6</v>
      </c>
      <c r="H52" s="141">
        <v>6.5</v>
      </c>
    </row>
    <row r="53" spans="2:8" x14ac:dyDescent="0.2">
      <c r="B53" s="11" t="s">
        <v>46</v>
      </c>
      <c r="C53" s="11"/>
      <c r="D53" s="11"/>
      <c r="E53" s="12"/>
      <c r="F53" s="109">
        <v>4328.6453000000001</v>
      </c>
      <c r="G53" s="109">
        <v>52.2</v>
      </c>
      <c r="H53" s="12"/>
    </row>
    <row r="54" spans="2:8" x14ac:dyDescent="0.2">
      <c r="B54" s="140" t="s">
        <v>548</v>
      </c>
      <c r="C54" s="140"/>
      <c r="D54" s="140"/>
      <c r="E54" s="141"/>
      <c r="F54" s="142">
        <v>702.92354950000004</v>
      </c>
      <c r="G54" s="142">
        <v>8.4778000000000002</v>
      </c>
      <c r="H54" s="141">
        <v>3.21</v>
      </c>
    </row>
    <row r="55" spans="2:8" x14ac:dyDescent="0.2">
      <c r="B55" s="140" t="s">
        <v>547</v>
      </c>
      <c r="C55" s="140"/>
      <c r="D55" s="140"/>
      <c r="E55" s="141"/>
      <c r="F55" s="142">
        <v>405.3166354</v>
      </c>
      <c r="G55" s="142">
        <v>4.8883999999999999</v>
      </c>
      <c r="H55" s="141">
        <v>3.3</v>
      </c>
    </row>
    <row r="56" spans="2:8" x14ac:dyDescent="0.2">
      <c r="B56" s="11" t="s">
        <v>46</v>
      </c>
      <c r="C56" s="11"/>
      <c r="D56" s="11"/>
      <c r="E56" s="12"/>
      <c r="F56" s="109">
        <v>1108.2401849</v>
      </c>
      <c r="G56" s="109">
        <v>13.366199999999999</v>
      </c>
      <c r="H56" s="12"/>
    </row>
    <row r="57" spans="2:8" x14ac:dyDescent="0.2">
      <c r="B57" s="140" t="s">
        <v>47</v>
      </c>
      <c r="C57" s="140"/>
      <c r="D57" s="140"/>
      <c r="E57" s="141"/>
      <c r="F57" s="142">
        <v>102.2753613</v>
      </c>
      <c r="G57" s="142">
        <v>1.2538</v>
      </c>
      <c r="H57" s="141"/>
    </row>
    <row r="58" spans="2:8" x14ac:dyDescent="0.2">
      <c r="B58" s="13" t="s">
        <v>636</v>
      </c>
      <c r="C58" s="13"/>
      <c r="D58" s="13"/>
      <c r="E58" s="14"/>
      <c r="F58" s="15">
        <v>8291.3377627000009</v>
      </c>
      <c r="G58" s="15">
        <v>100</v>
      </c>
      <c r="H58" s="14"/>
    </row>
    <row r="59" spans="2:8" x14ac:dyDescent="0.2">
      <c r="B59" s="143"/>
      <c r="C59" s="143"/>
      <c r="D59" s="143"/>
      <c r="E59" s="144"/>
      <c r="F59" s="145"/>
      <c r="G59" s="145"/>
      <c r="H59" s="144"/>
    </row>
    <row r="60" spans="2:8" x14ac:dyDescent="0.2">
      <c r="B60" s="143" t="s">
        <v>692</v>
      </c>
      <c r="C60" s="143"/>
      <c r="D60" s="143"/>
      <c r="E60" s="144"/>
      <c r="F60" s="145"/>
      <c r="G60" s="145"/>
      <c r="H60" s="144"/>
    </row>
    <row r="61" spans="2:8" x14ac:dyDescent="0.2">
      <c r="B61" s="131"/>
      <c r="C61" s="131"/>
      <c r="D61" s="131"/>
      <c r="E61" s="132"/>
      <c r="F61" s="133"/>
      <c r="G61" s="133"/>
      <c r="H61" s="132"/>
    </row>
    <row r="62" spans="2:8" x14ac:dyDescent="0.2">
      <c r="B62" s="53" t="s">
        <v>295</v>
      </c>
    </row>
    <row r="63" spans="2:8" x14ac:dyDescent="0.2">
      <c r="B63" s="165" t="s">
        <v>296</v>
      </c>
      <c r="C63" s="165"/>
      <c r="D63" s="165"/>
      <c r="E63" s="165"/>
      <c r="F63" s="165"/>
      <c r="G63" s="165"/>
    </row>
    <row r="64" spans="2:8" x14ac:dyDescent="0.2">
      <c r="B64" s="42" t="s">
        <v>326</v>
      </c>
      <c r="C64" s="27"/>
      <c r="D64" s="27"/>
      <c r="E64" s="29"/>
      <c r="F64" s="52"/>
      <c r="G64" s="34"/>
    </row>
    <row r="65" spans="1:7" x14ac:dyDescent="0.2">
      <c r="B65" s="37" t="s">
        <v>327</v>
      </c>
      <c r="C65" s="19"/>
      <c r="D65" s="19"/>
      <c r="E65" s="29"/>
      <c r="F65" s="51"/>
      <c r="G65" s="34"/>
    </row>
    <row r="66" spans="1:7" ht="25.5" x14ac:dyDescent="0.2">
      <c r="B66" s="20" t="s">
        <v>298</v>
      </c>
      <c r="C66" s="21" t="s">
        <v>684</v>
      </c>
      <c r="D66" s="21" t="s">
        <v>686</v>
      </c>
    </row>
    <row r="67" spans="1:7" x14ac:dyDescent="0.2">
      <c r="A67" s="1" t="s">
        <v>476</v>
      </c>
      <c r="B67" s="41" t="s">
        <v>299</v>
      </c>
      <c r="C67" s="23">
        <v>42.572299999999998</v>
      </c>
      <c r="D67" s="94">
        <v>43.360199999999999</v>
      </c>
    </row>
    <row r="68" spans="1:7" x14ac:dyDescent="0.2">
      <c r="A68" s="1" t="s">
        <v>477</v>
      </c>
      <c r="B68" s="42" t="s">
        <v>328</v>
      </c>
      <c r="C68" s="24">
        <v>12.5229</v>
      </c>
      <c r="D68" s="68">
        <v>12.815799999999999</v>
      </c>
    </row>
    <row r="69" spans="1:7" x14ac:dyDescent="0.2">
      <c r="A69" s="1" t="s">
        <v>478</v>
      </c>
      <c r="B69" s="42" t="s">
        <v>329</v>
      </c>
      <c r="C69" s="24">
        <v>15.4603</v>
      </c>
      <c r="D69" s="68">
        <v>15.7464</v>
      </c>
    </row>
    <row r="70" spans="1:7" x14ac:dyDescent="0.2">
      <c r="A70" s="1" t="s">
        <v>479</v>
      </c>
      <c r="B70" s="42" t="s">
        <v>315</v>
      </c>
      <c r="C70" s="24">
        <v>45.432400000000001</v>
      </c>
      <c r="D70" s="68">
        <v>46.250599999999999</v>
      </c>
    </row>
    <row r="71" spans="1:7" x14ac:dyDescent="0.2">
      <c r="A71" s="1" t="s">
        <v>480</v>
      </c>
      <c r="B71" s="42" t="s">
        <v>317</v>
      </c>
      <c r="C71" s="24">
        <v>16.047499999999999</v>
      </c>
      <c r="D71" s="68">
        <v>16.420400000000001</v>
      </c>
    </row>
    <row r="72" spans="1:7" x14ac:dyDescent="0.2">
      <c r="A72" s="1" t="s">
        <v>481</v>
      </c>
      <c r="B72" s="37" t="s">
        <v>318</v>
      </c>
      <c r="C72" s="26">
        <v>13.991099999999999</v>
      </c>
      <c r="D72" s="69">
        <v>14.2453</v>
      </c>
    </row>
    <row r="73" spans="1:7" x14ac:dyDescent="0.2">
      <c r="B73" s="30" t="s">
        <v>675</v>
      </c>
      <c r="C73" s="43"/>
      <c r="D73" s="43"/>
    </row>
    <row r="74" spans="1:7" x14ac:dyDescent="0.2">
      <c r="B74" s="54" t="s">
        <v>330</v>
      </c>
      <c r="E74" s="1"/>
    </row>
    <row r="75" spans="1:7" x14ac:dyDescent="0.2">
      <c r="B75" s="146" t="s">
        <v>676</v>
      </c>
      <c r="E75" s="1"/>
    </row>
    <row r="76" spans="1:7" x14ac:dyDescent="0.2">
      <c r="B76" s="146" t="s">
        <v>682</v>
      </c>
      <c r="E76" s="1"/>
    </row>
    <row r="77" spans="1:7" x14ac:dyDescent="0.2">
      <c r="B77" s="146" t="s">
        <v>677</v>
      </c>
      <c r="E77" s="1"/>
    </row>
    <row r="78" spans="1:7" x14ac:dyDescent="0.2">
      <c r="B78" s="146" t="s">
        <v>681</v>
      </c>
      <c r="E78" s="1"/>
    </row>
    <row r="79" spans="1:7" x14ac:dyDescent="0.2">
      <c r="B79" s="146" t="s">
        <v>678</v>
      </c>
    </row>
    <row r="80" spans="1:7" x14ac:dyDescent="0.2">
      <c r="B80" s="146" t="s">
        <v>679</v>
      </c>
    </row>
    <row r="81" spans="1:6" x14ac:dyDescent="0.2">
      <c r="B81" s="146" t="s">
        <v>680</v>
      </c>
    </row>
    <row r="82" spans="1:6" x14ac:dyDescent="0.2">
      <c r="B82" s="147" t="s">
        <v>652</v>
      </c>
      <c r="C82" s="153"/>
      <c r="D82" s="153"/>
      <c r="E82" s="154"/>
    </row>
    <row r="83" spans="1:6" x14ac:dyDescent="0.2">
      <c r="B83" s="55" t="s">
        <v>298</v>
      </c>
      <c r="C83" s="169" t="s">
        <v>320</v>
      </c>
      <c r="D83" s="170"/>
      <c r="E83" s="154"/>
    </row>
    <row r="84" spans="1:6" x14ac:dyDescent="0.2">
      <c r="B84" s="155"/>
      <c r="C84" s="48" t="s">
        <v>321</v>
      </c>
      <c r="D84" s="48" t="s">
        <v>322</v>
      </c>
      <c r="E84" s="154"/>
    </row>
    <row r="85" spans="1:6" x14ac:dyDescent="0.2">
      <c r="A85" s="1" t="s">
        <v>477</v>
      </c>
      <c r="B85" s="56" t="s">
        <v>328</v>
      </c>
      <c r="C85" s="99">
        <v>0.06</v>
      </c>
      <c r="D85" s="103">
        <f t="shared" ref="D85:D88" si="0">+C85</f>
        <v>0.06</v>
      </c>
      <c r="E85" s="154"/>
    </row>
    <row r="86" spans="1:6" x14ac:dyDescent="0.2">
      <c r="A86" s="1" t="s">
        <v>478</v>
      </c>
      <c r="B86" s="22" t="s">
        <v>329</v>
      </c>
      <c r="C86" s="95" t="s">
        <v>683</v>
      </c>
      <c r="D86" s="104" t="str">
        <f t="shared" si="0"/>
        <v>^^</v>
      </c>
      <c r="E86" s="154"/>
    </row>
    <row r="87" spans="1:6" x14ac:dyDescent="0.2">
      <c r="A87" s="1" t="s">
        <v>480</v>
      </c>
      <c r="B87" s="22" t="s">
        <v>317</v>
      </c>
      <c r="C87" s="95">
        <v>0.08</v>
      </c>
      <c r="D87" s="104">
        <f t="shared" si="0"/>
        <v>0.08</v>
      </c>
      <c r="E87" s="154"/>
    </row>
    <row r="88" spans="1:6" x14ac:dyDescent="0.2">
      <c r="A88" s="1" t="s">
        <v>481</v>
      </c>
      <c r="B88" s="25" t="s">
        <v>318</v>
      </c>
      <c r="C88" s="100" t="s">
        <v>683</v>
      </c>
      <c r="D88" s="101" t="str">
        <f t="shared" si="0"/>
        <v>^^</v>
      </c>
      <c r="E88" s="154"/>
    </row>
    <row r="89" spans="1:6" x14ac:dyDescent="0.2">
      <c r="B89" s="42" t="s">
        <v>688</v>
      </c>
      <c r="C89" s="57"/>
      <c r="D89" s="57"/>
      <c r="E89" s="57"/>
      <c r="F89" s="58"/>
    </row>
    <row r="90" spans="1:6" x14ac:dyDescent="0.2">
      <c r="B90" s="42" t="s">
        <v>655</v>
      </c>
      <c r="C90" s="27"/>
      <c r="D90" s="27"/>
      <c r="E90" s="29"/>
      <c r="F90" s="52"/>
    </row>
    <row r="91" spans="1:6" x14ac:dyDescent="0.2">
      <c r="B91" s="168" t="s">
        <v>689</v>
      </c>
      <c r="C91" s="165"/>
      <c r="D91" s="165"/>
      <c r="E91" s="165"/>
      <c r="F91" s="165"/>
    </row>
    <row r="92" spans="1:6" x14ac:dyDescent="0.2">
      <c r="B92" s="148" t="s">
        <v>690</v>
      </c>
      <c r="C92" s="27"/>
      <c r="D92" s="27"/>
      <c r="E92" s="29"/>
      <c r="F92" s="59"/>
    </row>
    <row r="93" spans="1:6" x14ac:dyDescent="0.2">
      <c r="B93" s="148" t="s">
        <v>660</v>
      </c>
      <c r="C93" s="27"/>
      <c r="D93" s="27"/>
      <c r="E93" s="29"/>
      <c r="F93" s="59"/>
    </row>
    <row r="94" spans="1:6" x14ac:dyDescent="0.2">
      <c r="B94" s="27" t="s">
        <v>691</v>
      </c>
      <c r="C94" s="27"/>
      <c r="D94" s="27"/>
      <c r="E94" s="29"/>
      <c r="F94" s="59"/>
    </row>
    <row r="95" spans="1:6" x14ac:dyDescent="0.2">
      <c r="B95" s="32" t="s">
        <v>331</v>
      </c>
      <c r="C95" s="60"/>
      <c r="D95" s="61"/>
      <c r="E95" s="59"/>
      <c r="F95" s="59"/>
    </row>
    <row r="96" spans="1:6" x14ac:dyDescent="0.2">
      <c r="B96" s="35" t="s">
        <v>332</v>
      </c>
      <c r="C96" s="32"/>
      <c r="D96" s="32"/>
      <c r="E96" s="33"/>
      <c r="F96" s="34"/>
    </row>
    <row r="97" spans="2:8" x14ac:dyDescent="0.2">
      <c r="B97" s="163" t="s">
        <v>360</v>
      </c>
      <c r="C97" s="164"/>
      <c r="D97" s="164"/>
      <c r="E97" s="164"/>
      <c r="F97" s="164"/>
      <c r="G97" s="164"/>
      <c r="H97" s="164"/>
    </row>
    <row r="99" spans="2:8" s="86" customFormat="1" x14ac:dyDescent="0.2">
      <c r="B99" s="86" t="s">
        <v>361</v>
      </c>
      <c r="E99" s="87"/>
      <c r="F99" s="88"/>
      <c r="G99" s="88"/>
      <c r="H99" s="87"/>
    </row>
    <row r="100" spans="2:8" s="86" customFormat="1" x14ac:dyDescent="0.2">
      <c r="B100" s="86" t="s">
        <v>370</v>
      </c>
      <c r="E100" s="87"/>
      <c r="F100" s="88"/>
      <c r="G100" s="88"/>
      <c r="H100" s="87"/>
    </row>
    <row r="101" spans="2:8" s="86" customFormat="1" x14ac:dyDescent="0.2">
      <c r="B101" s="86" t="s">
        <v>371</v>
      </c>
      <c r="E101" s="87"/>
      <c r="F101" s="88"/>
      <c r="G101" s="88"/>
      <c r="H101" s="87"/>
    </row>
    <row r="102" spans="2:8" s="86" customFormat="1" x14ac:dyDescent="0.2">
      <c r="E102" s="87"/>
      <c r="F102" s="88"/>
      <c r="G102" s="88"/>
      <c r="H102" s="87"/>
    </row>
    <row r="103" spans="2:8" s="86" customFormat="1" x14ac:dyDescent="0.2">
      <c r="E103" s="87"/>
      <c r="F103" s="88"/>
      <c r="G103" s="88"/>
      <c r="H103" s="87"/>
    </row>
    <row r="104" spans="2:8" s="86" customFormat="1" x14ac:dyDescent="0.2">
      <c r="E104" s="87"/>
      <c r="F104" s="88"/>
      <c r="G104" s="88"/>
      <c r="H104" s="87"/>
    </row>
    <row r="105" spans="2:8" s="86" customFormat="1" x14ac:dyDescent="0.2">
      <c r="E105" s="87"/>
      <c r="F105" s="88"/>
      <c r="G105" s="88"/>
      <c r="H105" s="87"/>
    </row>
    <row r="106" spans="2:8" s="86" customFormat="1" x14ac:dyDescent="0.2">
      <c r="E106" s="87"/>
      <c r="F106" s="88"/>
      <c r="G106" s="88"/>
      <c r="H106" s="87"/>
    </row>
    <row r="107" spans="2:8" s="86" customFormat="1" x14ac:dyDescent="0.2">
      <c r="E107" s="87"/>
      <c r="F107" s="88"/>
      <c r="G107" s="88"/>
      <c r="H107" s="87"/>
    </row>
    <row r="108" spans="2:8" s="86" customFormat="1" x14ac:dyDescent="0.2">
      <c r="E108" s="87"/>
      <c r="F108" s="88"/>
      <c r="G108" s="88"/>
      <c r="H108" s="87"/>
    </row>
    <row r="109" spans="2:8" s="86" customFormat="1" x14ac:dyDescent="0.2">
      <c r="E109" s="87"/>
      <c r="F109" s="88"/>
      <c r="G109" s="88"/>
      <c r="H109" s="87"/>
    </row>
    <row r="110" spans="2:8" s="86" customFormat="1" x14ac:dyDescent="0.2">
      <c r="E110" s="87"/>
      <c r="F110" s="88"/>
      <c r="G110" s="88"/>
      <c r="H110" s="87"/>
    </row>
    <row r="111" spans="2:8" s="86" customFormat="1" x14ac:dyDescent="0.2">
      <c r="E111" s="87"/>
      <c r="F111" s="88"/>
      <c r="G111" s="88"/>
      <c r="H111" s="87"/>
    </row>
    <row r="112" spans="2:8" s="86" customFormat="1" x14ac:dyDescent="0.2">
      <c r="B112" s="86" t="s">
        <v>364</v>
      </c>
      <c r="F112" s="88"/>
      <c r="G112" s="88"/>
      <c r="H112" s="87"/>
    </row>
    <row r="113" spans="2:8" s="86" customFormat="1" ht="55.5" customHeight="1" x14ac:dyDescent="0.2">
      <c r="B113" s="159" t="s">
        <v>593</v>
      </c>
      <c r="C113" s="159"/>
      <c r="D113" s="159"/>
      <c r="E113" s="159"/>
      <c r="F113" s="159"/>
      <c r="G113" s="159"/>
      <c r="H113" s="159"/>
    </row>
    <row r="114" spans="2:8" s="86" customFormat="1" ht="18.75" x14ac:dyDescent="0.3">
      <c r="B114" s="4" t="s">
        <v>365</v>
      </c>
      <c r="F114" s="88"/>
      <c r="G114" s="88"/>
      <c r="H114" s="87"/>
    </row>
  </sheetData>
  <mergeCells count="8">
    <mergeCell ref="B113:H113"/>
    <mergeCell ref="B97:H97"/>
    <mergeCell ref="B91:F91"/>
    <mergeCell ref="B3:H3"/>
    <mergeCell ref="B1:H1"/>
    <mergeCell ref="B2:H2"/>
    <mergeCell ref="B63:G63"/>
    <mergeCell ref="C83:D83"/>
  </mergeCells>
  <pageMargins left="0" right="0" top="0" bottom="0" header="0.3" footer="0.3"/>
  <pageSetup scale="39" orientation="landscape" r:id="rId1"/>
  <headerFooter>
    <oddFooter>&amp;R&amp;1#&amp;"Calibri"&amp;10&amp;KFF0000|PUBLIC|&amp;LPUBLIC</oddFooter>
    <evenFooter>&amp;LPUBLIC</evenFooter>
    <firstFooter>&amp;LPUBLIC</first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60"/>
  <sheetViews>
    <sheetView showGridLines="0" view="pageBreakPreview" topLeftCell="B31" zoomScaleNormal="100" zoomScaleSheetLayoutView="100" workbookViewId="0">
      <selection activeCell="F10" sqref="F10"/>
    </sheetView>
  </sheetViews>
  <sheetFormatPr defaultColWidth="9.140625" defaultRowHeight="12.75" x14ac:dyDescent="0.2"/>
  <cols>
    <col min="1" max="1" width="0" style="1" hidden="1" customWidth="1"/>
    <col min="2" max="2" width="68.140625" style="1" customWidth="1"/>
    <col min="3" max="3" width="17.7109375" style="1" customWidth="1"/>
    <col min="4" max="4" width="18.85546875" style="1" customWidth="1"/>
    <col min="5" max="5" width="8.42578125" style="2" bestFit="1" customWidth="1"/>
    <col min="6" max="7" width="12.7109375" style="3" bestFit="1" customWidth="1"/>
    <col min="8" max="8" width="11.7109375" style="2" customWidth="1"/>
    <col min="9" max="19" width="9.140625" style="1"/>
    <col min="20" max="20" width="107.7109375" style="1" bestFit="1" customWidth="1"/>
    <col min="21" max="16384" width="9.140625" style="1"/>
  </cols>
  <sheetData>
    <row r="1" spans="2:8" x14ac:dyDescent="0.2">
      <c r="B1" s="160" t="s">
        <v>276</v>
      </c>
      <c r="C1" s="160"/>
      <c r="D1" s="160"/>
      <c r="E1" s="160"/>
      <c r="F1" s="160"/>
      <c r="G1" s="160"/>
      <c r="H1" s="160"/>
    </row>
    <row r="2" spans="2:8" x14ac:dyDescent="0.2">
      <c r="B2" s="161" t="s">
        <v>280</v>
      </c>
      <c r="C2" s="162"/>
      <c r="D2" s="162"/>
      <c r="E2" s="162"/>
      <c r="F2" s="162"/>
      <c r="G2" s="162"/>
      <c r="H2" s="162"/>
    </row>
    <row r="3" spans="2:8" x14ac:dyDescent="0.2">
      <c r="B3" s="160" t="s">
        <v>648</v>
      </c>
      <c r="C3" s="160"/>
      <c r="D3" s="160"/>
      <c r="E3" s="160"/>
      <c r="F3" s="160"/>
      <c r="G3" s="160"/>
      <c r="H3" s="160"/>
    </row>
    <row r="4" spans="2:8" ht="21" customHeight="1" x14ac:dyDescent="0.2"/>
    <row r="5" spans="2:8" ht="46.5" customHeight="1" x14ac:dyDescent="0.2">
      <c r="B5" s="106" t="s">
        <v>2</v>
      </c>
      <c r="C5" s="106" t="s">
        <v>3</v>
      </c>
      <c r="D5" s="106" t="s">
        <v>4</v>
      </c>
      <c r="E5" s="107" t="s">
        <v>5</v>
      </c>
      <c r="F5" s="108" t="s">
        <v>7</v>
      </c>
      <c r="G5" s="108" t="s">
        <v>6</v>
      </c>
      <c r="H5" s="151" t="s">
        <v>257</v>
      </c>
    </row>
    <row r="6" spans="2:8" x14ac:dyDescent="0.2">
      <c r="B6" s="140" t="s">
        <v>547</v>
      </c>
      <c r="C6" s="140"/>
      <c r="D6" s="140"/>
      <c r="E6" s="141"/>
      <c r="F6" s="142">
        <v>35191.461434599994</v>
      </c>
      <c r="G6" s="142">
        <v>93.130099999999999</v>
      </c>
      <c r="H6" s="141">
        <v>3.3</v>
      </c>
    </row>
    <row r="7" spans="2:8" x14ac:dyDescent="0.2">
      <c r="B7" s="140" t="s">
        <v>548</v>
      </c>
      <c r="C7" s="140"/>
      <c r="D7" s="140"/>
      <c r="E7" s="141"/>
      <c r="F7" s="142">
        <v>2505.8648841999998</v>
      </c>
      <c r="G7" s="142">
        <v>6.6314000000000002</v>
      </c>
      <c r="H7" s="141">
        <v>3.21</v>
      </c>
    </row>
    <row r="8" spans="2:8" x14ac:dyDescent="0.2">
      <c r="B8" s="11" t="s">
        <v>46</v>
      </c>
      <c r="C8" s="11"/>
      <c r="D8" s="11"/>
      <c r="E8" s="12"/>
      <c r="F8" s="109">
        <v>37697.326318800006</v>
      </c>
      <c r="G8" s="109">
        <v>99.761600000000001</v>
      </c>
      <c r="H8" s="12"/>
    </row>
    <row r="9" spans="2:8" x14ac:dyDescent="0.2">
      <c r="B9" s="140" t="s">
        <v>47</v>
      </c>
      <c r="C9" s="140"/>
      <c r="D9" s="140"/>
      <c r="E9" s="141"/>
      <c r="F9" s="142">
        <v>90.074538599999997</v>
      </c>
      <c r="G9" s="142">
        <v>0.23849999999999999</v>
      </c>
      <c r="H9" s="141"/>
    </row>
    <row r="10" spans="2:8" x14ac:dyDescent="0.2">
      <c r="B10" s="13" t="s">
        <v>636</v>
      </c>
      <c r="C10" s="13"/>
      <c r="D10" s="13"/>
      <c r="E10" s="14"/>
      <c r="F10" s="15">
        <v>37787.400857400004</v>
      </c>
      <c r="G10" s="15">
        <v>100</v>
      </c>
      <c r="H10" s="14"/>
    </row>
    <row r="13" spans="2:8" x14ac:dyDescent="0.2">
      <c r="B13" s="36" t="s">
        <v>295</v>
      </c>
    </row>
    <row r="14" spans="2:8" x14ac:dyDescent="0.2">
      <c r="B14" s="62" t="s">
        <v>296</v>
      </c>
    </row>
    <row r="15" spans="2:8" x14ac:dyDescent="0.2">
      <c r="B15" s="37" t="s">
        <v>297</v>
      </c>
    </row>
    <row r="16" spans="2:8" ht="27" customHeight="1" x14ac:dyDescent="0.2">
      <c r="B16" s="63" t="s">
        <v>298</v>
      </c>
      <c r="C16" s="21" t="s">
        <v>685</v>
      </c>
      <c r="D16" s="21" t="s">
        <v>686</v>
      </c>
    </row>
    <row r="17" spans="1:6" x14ac:dyDescent="0.2">
      <c r="A17" s="1" t="s">
        <v>468</v>
      </c>
      <c r="B17" s="42" t="s">
        <v>299</v>
      </c>
      <c r="C17" s="23">
        <v>1070.3073999999999</v>
      </c>
      <c r="D17" s="94">
        <v>1069.2597000000001</v>
      </c>
    </row>
    <row r="18" spans="1:6" x14ac:dyDescent="0.2">
      <c r="A18" s="1" t="s">
        <v>469</v>
      </c>
      <c r="B18" s="42" t="s">
        <v>333</v>
      </c>
      <c r="C18" s="24">
        <v>1000</v>
      </c>
      <c r="D18" s="68">
        <v>1000</v>
      </c>
    </row>
    <row r="19" spans="1:6" x14ac:dyDescent="0.2">
      <c r="A19" s="1" t="s">
        <v>470</v>
      </c>
      <c r="B19" s="42" t="s">
        <v>334</v>
      </c>
      <c r="C19" s="24">
        <v>1000.3919</v>
      </c>
      <c r="D19" s="68">
        <v>1000.4893</v>
      </c>
    </row>
    <row r="20" spans="1:6" x14ac:dyDescent="0.2">
      <c r="A20" s="1" t="s">
        <v>471</v>
      </c>
      <c r="B20" s="42" t="s">
        <v>328</v>
      </c>
      <c r="C20" s="24">
        <v>1000.2482</v>
      </c>
      <c r="D20" s="68">
        <v>1001.7229</v>
      </c>
    </row>
    <row r="21" spans="1:6" x14ac:dyDescent="0.2">
      <c r="A21" s="1" t="s">
        <v>472</v>
      </c>
      <c r="B21" s="42" t="s">
        <v>315</v>
      </c>
      <c r="C21" s="24">
        <v>1073.1741999999999</v>
      </c>
      <c r="D21" s="68">
        <v>1072.0663999999999</v>
      </c>
    </row>
    <row r="22" spans="1:6" x14ac:dyDescent="0.2">
      <c r="A22" s="1" t="s">
        <v>473</v>
      </c>
      <c r="B22" s="42" t="s">
        <v>335</v>
      </c>
      <c r="C22" s="24">
        <v>1000</v>
      </c>
      <c r="D22" s="68">
        <v>1000</v>
      </c>
    </row>
    <row r="23" spans="1:6" x14ac:dyDescent="0.2">
      <c r="A23" s="1" t="s">
        <v>474</v>
      </c>
      <c r="B23" s="42" t="s">
        <v>336</v>
      </c>
      <c r="C23" s="24">
        <v>1000.413</v>
      </c>
      <c r="D23" s="68">
        <v>1000.5177</v>
      </c>
    </row>
    <row r="24" spans="1:6" x14ac:dyDescent="0.2">
      <c r="A24" s="1" t="s">
        <v>475</v>
      </c>
      <c r="B24" s="37" t="s">
        <v>317</v>
      </c>
      <c r="C24" s="26" t="s">
        <v>572</v>
      </c>
      <c r="D24" s="69" t="s">
        <v>572</v>
      </c>
    </row>
    <row r="25" spans="1:6" x14ac:dyDescent="0.2">
      <c r="B25" s="27" t="s">
        <v>319</v>
      </c>
      <c r="C25" s="43"/>
      <c r="D25" s="43"/>
    </row>
    <row r="26" spans="1:6" x14ac:dyDescent="0.2">
      <c r="B26" s="45" t="s">
        <v>649</v>
      </c>
      <c r="C26" s="46"/>
      <c r="D26" s="46"/>
      <c r="E26" s="46"/>
      <c r="F26" s="51"/>
    </row>
    <row r="27" spans="1:6" x14ac:dyDescent="0.2">
      <c r="B27" s="42" t="s">
        <v>650</v>
      </c>
      <c r="C27" s="27"/>
      <c r="D27" s="27"/>
      <c r="E27" s="27"/>
      <c r="F27" s="51"/>
    </row>
    <row r="28" spans="1:6" x14ac:dyDescent="0.2">
      <c r="B28" s="168" t="s">
        <v>652</v>
      </c>
      <c r="C28" s="165"/>
      <c r="D28" s="165"/>
      <c r="E28" s="165"/>
      <c r="F28" s="165"/>
    </row>
    <row r="29" spans="1:6" x14ac:dyDescent="0.2">
      <c r="B29" s="64" t="s">
        <v>298</v>
      </c>
      <c r="C29" s="171" t="s">
        <v>320</v>
      </c>
      <c r="D29" s="172"/>
      <c r="E29" s="1"/>
    </row>
    <row r="30" spans="1:6" x14ac:dyDescent="0.2">
      <c r="B30" s="65"/>
      <c r="C30" s="48" t="s">
        <v>321</v>
      </c>
      <c r="D30" s="66" t="s">
        <v>322</v>
      </c>
      <c r="E30" s="1"/>
    </row>
    <row r="31" spans="1:6" x14ac:dyDescent="0.2">
      <c r="A31" s="1" t="s">
        <v>469</v>
      </c>
      <c r="B31" s="42" t="s">
        <v>333</v>
      </c>
      <c r="C31" s="99">
        <v>0.97931022000000012</v>
      </c>
      <c r="D31" s="103">
        <f t="shared" ref="D31:D35" si="0">+C31</f>
        <v>0.97931022000000012</v>
      </c>
      <c r="E31" s="1"/>
    </row>
    <row r="32" spans="1:6" x14ac:dyDescent="0.2">
      <c r="A32" s="1" t="s">
        <v>470</v>
      </c>
      <c r="B32" s="42" t="s">
        <v>337</v>
      </c>
      <c r="C32" s="95">
        <v>1.0769944000000002</v>
      </c>
      <c r="D32" s="104">
        <f t="shared" si="0"/>
        <v>1.0769944000000002</v>
      </c>
    </row>
    <row r="33" spans="1:8" x14ac:dyDescent="0.2">
      <c r="A33" s="1" t="s">
        <v>471</v>
      </c>
      <c r="B33" s="42" t="s">
        <v>328</v>
      </c>
      <c r="C33" s="95">
        <v>2.4556889000000002</v>
      </c>
      <c r="D33" s="104">
        <f t="shared" si="0"/>
        <v>2.4556889000000002</v>
      </c>
    </row>
    <row r="34" spans="1:8" x14ac:dyDescent="0.2">
      <c r="A34" s="1" t="s">
        <v>473</v>
      </c>
      <c r="B34" s="42" t="s">
        <v>335</v>
      </c>
      <c r="C34" s="95">
        <v>0.99342200000000003</v>
      </c>
      <c r="D34" s="104">
        <f t="shared" si="0"/>
        <v>0.99342200000000003</v>
      </c>
    </row>
    <row r="35" spans="1:8" x14ac:dyDescent="0.2">
      <c r="A35" s="1" t="s">
        <v>474</v>
      </c>
      <c r="B35" s="42" t="s">
        <v>336</v>
      </c>
      <c r="C35" s="95">
        <v>1.1360800000000002</v>
      </c>
      <c r="D35" s="104">
        <f t="shared" si="0"/>
        <v>1.1360800000000002</v>
      </c>
    </row>
    <row r="36" spans="1:8" x14ac:dyDescent="0.2">
      <c r="A36" s="1" t="s">
        <v>475</v>
      </c>
      <c r="B36" s="37" t="s">
        <v>317</v>
      </c>
      <c r="C36" s="26" t="s">
        <v>572</v>
      </c>
      <c r="D36" s="26" t="s">
        <v>572</v>
      </c>
      <c r="F36" s="117"/>
    </row>
    <row r="37" spans="1:8" x14ac:dyDescent="0.2">
      <c r="B37" s="124" t="s">
        <v>319</v>
      </c>
      <c r="C37" s="2"/>
      <c r="D37" s="2"/>
      <c r="F37" s="117"/>
    </row>
    <row r="38" spans="1:8" x14ac:dyDescent="0.2">
      <c r="B38" s="42" t="s">
        <v>655</v>
      </c>
    </row>
    <row r="39" spans="1:8" x14ac:dyDescent="0.2">
      <c r="B39" s="156" t="s">
        <v>614</v>
      </c>
    </row>
    <row r="40" spans="1:8" x14ac:dyDescent="0.2">
      <c r="B40" s="67" t="s">
        <v>656</v>
      </c>
    </row>
    <row r="41" spans="1:8" x14ac:dyDescent="0.2">
      <c r="B41" s="32" t="s">
        <v>305</v>
      </c>
    </row>
    <row r="42" spans="1:8" x14ac:dyDescent="0.2">
      <c r="B42" s="35" t="s">
        <v>306</v>
      </c>
    </row>
    <row r="43" spans="1:8" x14ac:dyDescent="0.2">
      <c r="B43" s="163" t="s">
        <v>359</v>
      </c>
      <c r="C43" s="164"/>
      <c r="D43" s="164"/>
      <c r="E43" s="164"/>
      <c r="F43" s="164"/>
      <c r="G43" s="164"/>
      <c r="H43" s="164"/>
    </row>
    <row r="45" spans="1:8" s="86" customFormat="1" x14ac:dyDescent="0.2">
      <c r="B45" s="86" t="s">
        <v>361</v>
      </c>
      <c r="E45" s="87"/>
      <c r="F45" s="88"/>
      <c r="G45" s="88"/>
      <c r="H45" s="87"/>
    </row>
    <row r="46" spans="1:8" s="86" customFormat="1" x14ac:dyDescent="0.2">
      <c r="B46" s="86" t="s">
        <v>372</v>
      </c>
      <c r="E46" s="87"/>
      <c r="F46" s="88"/>
      <c r="G46" s="88"/>
      <c r="H46" s="87"/>
    </row>
    <row r="47" spans="1:8" s="86" customFormat="1" x14ac:dyDescent="0.2">
      <c r="B47" s="86" t="s">
        <v>373</v>
      </c>
      <c r="E47" s="87"/>
      <c r="F47" s="88"/>
      <c r="G47" s="88"/>
      <c r="H47" s="87"/>
    </row>
    <row r="48" spans="1:8" s="86" customFormat="1" x14ac:dyDescent="0.2">
      <c r="E48" s="87"/>
      <c r="F48" s="88"/>
      <c r="G48" s="88"/>
      <c r="H48" s="87"/>
    </row>
    <row r="49" spans="2:8" s="86" customFormat="1" x14ac:dyDescent="0.2">
      <c r="E49" s="87"/>
      <c r="F49" s="88"/>
      <c r="G49" s="88"/>
      <c r="H49" s="87"/>
    </row>
    <row r="50" spans="2:8" s="86" customFormat="1" x14ac:dyDescent="0.2">
      <c r="E50" s="87"/>
      <c r="F50" s="88"/>
      <c r="G50" s="88"/>
      <c r="H50" s="87"/>
    </row>
    <row r="51" spans="2:8" s="86" customFormat="1" x14ac:dyDescent="0.2">
      <c r="E51" s="87"/>
      <c r="F51" s="88"/>
      <c r="G51" s="88"/>
      <c r="H51" s="87"/>
    </row>
    <row r="52" spans="2:8" s="86" customFormat="1" x14ac:dyDescent="0.2">
      <c r="E52" s="87"/>
      <c r="F52" s="88"/>
      <c r="G52" s="88"/>
      <c r="H52" s="87"/>
    </row>
    <row r="53" spans="2:8" s="86" customFormat="1" x14ac:dyDescent="0.2">
      <c r="E53" s="87"/>
      <c r="F53" s="88"/>
      <c r="G53" s="88"/>
      <c r="H53" s="87"/>
    </row>
    <row r="54" spans="2:8" s="86" customFormat="1" x14ac:dyDescent="0.2">
      <c r="E54" s="87"/>
      <c r="F54" s="88"/>
      <c r="G54" s="88"/>
      <c r="H54" s="87"/>
    </row>
    <row r="55" spans="2:8" s="86" customFormat="1" x14ac:dyDescent="0.2">
      <c r="E55" s="87"/>
      <c r="F55" s="88"/>
      <c r="G55" s="88"/>
      <c r="H55" s="87"/>
    </row>
    <row r="56" spans="2:8" s="86" customFormat="1" x14ac:dyDescent="0.2">
      <c r="E56" s="87"/>
      <c r="F56" s="88"/>
      <c r="G56" s="88"/>
      <c r="H56" s="87"/>
    </row>
    <row r="57" spans="2:8" s="86" customFormat="1" x14ac:dyDescent="0.2">
      <c r="E57" s="87"/>
      <c r="F57" s="88"/>
      <c r="G57" s="88"/>
      <c r="H57" s="87"/>
    </row>
    <row r="58" spans="2:8" s="86" customFormat="1" x14ac:dyDescent="0.2">
      <c r="B58" s="86" t="s">
        <v>364</v>
      </c>
      <c r="F58" s="88"/>
      <c r="G58" s="88"/>
      <c r="H58" s="87"/>
    </row>
    <row r="59" spans="2:8" s="86" customFormat="1" ht="66.75" customHeight="1" x14ac:dyDescent="0.2">
      <c r="B59" s="159" t="s">
        <v>593</v>
      </c>
      <c r="C59" s="159"/>
      <c r="D59" s="159"/>
      <c r="E59" s="159"/>
      <c r="F59" s="159"/>
      <c r="G59" s="159"/>
      <c r="H59" s="159"/>
    </row>
    <row r="60" spans="2:8" s="86" customFormat="1" ht="18.75" x14ac:dyDescent="0.3">
      <c r="B60" s="4" t="s">
        <v>365</v>
      </c>
      <c r="F60" s="88"/>
      <c r="G60" s="88"/>
      <c r="H60" s="87"/>
    </row>
  </sheetData>
  <mergeCells count="7">
    <mergeCell ref="B59:H59"/>
    <mergeCell ref="B43:H43"/>
    <mergeCell ref="B3:H3"/>
    <mergeCell ref="B1:H1"/>
    <mergeCell ref="B2:H2"/>
    <mergeCell ref="B28:F28"/>
    <mergeCell ref="C29:D29"/>
  </mergeCells>
  <pageMargins left="0" right="0" top="0" bottom="0" header="0.3" footer="0.3"/>
  <pageSetup scale="69" orientation="landscape" r:id="rId1"/>
  <headerFooter>
    <oddFooter>&amp;R&amp;1#&amp;"Calibri"&amp;10&amp;KFF0000|PUBLIC|&amp;LPUBLIC</oddFooter>
    <evenFooter>&amp;LPUBLIC</evenFooter>
    <firstFooter>&amp;LPUBLIC</first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75"/>
  <sheetViews>
    <sheetView showGridLines="0" view="pageBreakPreview" topLeftCell="B49" zoomScaleNormal="100" zoomScaleSheetLayoutView="100" workbookViewId="0">
      <selection activeCell="B1" sqref="B1:H1"/>
    </sheetView>
  </sheetViews>
  <sheetFormatPr defaultColWidth="9.140625" defaultRowHeight="12.75" x14ac:dyDescent="0.2"/>
  <cols>
    <col min="1" max="1" width="11.42578125" style="1" hidden="1" customWidth="1"/>
    <col min="2" max="2" width="65.7109375" style="1" customWidth="1"/>
    <col min="3" max="3" width="17.7109375" style="1" customWidth="1"/>
    <col min="4" max="4" width="19.140625" style="1" customWidth="1"/>
    <col min="5" max="5" width="11.7109375" style="2" bestFit="1" customWidth="1"/>
    <col min="6" max="7" width="12.7109375" style="3" bestFit="1" customWidth="1"/>
    <col min="8" max="8" width="13.7109375" style="2" customWidth="1"/>
    <col min="9" max="19" width="9.140625" style="1"/>
    <col min="20" max="20" width="107.7109375" style="1" bestFit="1" customWidth="1"/>
    <col min="21" max="16384" width="9.140625" style="1"/>
  </cols>
  <sheetData>
    <row r="1" spans="2:8" x14ac:dyDescent="0.2">
      <c r="B1" s="160" t="s">
        <v>276</v>
      </c>
      <c r="C1" s="160"/>
      <c r="D1" s="160"/>
      <c r="E1" s="160"/>
      <c r="F1" s="160"/>
      <c r="G1" s="160"/>
      <c r="H1" s="160"/>
    </row>
    <row r="2" spans="2:8" ht="25.9" customHeight="1" x14ac:dyDescent="0.2">
      <c r="B2" s="166" t="s">
        <v>281</v>
      </c>
      <c r="C2" s="167"/>
      <c r="D2" s="167"/>
      <c r="E2" s="167"/>
      <c r="F2" s="167"/>
      <c r="G2" s="167"/>
      <c r="H2" s="167"/>
    </row>
    <row r="3" spans="2:8" x14ac:dyDescent="0.2">
      <c r="B3" s="160" t="s">
        <v>648</v>
      </c>
      <c r="C3" s="160"/>
      <c r="D3" s="160"/>
      <c r="E3" s="160"/>
      <c r="F3" s="160"/>
      <c r="G3" s="160"/>
      <c r="H3" s="160"/>
    </row>
    <row r="4" spans="2:8" ht="21" customHeight="1" x14ac:dyDescent="0.2"/>
    <row r="5" spans="2:8" ht="46.5" customHeight="1" x14ac:dyDescent="0.2">
      <c r="B5" s="106" t="s">
        <v>2</v>
      </c>
      <c r="C5" s="106" t="s">
        <v>3</v>
      </c>
      <c r="D5" s="106" t="s">
        <v>4</v>
      </c>
      <c r="E5" s="107" t="s">
        <v>5</v>
      </c>
      <c r="F5" s="108" t="s">
        <v>7</v>
      </c>
      <c r="G5" s="108" t="s">
        <v>6</v>
      </c>
      <c r="H5" s="151" t="s">
        <v>257</v>
      </c>
    </row>
    <row r="6" spans="2:8" x14ac:dyDescent="0.2">
      <c r="B6" s="89" t="s">
        <v>42</v>
      </c>
      <c r="C6" s="140"/>
      <c r="D6" s="140"/>
      <c r="E6" s="141"/>
      <c r="F6" s="142"/>
      <c r="G6" s="142"/>
      <c r="H6" s="141"/>
    </row>
    <row r="7" spans="2:8" x14ac:dyDescent="0.2">
      <c r="B7" s="11" t="s">
        <v>43</v>
      </c>
      <c r="C7" s="140"/>
      <c r="D7" s="140"/>
      <c r="E7" s="141"/>
      <c r="F7" s="142"/>
      <c r="G7" s="142"/>
      <c r="H7" s="141"/>
    </row>
    <row r="8" spans="2:8" x14ac:dyDescent="0.2">
      <c r="B8" s="140" t="s">
        <v>138</v>
      </c>
      <c r="C8" s="140" t="s">
        <v>139</v>
      </c>
      <c r="D8" s="140" t="s">
        <v>45</v>
      </c>
      <c r="E8" s="141">
        <v>150</v>
      </c>
      <c r="F8" s="142">
        <v>1547.4704999999999</v>
      </c>
      <c r="G8" s="142">
        <v>9.36</v>
      </c>
      <c r="H8" s="141">
        <v>4.6749999999999998</v>
      </c>
    </row>
    <row r="9" spans="2:8" x14ac:dyDescent="0.2">
      <c r="B9" s="140" t="s">
        <v>149</v>
      </c>
      <c r="C9" s="140" t="s">
        <v>510</v>
      </c>
      <c r="D9" s="140" t="s">
        <v>45</v>
      </c>
      <c r="E9" s="141">
        <v>150</v>
      </c>
      <c r="F9" s="142">
        <v>1502.1510000000001</v>
      </c>
      <c r="G9" s="142">
        <v>9.09</v>
      </c>
      <c r="H9" s="141">
        <v>6.1349999999999998</v>
      </c>
    </row>
    <row r="10" spans="2:8" x14ac:dyDescent="0.2">
      <c r="B10" s="140" t="s">
        <v>141</v>
      </c>
      <c r="C10" s="140" t="s">
        <v>142</v>
      </c>
      <c r="D10" s="140" t="s">
        <v>45</v>
      </c>
      <c r="E10" s="141">
        <v>150</v>
      </c>
      <c r="F10" s="142">
        <v>1496.9835</v>
      </c>
      <c r="G10" s="142">
        <v>9.06</v>
      </c>
      <c r="H10" s="141">
        <v>5.2644000000000002</v>
      </c>
    </row>
    <row r="11" spans="2:8" x14ac:dyDescent="0.2">
      <c r="B11" s="140" t="s">
        <v>214</v>
      </c>
      <c r="C11" s="140" t="s">
        <v>573</v>
      </c>
      <c r="D11" s="140" t="s">
        <v>45</v>
      </c>
      <c r="E11" s="141">
        <v>150</v>
      </c>
      <c r="F11" s="142">
        <v>1478.2004999999999</v>
      </c>
      <c r="G11" s="142">
        <v>8.94</v>
      </c>
      <c r="H11" s="141">
        <v>5.6749000000000001</v>
      </c>
    </row>
    <row r="12" spans="2:8" x14ac:dyDescent="0.2">
      <c r="B12" s="140" t="s">
        <v>143</v>
      </c>
      <c r="C12" s="140" t="s">
        <v>144</v>
      </c>
      <c r="D12" s="140" t="s">
        <v>145</v>
      </c>
      <c r="E12" s="141">
        <v>112</v>
      </c>
      <c r="F12" s="142">
        <v>1117.4788799999999</v>
      </c>
      <c r="G12" s="142">
        <v>6.76</v>
      </c>
      <c r="H12" s="141">
        <v>9.1798999999999999</v>
      </c>
    </row>
    <row r="13" spans="2:8" x14ac:dyDescent="0.2">
      <c r="B13" s="140" t="s">
        <v>161</v>
      </c>
      <c r="C13" s="140" t="s">
        <v>509</v>
      </c>
      <c r="D13" s="140" t="s">
        <v>45</v>
      </c>
      <c r="E13" s="141">
        <v>100</v>
      </c>
      <c r="F13" s="142">
        <v>1050.5940000000001</v>
      </c>
      <c r="G13" s="142">
        <v>6.36</v>
      </c>
      <c r="H13" s="141">
        <v>5.9798999999999998</v>
      </c>
    </row>
    <row r="14" spans="2:8" x14ac:dyDescent="0.2">
      <c r="B14" s="140" t="s">
        <v>146</v>
      </c>
      <c r="C14" s="140" t="s">
        <v>147</v>
      </c>
      <c r="D14" s="140" t="s">
        <v>148</v>
      </c>
      <c r="E14" s="141">
        <v>100</v>
      </c>
      <c r="F14" s="142">
        <v>1037.604</v>
      </c>
      <c r="G14" s="142">
        <v>6.28</v>
      </c>
      <c r="H14" s="141">
        <v>4.5650000000000004</v>
      </c>
    </row>
    <row r="15" spans="2:8" x14ac:dyDescent="0.2">
      <c r="B15" s="140" t="s">
        <v>140</v>
      </c>
      <c r="C15" s="140" t="s">
        <v>536</v>
      </c>
      <c r="D15" s="140" t="s">
        <v>45</v>
      </c>
      <c r="E15" s="141">
        <v>100</v>
      </c>
      <c r="F15" s="142">
        <v>1026.1199999999999</v>
      </c>
      <c r="G15" s="142">
        <v>6.21</v>
      </c>
      <c r="H15" s="141">
        <v>6.415</v>
      </c>
    </row>
    <row r="16" spans="2:8" x14ac:dyDescent="0.2">
      <c r="B16" s="140" t="s">
        <v>134</v>
      </c>
      <c r="C16" s="140" t="s">
        <v>135</v>
      </c>
      <c r="D16" s="140" t="s">
        <v>45</v>
      </c>
      <c r="E16" s="141">
        <v>50</v>
      </c>
      <c r="F16" s="142">
        <v>518.81050000000005</v>
      </c>
      <c r="G16" s="142">
        <v>3.14</v>
      </c>
      <c r="H16" s="141">
        <v>4.95</v>
      </c>
    </row>
    <row r="17" spans="2:8" x14ac:dyDescent="0.2">
      <c r="B17" s="11" t="s">
        <v>46</v>
      </c>
      <c r="C17" s="11"/>
      <c r="D17" s="11"/>
      <c r="E17" s="12"/>
      <c r="F17" s="109">
        <v>10775.41288</v>
      </c>
      <c r="G17" s="109">
        <v>65.2</v>
      </c>
      <c r="H17" s="12"/>
    </row>
    <row r="18" spans="2:8" x14ac:dyDescent="0.2">
      <c r="B18" s="11" t="s">
        <v>50</v>
      </c>
      <c r="C18" s="140"/>
      <c r="D18" s="140"/>
      <c r="E18" s="141"/>
      <c r="F18" s="142"/>
      <c r="G18" s="142"/>
      <c r="H18" s="141"/>
    </row>
    <row r="19" spans="2:8" x14ac:dyDescent="0.2">
      <c r="B19" s="140" t="s">
        <v>560</v>
      </c>
      <c r="C19" s="140" t="s">
        <v>561</v>
      </c>
      <c r="D19" s="140" t="s">
        <v>51</v>
      </c>
      <c r="E19" s="141">
        <v>500000</v>
      </c>
      <c r="F19" s="142">
        <v>539.64449999999999</v>
      </c>
      <c r="G19" s="142">
        <v>3.26</v>
      </c>
      <c r="H19" s="141">
        <v>6.2652999999999999</v>
      </c>
    </row>
    <row r="20" spans="2:8" x14ac:dyDescent="0.2">
      <c r="B20" s="140" t="s">
        <v>537</v>
      </c>
      <c r="C20" s="140" t="s">
        <v>538</v>
      </c>
      <c r="D20" s="140" t="s">
        <v>51</v>
      </c>
      <c r="E20" s="141">
        <v>500000</v>
      </c>
      <c r="F20" s="142">
        <v>531.55449999999996</v>
      </c>
      <c r="G20" s="142">
        <v>3.22</v>
      </c>
      <c r="H20" s="141">
        <v>5.0404</v>
      </c>
    </row>
    <row r="21" spans="2:8" x14ac:dyDescent="0.2">
      <c r="B21" s="140" t="s">
        <v>541</v>
      </c>
      <c r="C21" s="140" t="s">
        <v>542</v>
      </c>
      <c r="D21" s="140" t="s">
        <v>51</v>
      </c>
      <c r="E21" s="141">
        <v>500000</v>
      </c>
      <c r="F21" s="142">
        <v>531.32000000000005</v>
      </c>
      <c r="G21" s="142">
        <v>3.21</v>
      </c>
      <c r="H21" s="141">
        <v>5.0753000000000004</v>
      </c>
    </row>
    <row r="22" spans="2:8" x14ac:dyDescent="0.2">
      <c r="B22" s="140" t="s">
        <v>539</v>
      </c>
      <c r="C22" s="140" t="s">
        <v>540</v>
      </c>
      <c r="D22" s="140" t="s">
        <v>51</v>
      </c>
      <c r="E22" s="141">
        <v>500000</v>
      </c>
      <c r="F22" s="142">
        <v>531.31799999999998</v>
      </c>
      <c r="G22" s="142">
        <v>3.21</v>
      </c>
      <c r="H22" s="141">
        <v>5.085</v>
      </c>
    </row>
    <row r="23" spans="2:8" x14ac:dyDescent="0.2">
      <c r="B23" s="140" t="s">
        <v>550</v>
      </c>
      <c r="C23" s="140" t="s">
        <v>551</v>
      </c>
      <c r="D23" s="140" t="s">
        <v>51</v>
      </c>
      <c r="E23" s="141">
        <v>400000</v>
      </c>
      <c r="F23" s="142">
        <v>431.33479999999997</v>
      </c>
      <c r="G23" s="142">
        <v>2.61</v>
      </c>
      <c r="H23" s="141">
        <v>5.7887000000000004</v>
      </c>
    </row>
    <row r="24" spans="2:8" x14ac:dyDescent="0.2">
      <c r="B24" s="140" t="s">
        <v>543</v>
      </c>
      <c r="C24" s="140" t="s">
        <v>544</v>
      </c>
      <c r="D24" s="140" t="s">
        <v>51</v>
      </c>
      <c r="E24" s="141">
        <v>350000</v>
      </c>
      <c r="F24" s="142">
        <v>373.78494999999998</v>
      </c>
      <c r="G24" s="142">
        <v>2.2599999999999998</v>
      </c>
      <c r="H24" s="141">
        <v>5.1273</v>
      </c>
    </row>
    <row r="25" spans="2:8" x14ac:dyDescent="0.2">
      <c r="B25" s="140" t="s">
        <v>552</v>
      </c>
      <c r="C25" s="140" t="s">
        <v>553</v>
      </c>
      <c r="D25" s="140" t="s">
        <v>51</v>
      </c>
      <c r="E25" s="141">
        <v>200000</v>
      </c>
      <c r="F25" s="142">
        <v>212.62379999999999</v>
      </c>
      <c r="G25" s="142">
        <v>1.29</v>
      </c>
      <c r="H25" s="141">
        <v>5.0689000000000002</v>
      </c>
    </row>
    <row r="26" spans="2:8" x14ac:dyDescent="0.2">
      <c r="B26" s="11" t="s">
        <v>46</v>
      </c>
      <c r="C26" s="11"/>
      <c r="D26" s="11"/>
      <c r="E26" s="12"/>
      <c r="F26" s="109">
        <v>3151.5805500000001</v>
      </c>
      <c r="G26" s="109">
        <v>19.059999999999999</v>
      </c>
      <c r="H26" s="12"/>
    </row>
    <row r="27" spans="2:8" x14ac:dyDescent="0.2">
      <c r="B27" s="140" t="s">
        <v>548</v>
      </c>
      <c r="C27" s="140"/>
      <c r="D27" s="140"/>
      <c r="E27" s="141"/>
      <c r="F27" s="142">
        <v>1421.0520875</v>
      </c>
      <c r="G27" s="142">
        <v>8.5973000000000006</v>
      </c>
      <c r="H27" s="141">
        <v>3.21</v>
      </c>
    </row>
    <row r="28" spans="2:8" x14ac:dyDescent="0.2">
      <c r="B28" s="140" t="s">
        <v>547</v>
      </c>
      <c r="C28" s="140"/>
      <c r="D28" s="140"/>
      <c r="E28" s="141"/>
      <c r="F28" s="142">
        <v>819.39768730000003</v>
      </c>
      <c r="G28" s="142">
        <v>4.9573</v>
      </c>
      <c r="H28" s="141">
        <v>3.3</v>
      </c>
    </row>
    <row r="29" spans="2:8" x14ac:dyDescent="0.2">
      <c r="B29" s="11" t="s">
        <v>46</v>
      </c>
      <c r="C29" s="11"/>
      <c r="D29" s="11"/>
      <c r="E29" s="12"/>
      <c r="F29" s="109">
        <v>2240.4497747999999</v>
      </c>
      <c r="G29" s="109">
        <v>13.554600000000001</v>
      </c>
      <c r="H29" s="12"/>
    </row>
    <row r="30" spans="2:8" x14ac:dyDescent="0.2">
      <c r="B30" s="140" t="s">
        <v>47</v>
      </c>
      <c r="C30" s="140"/>
      <c r="D30" s="140"/>
      <c r="E30" s="141"/>
      <c r="F30" s="142">
        <v>361.58068059999999</v>
      </c>
      <c r="G30" s="142">
        <v>2.1854</v>
      </c>
      <c r="H30" s="141"/>
    </row>
    <row r="31" spans="2:8" x14ac:dyDescent="0.2">
      <c r="B31" s="13" t="s">
        <v>636</v>
      </c>
      <c r="C31" s="13"/>
      <c r="D31" s="13"/>
      <c r="E31" s="14"/>
      <c r="F31" s="15">
        <v>16529.023885400002</v>
      </c>
      <c r="G31" s="15">
        <v>100</v>
      </c>
      <c r="H31" s="14"/>
    </row>
    <row r="32" spans="2:8" x14ac:dyDescent="0.2">
      <c r="B32" s="143"/>
      <c r="C32" s="143"/>
      <c r="D32" s="143"/>
      <c r="E32" s="144"/>
      <c r="F32" s="145"/>
      <c r="G32" s="145"/>
      <c r="H32" s="144"/>
    </row>
    <row r="33" spans="1:8" x14ac:dyDescent="0.2">
      <c r="B33" s="143" t="s">
        <v>692</v>
      </c>
      <c r="C33" s="143"/>
      <c r="D33" s="143"/>
      <c r="E33" s="144"/>
      <c r="F33" s="145"/>
      <c r="G33" s="145"/>
      <c r="H33" s="144"/>
    </row>
    <row r="34" spans="1:8" x14ac:dyDescent="0.2">
      <c r="B34" s="125"/>
      <c r="C34" s="125"/>
      <c r="D34" s="125"/>
      <c r="E34" s="126"/>
      <c r="F34" s="127"/>
      <c r="G34" s="127"/>
      <c r="H34" s="126"/>
    </row>
    <row r="35" spans="1:8" x14ac:dyDescent="0.2">
      <c r="B35" s="36" t="s">
        <v>295</v>
      </c>
    </row>
    <row r="36" spans="1:8" x14ac:dyDescent="0.2">
      <c r="B36" s="62" t="s">
        <v>296</v>
      </c>
    </row>
    <row r="37" spans="1:8" x14ac:dyDescent="0.2">
      <c r="B37" s="19" t="s">
        <v>297</v>
      </c>
    </row>
    <row r="38" spans="1:8" ht="27.75" customHeight="1" x14ac:dyDescent="0.2">
      <c r="B38" s="20" t="s">
        <v>298</v>
      </c>
      <c r="C38" s="21" t="s">
        <v>684</v>
      </c>
      <c r="D38" s="21" t="s">
        <v>686</v>
      </c>
    </row>
    <row r="39" spans="1:8" x14ac:dyDescent="0.2">
      <c r="A39" s="1" t="s">
        <v>461</v>
      </c>
      <c r="B39" s="22" t="s">
        <v>311</v>
      </c>
      <c r="C39" s="23">
        <v>30.831199999999999</v>
      </c>
      <c r="D39" s="94">
        <v>30.847799999999999</v>
      </c>
    </row>
    <row r="40" spans="1:8" x14ac:dyDescent="0.2">
      <c r="A40" s="1" t="s">
        <v>462</v>
      </c>
      <c r="B40" s="22" t="s">
        <v>338</v>
      </c>
      <c r="C40" s="24">
        <v>10.112299999999999</v>
      </c>
      <c r="D40" s="68">
        <v>10.117699999999999</v>
      </c>
    </row>
    <row r="41" spans="1:8" x14ac:dyDescent="0.2">
      <c r="A41" s="1" t="s">
        <v>460</v>
      </c>
      <c r="B41" s="22" t="s">
        <v>313</v>
      </c>
      <c r="C41" s="24">
        <v>11.3041</v>
      </c>
      <c r="D41" s="68">
        <v>11.3102</v>
      </c>
    </row>
    <row r="42" spans="1:8" x14ac:dyDescent="0.2">
      <c r="A42" s="1" t="s">
        <v>463</v>
      </c>
      <c r="B42" s="22" t="s">
        <v>314</v>
      </c>
      <c r="C42" s="24">
        <v>10.763199999999999</v>
      </c>
      <c r="D42" s="68">
        <v>10.769</v>
      </c>
    </row>
    <row r="43" spans="1:8" x14ac:dyDescent="0.2">
      <c r="A43" s="1" t="s">
        <v>464</v>
      </c>
      <c r="B43" s="22" t="s">
        <v>315</v>
      </c>
      <c r="C43" s="24">
        <v>33.218000000000004</v>
      </c>
      <c r="D43" s="68">
        <v>33.225000000000001</v>
      </c>
      <c r="E43" s="1"/>
    </row>
    <row r="44" spans="1:8" x14ac:dyDescent="0.2">
      <c r="A44" s="1" t="s">
        <v>465</v>
      </c>
      <c r="B44" s="22" t="s">
        <v>336</v>
      </c>
      <c r="C44" s="24">
        <v>10.1485</v>
      </c>
      <c r="D44" s="68">
        <v>10.1511</v>
      </c>
      <c r="E44" s="1"/>
    </row>
    <row r="45" spans="1:8" x14ac:dyDescent="0.2">
      <c r="A45" s="1" t="s">
        <v>466</v>
      </c>
      <c r="B45" s="22" t="s">
        <v>317</v>
      </c>
      <c r="C45" s="24">
        <v>12.856</v>
      </c>
      <c r="D45" s="68">
        <v>12.859500000000001</v>
      </c>
      <c r="E45" s="1"/>
    </row>
    <row r="46" spans="1:8" x14ac:dyDescent="0.2">
      <c r="A46" s="93" t="s">
        <v>467</v>
      </c>
      <c r="B46" s="25" t="s">
        <v>318</v>
      </c>
      <c r="C46" s="26" t="s">
        <v>572</v>
      </c>
      <c r="D46" s="69" t="s">
        <v>572</v>
      </c>
      <c r="E46" s="1"/>
    </row>
    <row r="47" spans="1:8" x14ac:dyDescent="0.2">
      <c r="B47" s="30" t="s">
        <v>675</v>
      </c>
      <c r="C47" s="92"/>
      <c r="D47" s="92"/>
      <c r="E47" s="1"/>
    </row>
    <row r="48" spans="1:8" x14ac:dyDescent="0.2">
      <c r="B48" s="115" t="s">
        <v>325</v>
      </c>
      <c r="C48" s="92"/>
      <c r="D48" s="92"/>
      <c r="E48" s="1"/>
    </row>
    <row r="49" spans="2:8" x14ac:dyDescent="0.2">
      <c r="B49" s="27" t="s">
        <v>319</v>
      </c>
      <c r="C49" s="70"/>
      <c r="D49" s="70"/>
      <c r="E49" s="70"/>
      <c r="F49" s="70"/>
    </row>
    <row r="50" spans="2:8" x14ac:dyDescent="0.2">
      <c r="B50" s="28" t="s">
        <v>649</v>
      </c>
      <c r="C50" s="28"/>
      <c r="D50" s="28"/>
      <c r="E50" s="28"/>
      <c r="F50" s="29"/>
    </row>
    <row r="51" spans="2:8" x14ac:dyDescent="0.2">
      <c r="B51" s="30" t="s">
        <v>650</v>
      </c>
      <c r="C51" s="30"/>
      <c r="D51" s="30"/>
      <c r="E51" s="30"/>
      <c r="F51" s="29"/>
    </row>
    <row r="52" spans="2:8" x14ac:dyDescent="0.2">
      <c r="B52" s="165" t="s">
        <v>651</v>
      </c>
      <c r="C52" s="165"/>
      <c r="D52" s="165"/>
      <c r="E52" s="165"/>
      <c r="F52" s="165"/>
    </row>
    <row r="53" spans="2:8" x14ac:dyDescent="0.2">
      <c r="B53" s="27" t="s">
        <v>655</v>
      </c>
    </row>
    <row r="54" spans="2:8" x14ac:dyDescent="0.2">
      <c r="B54" s="31" t="s">
        <v>661</v>
      </c>
    </row>
    <row r="55" spans="2:8" x14ac:dyDescent="0.2">
      <c r="B55" s="31" t="s">
        <v>656</v>
      </c>
    </row>
    <row r="56" spans="2:8" x14ac:dyDescent="0.2">
      <c r="B56" s="32" t="s">
        <v>305</v>
      </c>
    </row>
    <row r="57" spans="2:8" x14ac:dyDescent="0.2">
      <c r="B57" s="35" t="s">
        <v>306</v>
      </c>
    </row>
    <row r="58" spans="2:8" x14ac:dyDescent="0.2">
      <c r="B58" s="163" t="s">
        <v>359</v>
      </c>
      <c r="C58" s="164"/>
      <c r="D58" s="164"/>
      <c r="E58" s="164"/>
      <c r="F58" s="164"/>
      <c r="G58" s="164"/>
      <c r="H58" s="164"/>
    </row>
    <row r="60" spans="2:8" s="86" customFormat="1" x14ac:dyDescent="0.2">
      <c r="B60" s="86" t="s">
        <v>361</v>
      </c>
      <c r="E60" s="87"/>
      <c r="F60" s="88"/>
      <c r="G60" s="88"/>
      <c r="H60" s="87"/>
    </row>
    <row r="61" spans="2:8" s="86" customFormat="1" x14ac:dyDescent="0.2">
      <c r="B61" s="86" t="s">
        <v>368</v>
      </c>
      <c r="E61" s="87"/>
      <c r="F61" s="88"/>
      <c r="G61" s="88"/>
      <c r="H61" s="87"/>
    </row>
    <row r="62" spans="2:8" s="86" customFormat="1" x14ac:dyDescent="0.2">
      <c r="B62" s="86" t="s">
        <v>374</v>
      </c>
      <c r="E62" s="87"/>
      <c r="F62" s="88"/>
      <c r="G62" s="88"/>
      <c r="H62" s="87"/>
    </row>
    <row r="63" spans="2:8" s="86" customFormat="1" x14ac:dyDescent="0.2">
      <c r="E63" s="87"/>
      <c r="F63" s="88"/>
      <c r="G63" s="88"/>
      <c r="H63" s="87"/>
    </row>
    <row r="64" spans="2:8" s="86" customFormat="1" x14ac:dyDescent="0.2">
      <c r="E64" s="87"/>
      <c r="F64" s="88"/>
      <c r="G64" s="88"/>
      <c r="H64" s="87"/>
    </row>
    <row r="65" spans="2:8" s="86" customFormat="1" x14ac:dyDescent="0.2">
      <c r="E65" s="87"/>
      <c r="F65" s="88"/>
      <c r="G65" s="88"/>
      <c r="H65" s="87"/>
    </row>
    <row r="66" spans="2:8" s="86" customFormat="1" x14ac:dyDescent="0.2">
      <c r="E66" s="87"/>
      <c r="F66" s="88"/>
      <c r="G66" s="88"/>
      <c r="H66" s="87"/>
    </row>
    <row r="67" spans="2:8" s="86" customFormat="1" x14ac:dyDescent="0.2">
      <c r="E67" s="87"/>
      <c r="F67" s="88"/>
      <c r="G67" s="88"/>
      <c r="H67" s="87"/>
    </row>
    <row r="68" spans="2:8" s="86" customFormat="1" x14ac:dyDescent="0.2">
      <c r="E68" s="87"/>
      <c r="F68" s="88"/>
      <c r="G68" s="88"/>
      <c r="H68" s="87"/>
    </row>
    <row r="69" spans="2:8" s="86" customFormat="1" x14ac:dyDescent="0.2">
      <c r="E69" s="87"/>
      <c r="F69" s="88"/>
      <c r="G69" s="88"/>
      <c r="H69" s="87"/>
    </row>
    <row r="70" spans="2:8" s="86" customFormat="1" x14ac:dyDescent="0.2">
      <c r="E70" s="87"/>
      <c r="F70" s="88"/>
      <c r="G70" s="88"/>
      <c r="H70" s="87"/>
    </row>
    <row r="71" spans="2:8" s="86" customFormat="1" x14ac:dyDescent="0.2">
      <c r="E71" s="87"/>
      <c r="F71" s="88"/>
      <c r="G71" s="88"/>
      <c r="H71" s="87"/>
    </row>
    <row r="72" spans="2:8" s="86" customFormat="1" x14ac:dyDescent="0.2">
      <c r="E72" s="87"/>
      <c r="F72" s="88"/>
      <c r="G72" s="88"/>
      <c r="H72" s="87"/>
    </row>
    <row r="73" spans="2:8" s="86" customFormat="1" x14ac:dyDescent="0.2">
      <c r="B73" s="86" t="s">
        <v>364</v>
      </c>
      <c r="F73" s="88"/>
      <c r="G73" s="88"/>
      <c r="H73" s="87"/>
    </row>
    <row r="74" spans="2:8" s="86" customFormat="1" ht="67.5" customHeight="1" x14ac:dyDescent="0.2">
      <c r="B74" s="159" t="s">
        <v>593</v>
      </c>
      <c r="C74" s="159"/>
      <c r="D74" s="159"/>
      <c r="E74" s="159"/>
      <c r="F74" s="159"/>
      <c r="G74" s="159"/>
      <c r="H74" s="159"/>
    </row>
    <row r="75" spans="2:8" s="86" customFormat="1" ht="18.75" x14ac:dyDescent="0.3">
      <c r="B75" s="4" t="s">
        <v>365</v>
      </c>
      <c r="F75" s="88"/>
      <c r="G75" s="88"/>
      <c r="H75" s="87"/>
    </row>
  </sheetData>
  <mergeCells count="6">
    <mergeCell ref="B74:H74"/>
    <mergeCell ref="B58:H58"/>
    <mergeCell ref="B3:H3"/>
    <mergeCell ref="B1:H1"/>
    <mergeCell ref="B2:H2"/>
    <mergeCell ref="B52:F52"/>
  </mergeCells>
  <pageMargins left="0" right="0" top="0" bottom="0" header="0.3" footer="0.3"/>
  <pageSetup scale="56" orientation="landscape" r:id="rId1"/>
  <headerFooter>
    <oddFooter>&amp;R&amp;1#&amp;"Calibri"&amp;10&amp;KFF0000|PUBLIC|&amp;LPUBLIC</oddFooter>
    <evenFooter>&amp;LPUBLIC</evenFooter>
    <firstFooter>&amp;LPUBLIC</first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93"/>
  <sheetViews>
    <sheetView showGridLines="0" view="pageBreakPreview" topLeftCell="B73" zoomScaleNormal="100" zoomScaleSheetLayoutView="100" workbookViewId="0">
      <selection activeCell="B1" sqref="B1:H1"/>
    </sheetView>
  </sheetViews>
  <sheetFormatPr defaultColWidth="9.140625" defaultRowHeight="12.75" x14ac:dyDescent="0.2"/>
  <cols>
    <col min="1" max="1" width="13.140625" style="1" hidden="1" customWidth="1"/>
    <col min="2" max="2" width="65.7109375" style="1" customWidth="1"/>
    <col min="3" max="3" width="17.7109375" style="1" customWidth="1"/>
    <col min="4" max="4" width="16" style="1" bestFit="1" customWidth="1"/>
    <col min="5" max="5" width="11.7109375" style="2" bestFit="1" customWidth="1"/>
    <col min="6" max="7" width="12.7109375" style="3" bestFit="1" customWidth="1"/>
    <col min="8" max="8" width="12.5703125" style="2" customWidth="1"/>
    <col min="9" max="19" width="9.140625" style="1"/>
    <col min="20" max="20" width="107.7109375" style="1" bestFit="1" customWidth="1"/>
    <col min="21" max="16384" width="9.140625" style="1"/>
  </cols>
  <sheetData>
    <row r="1" spans="2:8" x14ac:dyDescent="0.2">
      <c r="B1" s="160" t="s">
        <v>276</v>
      </c>
      <c r="C1" s="160"/>
      <c r="D1" s="160"/>
      <c r="E1" s="160"/>
      <c r="F1" s="160"/>
      <c r="G1" s="160"/>
      <c r="H1" s="160"/>
    </row>
    <row r="2" spans="2:8" ht="25.9" customHeight="1" x14ac:dyDescent="0.2">
      <c r="B2" s="166" t="s">
        <v>282</v>
      </c>
      <c r="C2" s="167"/>
      <c r="D2" s="167"/>
      <c r="E2" s="167"/>
      <c r="F2" s="167"/>
      <c r="G2" s="167"/>
      <c r="H2" s="167"/>
    </row>
    <row r="3" spans="2:8" x14ac:dyDescent="0.2">
      <c r="B3" s="160" t="s">
        <v>648</v>
      </c>
      <c r="C3" s="160"/>
      <c r="D3" s="160"/>
      <c r="E3" s="160"/>
      <c r="F3" s="160"/>
      <c r="G3" s="160"/>
      <c r="H3" s="160"/>
    </row>
    <row r="4" spans="2:8" ht="21" customHeight="1" x14ac:dyDescent="0.2"/>
    <row r="5" spans="2:8" ht="46.5" customHeight="1" x14ac:dyDescent="0.2">
      <c r="B5" s="106" t="s">
        <v>2</v>
      </c>
      <c r="C5" s="106" t="s">
        <v>3</v>
      </c>
      <c r="D5" s="106" t="s">
        <v>4</v>
      </c>
      <c r="E5" s="107" t="s">
        <v>5</v>
      </c>
      <c r="F5" s="108" t="s">
        <v>7</v>
      </c>
      <c r="G5" s="108" t="s">
        <v>6</v>
      </c>
      <c r="H5" s="151" t="s">
        <v>257</v>
      </c>
    </row>
    <row r="6" spans="2:8" x14ac:dyDescent="0.2">
      <c r="B6" s="89" t="s">
        <v>42</v>
      </c>
      <c r="C6" s="140"/>
      <c r="D6" s="140"/>
      <c r="E6" s="141"/>
      <c r="F6" s="142"/>
      <c r="G6" s="142"/>
      <c r="H6" s="141"/>
    </row>
    <row r="7" spans="2:8" x14ac:dyDescent="0.2">
      <c r="B7" s="11" t="s">
        <v>43</v>
      </c>
      <c r="C7" s="140"/>
      <c r="D7" s="140"/>
      <c r="E7" s="141"/>
      <c r="F7" s="142"/>
      <c r="G7" s="142"/>
      <c r="H7" s="141"/>
    </row>
    <row r="8" spans="2:8" x14ac:dyDescent="0.2">
      <c r="B8" s="140" t="s">
        <v>637</v>
      </c>
      <c r="C8" s="140" t="s">
        <v>600</v>
      </c>
      <c r="D8" s="140" t="s">
        <v>45</v>
      </c>
      <c r="E8" s="141">
        <v>500</v>
      </c>
      <c r="F8" s="142">
        <v>5129.76</v>
      </c>
      <c r="G8" s="142">
        <v>6.55</v>
      </c>
      <c r="H8" s="141">
        <v>3.8300999999999998</v>
      </c>
    </row>
    <row r="9" spans="2:8" x14ac:dyDescent="0.2">
      <c r="B9" s="140" t="s">
        <v>638</v>
      </c>
      <c r="C9" s="140" t="s">
        <v>152</v>
      </c>
      <c r="D9" s="140" t="s">
        <v>45</v>
      </c>
      <c r="E9" s="141">
        <v>500</v>
      </c>
      <c r="F9" s="142">
        <v>5092.8050000000003</v>
      </c>
      <c r="G9" s="142">
        <v>6.51</v>
      </c>
      <c r="H9" s="141">
        <v>4.1001000000000003</v>
      </c>
    </row>
    <row r="10" spans="2:8" x14ac:dyDescent="0.2">
      <c r="B10" s="140" t="s">
        <v>177</v>
      </c>
      <c r="C10" s="140" t="s">
        <v>198</v>
      </c>
      <c r="D10" s="140" t="s">
        <v>148</v>
      </c>
      <c r="E10" s="141">
        <v>400</v>
      </c>
      <c r="F10" s="142">
        <v>4058.0839999999998</v>
      </c>
      <c r="G10" s="142">
        <v>5.19</v>
      </c>
      <c r="H10" s="141">
        <v>3.5101</v>
      </c>
    </row>
    <row r="11" spans="2:8" x14ac:dyDescent="0.2">
      <c r="B11" s="140" t="s">
        <v>132</v>
      </c>
      <c r="C11" s="140" t="s">
        <v>618</v>
      </c>
      <c r="D11" s="140" t="s">
        <v>45</v>
      </c>
      <c r="E11" s="141">
        <v>250</v>
      </c>
      <c r="F11" s="142">
        <v>2556.52</v>
      </c>
      <c r="G11" s="142">
        <v>3.27</v>
      </c>
      <c r="H11" s="141">
        <v>4.25</v>
      </c>
    </row>
    <row r="12" spans="2:8" x14ac:dyDescent="0.2">
      <c r="B12" s="140" t="s">
        <v>140</v>
      </c>
      <c r="C12" s="140" t="s">
        <v>154</v>
      </c>
      <c r="D12" s="140" t="s">
        <v>45</v>
      </c>
      <c r="E12" s="141">
        <v>50</v>
      </c>
      <c r="F12" s="142">
        <v>508.79700000000003</v>
      </c>
      <c r="G12" s="142">
        <v>0.65</v>
      </c>
      <c r="H12" s="141">
        <v>4.0350000000000001</v>
      </c>
    </row>
    <row r="13" spans="2:8" x14ac:dyDescent="0.2">
      <c r="B13" s="11" t="s">
        <v>46</v>
      </c>
      <c r="C13" s="11"/>
      <c r="D13" s="11"/>
      <c r="E13" s="12"/>
      <c r="F13" s="109">
        <v>17345.966</v>
      </c>
      <c r="G13" s="109">
        <v>22.17</v>
      </c>
      <c r="H13" s="12"/>
    </row>
    <row r="14" spans="2:8" x14ac:dyDescent="0.2">
      <c r="B14" s="89" t="s">
        <v>155</v>
      </c>
      <c r="C14" s="140"/>
      <c r="D14" s="140"/>
      <c r="E14" s="141"/>
      <c r="F14" s="142"/>
      <c r="G14" s="142"/>
      <c r="H14" s="141"/>
    </row>
    <row r="15" spans="2:8" x14ac:dyDescent="0.2">
      <c r="B15" s="11" t="s">
        <v>156</v>
      </c>
      <c r="C15" s="140"/>
      <c r="D15" s="140"/>
      <c r="E15" s="141"/>
      <c r="F15" s="142"/>
      <c r="G15" s="142"/>
      <c r="H15" s="141"/>
    </row>
    <row r="16" spans="2:8" x14ac:dyDescent="0.2">
      <c r="B16" s="11" t="s">
        <v>128</v>
      </c>
      <c r="C16" s="140"/>
      <c r="D16" s="140"/>
      <c r="E16" s="141"/>
      <c r="F16" s="142"/>
      <c r="G16" s="142"/>
      <c r="H16" s="141"/>
    </row>
    <row r="17" spans="2:8" x14ac:dyDescent="0.2">
      <c r="B17" s="140" t="s">
        <v>639</v>
      </c>
      <c r="C17" s="140" t="s">
        <v>619</v>
      </c>
      <c r="D17" s="140" t="s">
        <v>254</v>
      </c>
      <c r="E17" s="141">
        <v>5000</v>
      </c>
      <c r="F17" s="142">
        <v>4807.4399999999996</v>
      </c>
      <c r="G17" s="142">
        <v>6.14</v>
      </c>
      <c r="H17" s="141">
        <v>4.25</v>
      </c>
    </row>
    <row r="18" spans="2:8" x14ac:dyDescent="0.2">
      <c r="B18" s="140" t="s">
        <v>563</v>
      </c>
      <c r="C18" s="140" t="s">
        <v>588</v>
      </c>
      <c r="D18" s="140" t="s">
        <v>254</v>
      </c>
      <c r="E18" s="141">
        <v>2500</v>
      </c>
      <c r="F18" s="142">
        <v>2480.415</v>
      </c>
      <c r="G18" s="142">
        <v>3.17</v>
      </c>
      <c r="H18" s="141">
        <v>3.2749999999999999</v>
      </c>
    </row>
    <row r="19" spans="2:8" x14ac:dyDescent="0.2">
      <c r="B19" s="140" t="s">
        <v>576</v>
      </c>
      <c r="C19" s="140" t="s">
        <v>577</v>
      </c>
      <c r="D19" s="140" t="s">
        <v>157</v>
      </c>
      <c r="E19" s="141">
        <v>2500</v>
      </c>
      <c r="F19" s="142">
        <v>2480.3249999999998</v>
      </c>
      <c r="G19" s="142">
        <v>3.17</v>
      </c>
      <c r="H19" s="141">
        <v>3.2902</v>
      </c>
    </row>
    <row r="20" spans="2:8" x14ac:dyDescent="0.2">
      <c r="B20" s="140" t="s">
        <v>514</v>
      </c>
      <c r="C20" s="140" t="s">
        <v>562</v>
      </c>
      <c r="D20" s="140" t="s">
        <v>157</v>
      </c>
      <c r="E20" s="141">
        <v>2500</v>
      </c>
      <c r="F20" s="142">
        <v>2476.63</v>
      </c>
      <c r="G20" s="142">
        <v>3.16</v>
      </c>
      <c r="H20" s="141">
        <v>3.4100999999999999</v>
      </c>
    </row>
    <row r="21" spans="2:8" x14ac:dyDescent="0.2">
      <c r="B21" s="140" t="s">
        <v>563</v>
      </c>
      <c r="C21" s="140" t="s">
        <v>564</v>
      </c>
      <c r="D21" s="140" t="s">
        <v>254</v>
      </c>
      <c r="E21" s="141">
        <v>2500</v>
      </c>
      <c r="F21" s="142">
        <v>2474.3775000000001</v>
      </c>
      <c r="G21" s="142">
        <v>3.16</v>
      </c>
      <c r="H21" s="141">
        <v>3.3450000000000002</v>
      </c>
    </row>
    <row r="22" spans="2:8" x14ac:dyDescent="0.2">
      <c r="B22" s="140" t="s">
        <v>576</v>
      </c>
      <c r="C22" s="140" t="s">
        <v>578</v>
      </c>
      <c r="D22" s="140" t="s">
        <v>157</v>
      </c>
      <c r="E22" s="141">
        <v>1500</v>
      </c>
      <c r="F22" s="142">
        <v>1471.9185</v>
      </c>
      <c r="G22" s="142">
        <v>1.88</v>
      </c>
      <c r="H22" s="141">
        <v>3.665</v>
      </c>
    </row>
    <row r="23" spans="2:8" x14ac:dyDescent="0.2">
      <c r="B23" s="11" t="s">
        <v>46</v>
      </c>
      <c r="C23" s="11"/>
      <c r="D23" s="11"/>
      <c r="E23" s="12"/>
      <c r="F23" s="109">
        <v>16191.106</v>
      </c>
      <c r="G23" s="109">
        <v>20.68</v>
      </c>
      <c r="H23" s="12"/>
    </row>
    <row r="24" spans="2:8" x14ac:dyDescent="0.2">
      <c r="B24" s="11" t="s">
        <v>158</v>
      </c>
      <c r="C24" s="140"/>
      <c r="D24" s="140"/>
      <c r="E24" s="141"/>
      <c r="F24" s="142"/>
      <c r="G24" s="142"/>
      <c r="H24" s="141"/>
    </row>
    <row r="25" spans="2:8" x14ac:dyDescent="0.2">
      <c r="B25" s="11" t="s">
        <v>43</v>
      </c>
      <c r="C25" s="140"/>
      <c r="D25" s="140"/>
      <c r="E25" s="141"/>
      <c r="F25" s="142"/>
      <c r="G25" s="142"/>
      <c r="H25" s="141"/>
    </row>
    <row r="26" spans="2:8" x14ac:dyDescent="0.2">
      <c r="B26" s="140" t="s">
        <v>161</v>
      </c>
      <c r="C26" s="140" t="s">
        <v>640</v>
      </c>
      <c r="D26" s="140" t="s">
        <v>160</v>
      </c>
      <c r="E26" s="141">
        <v>1000</v>
      </c>
      <c r="F26" s="142">
        <v>4916.28</v>
      </c>
      <c r="G26" s="142">
        <v>6.28</v>
      </c>
      <c r="H26" s="141">
        <v>3.79</v>
      </c>
    </row>
    <row r="27" spans="2:8" x14ac:dyDescent="0.2">
      <c r="B27" s="140" t="s">
        <v>256</v>
      </c>
      <c r="C27" s="140" t="s">
        <v>641</v>
      </c>
      <c r="D27" s="140" t="s">
        <v>163</v>
      </c>
      <c r="E27" s="141">
        <v>1000</v>
      </c>
      <c r="F27" s="142">
        <v>4899.5749999999998</v>
      </c>
      <c r="G27" s="142">
        <v>6.26</v>
      </c>
      <c r="H27" s="141">
        <v>4.2750000000000004</v>
      </c>
    </row>
    <row r="28" spans="2:8" x14ac:dyDescent="0.2">
      <c r="B28" s="140" t="s">
        <v>149</v>
      </c>
      <c r="C28" s="140" t="s">
        <v>620</v>
      </c>
      <c r="D28" s="140" t="s">
        <v>157</v>
      </c>
      <c r="E28" s="141">
        <v>1000</v>
      </c>
      <c r="F28" s="142">
        <v>4898.24</v>
      </c>
      <c r="G28" s="142">
        <v>6.26</v>
      </c>
      <c r="H28" s="141">
        <v>3.9701</v>
      </c>
    </row>
    <row r="29" spans="2:8" x14ac:dyDescent="0.2">
      <c r="B29" s="140" t="s">
        <v>134</v>
      </c>
      <c r="C29" s="140" t="s">
        <v>589</v>
      </c>
      <c r="D29" s="140" t="s">
        <v>157</v>
      </c>
      <c r="E29" s="141">
        <v>1000</v>
      </c>
      <c r="F29" s="142">
        <v>4847.7150000000001</v>
      </c>
      <c r="G29" s="142">
        <v>6.19</v>
      </c>
      <c r="H29" s="141">
        <v>4.2</v>
      </c>
    </row>
    <row r="30" spans="2:8" x14ac:dyDescent="0.2">
      <c r="B30" s="140" t="s">
        <v>140</v>
      </c>
      <c r="C30" s="140" t="s">
        <v>162</v>
      </c>
      <c r="D30" s="140" t="s">
        <v>163</v>
      </c>
      <c r="E30" s="141">
        <v>500</v>
      </c>
      <c r="F30" s="142">
        <v>2461.1574999999998</v>
      </c>
      <c r="G30" s="142">
        <v>3.14</v>
      </c>
      <c r="H30" s="141">
        <v>3.8149999999999999</v>
      </c>
    </row>
    <row r="31" spans="2:8" x14ac:dyDescent="0.2">
      <c r="B31" s="11" t="s">
        <v>46</v>
      </c>
      <c r="C31" s="11"/>
      <c r="D31" s="11"/>
      <c r="E31" s="12"/>
      <c r="F31" s="109">
        <v>22022.967500000002</v>
      </c>
      <c r="G31" s="109">
        <v>28.13</v>
      </c>
      <c r="H31" s="12"/>
    </row>
    <row r="32" spans="2:8" x14ac:dyDescent="0.2">
      <c r="B32" s="11" t="s">
        <v>164</v>
      </c>
      <c r="C32" s="140"/>
      <c r="D32" s="140"/>
      <c r="E32" s="141"/>
      <c r="F32" s="142"/>
      <c r="G32" s="142"/>
      <c r="H32" s="141"/>
    </row>
    <row r="33" spans="2:8" x14ac:dyDescent="0.2">
      <c r="B33" s="140" t="s">
        <v>621</v>
      </c>
      <c r="C33" s="140" t="s">
        <v>622</v>
      </c>
      <c r="D33" s="140" t="s">
        <v>51</v>
      </c>
      <c r="E33" s="141">
        <v>5000000</v>
      </c>
      <c r="F33" s="142">
        <v>4957.9549999999999</v>
      </c>
      <c r="G33" s="142">
        <v>6.33</v>
      </c>
      <c r="H33" s="141">
        <v>3.2928999999999999</v>
      </c>
    </row>
    <row r="34" spans="2:8" x14ac:dyDescent="0.2">
      <c r="B34" s="140" t="s">
        <v>565</v>
      </c>
      <c r="C34" s="140" t="s">
        <v>566</v>
      </c>
      <c r="D34" s="140" t="s">
        <v>51</v>
      </c>
      <c r="E34" s="141">
        <v>4000000</v>
      </c>
      <c r="F34" s="142">
        <v>3994.14</v>
      </c>
      <c r="G34" s="142">
        <v>5.0999999999999996</v>
      </c>
      <c r="H34" s="141">
        <v>3.1501000000000001</v>
      </c>
    </row>
    <row r="35" spans="2:8" x14ac:dyDescent="0.2">
      <c r="B35" s="140" t="s">
        <v>579</v>
      </c>
      <c r="C35" s="140" t="s">
        <v>580</v>
      </c>
      <c r="D35" s="140" t="s">
        <v>51</v>
      </c>
      <c r="E35" s="141">
        <v>2500000</v>
      </c>
      <c r="F35" s="142">
        <v>2477.4274999999998</v>
      </c>
      <c r="G35" s="142">
        <v>3.17</v>
      </c>
      <c r="H35" s="141">
        <v>3.2927</v>
      </c>
    </row>
    <row r="36" spans="2:8" x14ac:dyDescent="0.2">
      <c r="B36" s="11" t="s">
        <v>46</v>
      </c>
      <c r="C36" s="11"/>
      <c r="D36" s="11"/>
      <c r="E36" s="12"/>
      <c r="F36" s="109">
        <v>11429.522499999999</v>
      </c>
      <c r="G36" s="109">
        <v>14.6</v>
      </c>
      <c r="H36" s="12"/>
    </row>
    <row r="37" spans="2:8" x14ac:dyDescent="0.2">
      <c r="B37" s="140" t="s">
        <v>548</v>
      </c>
      <c r="C37" s="140"/>
      <c r="D37" s="140"/>
      <c r="E37" s="141"/>
      <c r="F37" s="142">
        <v>8975.5390069000005</v>
      </c>
      <c r="G37" s="142">
        <v>11.4681</v>
      </c>
      <c r="H37" s="141">
        <v>3.21</v>
      </c>
    </row>
    <row r="38" spans="2:8" x14ac:dyDescent="0.2">
      <c r="B38" s="140" t="s">
        <v>547</v>
      </c>
      <c r="C38" s="140"/>
      <c r="D38" s="140"/>
      <c r="E38" s="141"/>
      <c r="F38" s="142">
        <v>5175.4196731000002</v>
      </c>
      <c r="G38" s="142">
        <v>6.6125999999999996</v>
      </c>
      <c r="H38" s="141">
        <v>3.3</v>
      </c>
    </row>
    <row r="39" spans="2:8" x14ac:dyDescent="0.2">
      <c r="B39" s="11" t="s">
        <v>46</v>
      </c>
      <c r="C39" s="11"/>
      <c r="D39" s="11"/>
      <c r="E39" s="12"/>
      <c r="F39" s="109">
        <v>14150.95868</v>
      </c>
      <c r="G39" s="109">
        <v>18.0808</v>
      </c>
      <c r="H39" s="12"/>
    </row>
    <row r="40" spans="2:8" x14ac:dyDescent="0.2">
      <c r="B40" s="140" t="s">
        <v>47</v>
      </c>
      <c r="C40" s="140"/>
      <c r="D40" s="140"/>
      <c r="E40" s="141"/>
      <c r="F40" s="142">
        <v>-2875.4657268999999</v>
      </c>
      <c r="G40" s="142">
        <v>-3.6606999999999998</v>
      </c>
      <c r="H40" s="141"/>
    </row>
    <row r="41" spans="2:8" x14ac:dyDescent="0.2">
      <c r="B41" s="13" t="s">
        <v>636</v>
      </c>
      <c r="C41" s="13"/>
      <c r="D41" s="13"/>
      <c r="E41" s="14"/>
      <c r="F41" s="15">
        <v>78265.0549531</v>
      </c>
      <c r="G41" s="15">
        <v>100</v>
      </c>
      <c r="H41" s="14"/>
    </row>
    <row r="42" spans="2:8" x14ac:dyDescent="0.2">
      <c r="B42" s="143"/>
      <c r="C42" s="143"/>
      <c r="D42" s="143"/>
      <c r="E42" s="144"/>
      <c r="F42" s="145"/>
      <c r="G42" s="145"/>
      <c r="H42" s="144"/>
    </row>
    <row r="43" spans="2:8" x14ac:dyDescent="0.2">
      <c r="B43" s="143" t="s">
        <v>692</v>
      </c>
      <c r="C43" s="143"/>
      <c r="D43" s="143"/>
      <c r="E43" s="144"/>
      <c r="F43" s="145"/>
      <c r="G43" s="145"/>
      <c r="H43" s="144"/>
    </row>
    <row r="44" spans="2:8" x14ac:dyDescent="0.2">
      <c r="B44" s="143" t="s">
        <v>693</v>
      </c>
      <c r="C44" s="143"/>
      <c r="D44" s="143"/>
      <c r="E44" s="144"/>
      <c r="F44" s="145"/>
      <c r="G44" s="145"/>
      <c r="H44" s="144"/>
    </row>
    <row r="45" spans="2:8" x14ac:dyDescent="0.2">
      <c r="B45" s="110"/>
      <c r="C45" s="110"/>
      <c r="D45" s="110"/>
      <c r="E45" s="111"/>
      <c r="F45" s="112"/>
      <c r="G45" s="112"/>
    </row>
    <row r="46" spans="2:8" x14ac:dyDescent="0.2">
      <c r="B46" s="17" t="s">
        <v>295</v>
      </c>
    </row>
    <row r="47" spans="2:8" x14ac:dyDescent="0.2">
      <c r="B47" s="18" t="s">
        <v>296</v>
      </c>
    </row>
    <row r="48" spans="2:8" x14ac:dyDescent="0.2">
      <c r="B48" s="19" t="s">
        <v>297</v>
      </c>
    </row>
    <row r="49" spans="1:9" ht="25.5" x14ac:dyDescent="0.2">
      <c r="B49" s="20" t="s">
        <v>298</v>
      </c>
      <c r="C49" s="21" t="s">
        <v>684</v>
      </c>
      <c r="D49" s="21" t="s">
        <v>686</v>
      </c>
    </row>
    <row r="50" spans="1:9" x14ac:dyDescent="0.2">
      <c r="A50" s="1" t="s">
        <v>456</v>
      </c>
      <c r="B50" s="22" t="s">
        <v>299</v>
      </c>
      <c r="C50" s="23">
        <v>1053.759</v>
      </c>
      <c r="D50" s="94">
        <v>1052.3762999999999</v>
      </c>
      <c r="I50" s="1" t="s">
        <v>452</v>
      </c>
    </row>
    <row r="51" spans="1:9" x14ac:dyDescent="0.2">
      <c r="A51" s="1" t="s">
        <v>457</v>
      </c>
      <c r="B51" s="22" t="s">
        <v>341</v>
      </c>
      <c r="C51" s="24">
        <v>1026.3773000000001</v>
      </c>
      <c r="D51" s="68">
        <v>1026.3773000000001</v>
      </c>
      <c r="I51" s="1" t="s">
        <v>453</v>
      </c>
    </row>
    <row r="52" spans="1:9" x14ac:dyDescent="0.2">
      <c r="A52" s="1" t="s">
        <v>458</v>
      </c>
      <c r="B52" s="22" t="s">
        <v>334</v>
      </c>
      <c r="C52" s="24">
        <v>1025.201</v>
      </c>
      <c r="D52" s="68">
        <v>1025.5417</v>
      </c>
      <c r="I52" s="1" t="s">
        <v>454</v>
      </c>
    </row>
    <row r="53" spans="1:9" x14ac:dyDescent="0.2">
      <c r="A53" s="1" t="s">
        <v>459</v>
      </c>
      <c r="B53" s="22" t="s">
        <v>328</v>
      </c>
      <c r="C53" s="24">
        <v>1019.1741</v>
      </c>
      <c r="D53" s="68">
        <v>1020.8307</v>
      </c>
      <c r="I53" s="1" t="s">
        <v>455</v>
      </c>
    </row>
    <row r="54" spans="1:9" x14ac:dyDescent="0.2">
      <c r="A54" s="1" t="s">
        <v>452</v>
      </c>
      <c r="B54" s="22" t="s">
        <v>302</v>
      </c>
      <c r="C54" s="24">
        <v>1056.7149999999999</v>
      </c>
      <c r="D54" s="68">
        <v>1055.2426</v>
      </c>
      <c r="I54" s="1" t="s">
        <v>456</v>
      </c>
    </row>
    <row r="55" spans="1:9" x14ac:dyDescent="0.2">
      <c r="A55" s="1" t="s">
        <v>453</v>
      </c>
      <c r="B55" s="22" t="s">
        <v>342</v>
      </c>
      <c r="C55" s="24">
        <v>1032.0491999999999</v>
      </c>
      <c r="D55" s="68">
        <v>1030.6099999999999</v>
      </c>
      <c r="I55" s="1" t="s">
        <v>457</v>
      </c>
    </row>
    <row r="56" spans="1:9" x14ac:dyDescent="0.2">
      <c r="A56" s="1" t="s">
        <v>454</v>
      </c>
      <c r="B56" s="22" t="s">
        <v>343</v>
      </c>
      <c r="C56" s="24">
        <v>1008.836</v>
      </c>
      <c r="D56" s="68">
        <v>1009.1950000000001</v>
      </c>
      <c r="I56" s="1" t="s">
        <v>458</v>
      </c>
    </row>
    <row r="57" spans="1:9" x14ac:dyDescent="0.2">
      <c r="A57" s="1" t="s">
        <v>455</v>
      </c>
      <c r="B57" s="25" t="s">
        <v>303</v>
      </c>
      <c r="C57" s="26">
        <v>1008.3040999999999</v>
      </c>
      <c r="D57" s="69">
        <v>1010.0921</v>
      </c>
      <c r="I57" s="1" t="s">
        <v>459</v>
      </c>
    </row>
    <row r="58" spans="1:9" x14ac:dyDescent="0.2">
      <c r="B58" s="30" t="s">
        <v>675</v>
      </c>
      <c r="C58" s="92"/>
      <c r="D58" s="92"/>
    </row>
    <row r="59" spans="1:9" x14ac:dyDescent="0.2">
      <c r="B59" s="28" t="s">
        <v>649</v>
      </c>
      <c r="C59" s="28"/>
      <c r="D59" s="28"/>
      <c r="E59" s="28"/>
      <c r="F59" s="29"/>
    </row>
    <row r="60" spans="1:9" x14ac:dyDescent="0.2">
      <c r="B60" s="30" t="s">
        <v>650</v>
      </c>
      <c r="C60" s="30"/>
      <c r="D60" s="30"/>
      <c r="E60" s="30"/>
      <c r="F60" s="29"/>
    </row>
    <row r="61" spans="1:9" x14ac:dyDescent="0.2">
      <c r="B61" s="165" t="s">
        <v>653</v>
      </c>
      <c r="C61" s="165"/>
      <c r="D61" s="165"/>
      <c r="E61" s="165"/>
      <c r="F61" s="165"/>
    </row>
    <row r="62" spans="1:9" x14ac:dyDescent="0.2">
      <c r="B62" s="64" t="s">
        <v>298</v>
      </c>
      <c r="C62" s="171" t="s">
        <v>320</v>
      </c>
      <c r="D62" s="172"/>
      <c r="E62" s="1"/>
    </row>
    <row r="63" spans="1:9" x14ac:dyDescent="0.2">
      <c r="B63" s="65"/>
      <c r="C63" s="96" t="s">
        <v>321</v>
      </c>
      <c r="D63" s="97" t="s">
        <v>322</v>
      </c>
      <c r="E63" s="1"/>
    </row>
    <row r="64" spans="1:9" x14ac:dyDescent="0.2">
      <c r="A64" s="1" t="s">
        <v>457</v>
      </c>
      <c r="B64" s="42" t="s">
        <v>333</v>
      </c>
      <c r="C64" s="99">
        <v>1.3479359499999999</v>
      </c>
      <c r="D64" s="103">
        <f t="shared" ref="D64:D69" si="0">+C64</f>
        <v>1.3479359499999999</v>
      </c>
      <c r="E64" s="1"/>
    </row>
    <row r="65" spans="1:8" x14ac:dyDescent="0.2">
      <c r="A65" s="1" t="s">
        <v>458</v>
      </c>
      <c r="B65" s="42" t="s">
        <v>337</v>
      </c>
      <c r="C65" s="95">
        <v>1.6869662700000001</v>
      </c>
      <c r="D65" s="104">
        <f t="shared" si="0"/>
        <v>1.6869662700000001</v>
      </c>
    </row>
    <row r="66" spans="1:8" x14ac:dyDescent="0.2">
      <c r="A66" s="1" t="s">
        <v>459</v>
      </c>
      <c r="B66" s="42" t="s">
        <v>328</v>
      </c>
      <c r="C66" s="95">
        <v>2.9978714200000001</v>
      </c>
      <c r="D66" s="104">
        <f t="shared" si="0"/>
        <v>2.9978714200000001</v>
      </c>
    </row>
    <row r="67" spans="1:8" x14ac:dyDescent="0.2">
      <c r="A67" s="1" t="s">
        <v>453</v>
      </c>
      <c r="B67" s="42" t="s">
        <v>335</v>
      </c>
      <c r="C67" s="95" t="s">
        <v>683</v>
      </c>
      <c r="D67" s="104" t="str">
        <f t="shared" si="0"/>
        <v>^^</v>
      </c>
    </row>
    <row r="68" spans="1:8" x14ac:dyDescent="0.2">
      <c r="A68" s="1" t="s">
        <v>454</v>
      </c>
      <c r="B68" s="42" t="s">
        <v>336</v>
      </c>
      <c r="C68" s="95">
        <v>1.76460284</v>
      </c>
      <c r="D68" s="104">
        <f t="shared" si="0"/>
        <v>1.76460284</v>
      </c>
    </row>
    <row r="69" spans="1:8" x14ac:dyDescent="0.2">
      <c r="A69" s="1" t="s">
        <v>455</v>
      </c>
      <c r="B69" s="37" t="s">
        <v>317</v>
      </c>
      <c r="C69" s="100">
        <v>3.1972850799999999</v>
      </c>
      <c r="D69" s="101">
        <f t="shared" si="0"/>
        <v>3.1972850799999999</v>
      </c>
    </row>
    <row r="70" spans="1:8" x14ac:dyDescent="0.2">
      <c r="B70" s="149" t="s">
        <v>688</v>
      </c>
      <c r="C70" s="102"/>
      <c r="D70" s="102"/>
    </row>
    <row r="71" spans="1:8" x14ac:dyDescent="0.2">
      <c r="B71" s="27" t="s">
        <v>655</v>
      </c>
    </row>
    <row r="72" spans="1:8" x14ac:dyDescent="0.2">
      <c r="B72" s="31" t="s">
        <v>662</v>
      </c>
    </row>
    <row r="73" spans="1:8" x14ac:dyDescent="0.2">
      <c r="B73" s="31" t="s">
        <v>656</v>
      </c>
    </row>
    <row r="74" spans="1:8" x14ac:dyDescent="0.2">
      <c r="B74" s="32" t="s">
        <v>305</v>
      </c>
    </row>
    <row r="75" spans="1:8" x14ac:dyDescent="0.2">
      <c r="B75" s="35" t="s">
        <v>306</v>
      </c>
    </row>
    <row r="76" spans="1:8" x14ac:dyDescent="0.2">
      <c r="B76" s="163" t="s">
        <v>359</v>
      </c>
      <c r="C76" s="164"/>
      <c r="D76" s="164"/>
      <c r="E76" s="164"/>
      <c r="F76" s="164"/>
      <c r="G76" s="164"/>
      <c r="H76" s="164"/>
    </row>
    <row r="78" spans="1:8" s="86" customFormat="1" x14ac:dyDescent="0.2">
      <c r="B78" s="86" t="s">
        <v>361</v>
      </c>
      <c r="E78" s="87"/>
      <c r="F78" s="88"/>
      <c r="G78" s="88"/>
      <c r="H78" s="87"/>
    </row>
    <row r="79" spans="1:8" s="86" customFormat="1" x14ac:dyDescent="0.2">
      <c r="B79" s="86" t="s">
        <v>375</v>
      </c>
      <c r="E79" s="87"/>
      <c r="F79" s="88"/>
      <c r="G79" s="88"/>
      <c r="H79" s="87"/>
    </row>
    <row r="80" spans="1:8" s="86" customFormat="1" x14ac:dyDescent="0.2">
      <c r="B80" s="86" t="s">
        <v>376</v>
      </c>
      <c r="E80" s="87"/>
      <c r="F80" s="88"/>
      <c r="G80" s="88"/>
      <c r="H80" s="87"/>
    </row>
    <row r="81" spans="2:8" s="86" customFormat="1" x14ac:dyDescent="0.2">
      <c r="E81" s="87"/>
      <c r="F81" s="88"/>
      <c r="G81" s="88"/>
      <c r="H81" s="87"/>
    </row>
    <row r="82" spans="2:8" s="86" customFormat="1" x14ac:dyDescent="0.2">
      <c r="E82" s="87"/>
      <c r="F82" s="88"/>
      <c r="G82" s="88"/>
      <c r="H82" s="87"/>
    </row>
    <row r="83" spans="2:8" s="86" customFormat="1" x14ac:dyDescent="0.2">
      <c r="E83" s="87"/>
      <c r="F83" s="88"/>
      <c r="G83" s="88"/>
      <c r="H83" s="87"/>
    </row>
    <row r="84" spans="2:8" s="86" customFormat="1" x14ac:dyDescent="0.2">
      <c r="E84" s="87"/>
      <c r="F84" s="88"/>
      <c r="G84" s="88"/>
      <c r="H84" s="87"/>
    </row>
    <row r="85" spans="2:8" s="86" customFormat="1" x14ac:dyDescent="0.2">
      <c r="E85" s="87"/>
      <c r="F85" s="88"/>
      <c r="G85" s="88"/>
      <c r="H85" s="87"/>
    </row>
    <row r="86" spans="2:8" s="86" customFormat="1" x14ac:dyDescent="0.2">
      <c r="E86" s="87"/>
      <c r="F86" s="88"/>
      <c r="G86" s="88"/>
      <c r="H86" s="87"/>
    </row>
    <row r="87" spans="2:8" s="86" customFormat="1" x14ac:dyDescent="0.2">
      <c r="E87" s="87"/>
      <c r="F87" s="88"/>
      <c r="G87" s="88"/>
      <c r="H87" s="87"/>
    </row>
    <row r="88" spans="2:8" s="86" customFormat="1" x14ac:dyDescent="0.2">
      <c r="E88" s="87"/>
      <c r="F88" s="88"/>
      <c r="G88" s="88"/>
      <c r="H88" s="87"/>
    </row>
    <row r="89" spans="2:8" s="86" customFormat="1" x14ac:dyDescent="0.2">
      <c r="E89" s="87"/>
      <c r="F89" s="88"/>
      <c r="G89" s="88"/>
      <c r="H89" s="87"/>
    </row>
    <row r="90" spans="2:8" s="86" customFormat="1" x14ac:dyDescent="0.2">
      <c r="E90" s="87"/>
      <c r="F90" s="88"/>
      <c r="G90" s="88"/>
      <c r="H90" s="87"/>
    </row>
    <row r="91" spans="2:8" s="86" customFormat="1" x14ac:dyDescent="0.2">
      <c r="B91" s="86" t="s">
        <v>364</v>
      </c>
      <c r="F91" s="88"/>
      <c r="G91" s="88"/>
      <c r="H91" s="87"/>
    </row>
    <row r="92" spans="2:8" s="86" customFormat="1" ht="66.75" customHeight="1" x14ac:dyDescent="0.2">
      <c r="B92" s="159" t="s">
        <v>593</v>
      </c>
      <c r="C92" s="159"/>
      <c r="D92" s="159"/>
      <c r="E92" s="159"/>
      <c r="F92" s="159"/>
      <c r="G92" s="159"/>
      <c r="H92" s="159"/>
    </row>
    <row r="93" spans="2:8" s="86" customFormat="1" ht="18.75" x14ac:dyDescent="0.3">
      <c r="B93" s="4" t="s">
        <v>365</v>
      </c>
      <c r="F93" s="88"/>
      <c r="G93" s="88"/>
      <c r="H93" s="87"/>
    </row>
  </sheetData>
  <mergeCells count="7">
    <mergeCell ref="B92:H92"/>
    <mergeCell ref="B76:H76"/>
    <mergeCell ref="B3:H3"/>
    <mergeCell ref="B1:H1"/>
    <mergeCell ref="B2:H2"/>
    <mergeCell ref="B61:F61"/>
    <mergeCell ref="C62:D62"/>
  </mergeCells>
  <pageMargins left="0" right="0" top="0" bottom="0" header="0.3" footer="0.3"/>
  <pageSetup scale="46" orientation="landscape" r:id="rId1"/>
  <headerFooter>
    <oddHeader>&amp;L&amp;"Arial"&amp;9&amp;K0078D7INTERNAL&amp;1#</oddHeader>
    <oddFooter>&amp;LPUBLIC</oddFooter>
    <evenFooter>&amp;LPUBLIC</evenFooter>
    <firstFooter>&amp;LPUBLIC</first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92"/>
  <sheetViews>
    <sheetView showGridLines="0" view="pageBreakPreview" topLeftCell="B76" zoomScaleNormal="100" zoomScaleSheetLayoutView="100" workbookViewId="0">
      <selection activeCell="B1" sqref="B1:H1"/>
    </sheetView>
  </sheetViews>
  <sheetFormatPr defaultColWidth="9.140625" defaultRowHeight="12.75" x14ac:dyDescent="0.2"/>
  <cols>
    <col min="1" max="1" width="0" style="1" hidden="1" customWidth="1"/>
    <col min="2" max="2" width="65.7109375" style="1" customWidth="1"/>
    <col min="3" max="3" width="17.7109375" style="1" customWidth="1"/>
    <col min="4" max="4" width="16" style="1" bestFit="1" customWidth="1"/>
    <col min="5" max="5" width="11.7109375" style="2" bestFit="1" customWidth="1"/>
    <col min="6" max="7" width="12.7109375" style="3" bestFit="1" customWidth="1"/>
    <col min="8" max="8" width="12.85546875" style="2" customWidth="1"/>
    <col min="9" max="19" width="9.140625" style="1"/>
    <col min="20" max="20" width="107.7109375" style="1" bestFit="1" customWidth="1"/>
    <col min="21" max="16384" width="9.140625" style="1"/>
  </cols>
  <sheetData>
    <row r="1" spans="2:8" x14ac:dyDescent="0.2">
      <c r="B1" s="160" t="s">
        <v>276</v>
      </c>
      <c r="C1" s="160"/>
      <c r="D1" s="160"/>
      <c r="E1" s="160"/>
      <c r="F1" s="160"/>
      <c r="G1" s="160"/>
      <c r="H1" s="160"/>
    </row>
    <row r="2" spans="2:8" ht="25.9" customHeight="1" x14ac:dyDescent="0.2">
      <c r="B2" s="166" t="s">
        <v>283</v>
      </c>
      <c r="C2" s="167"/>
      <c r="D2" s="167"/>
      <c r="E2" s="167"/>
      <c r="F2" s="167"/>
      <c r="G2" s="167"/>
      <c r="H2" s="167"/>
    </row>
    <row r="3" spans="2:8" x14ac:dyDescent="0.2">
      <c r="B3" s="160" t="s">
        <v>648</v>
      </c>
      <c r="C3" s="160"/>
      <c r="D3" s="160"/>
      <c r="E3" s="160"/>
      <c r="F3" s="160"/>
      <c r="G3" s="160"/>
      <c r="H3" s="160"/>
    </row>
    <row r="4" spans="2:8" ht="21" customHeight="1" x14ac:dyDescent="0.2"/>
    <row r="5" spans="2:8" ht="46.5" customHeight="1" x14ac:dyDescent="0.2">
      <c r="B5" s="106" t="s">
        <v>2</v>
      </c>
      <c r="C5" s="106" t="s">
        <v>3</v>
      </c>
      <c r="D5" s="106" t="s">
        <v>4</v>
      </c>
      <c r="E5" s="107" t="s">
        <v>5</v>
      </c>
      <c r="F5" s="108" t="s">
        <v>7</v>
      </c>
      <c r="G5" s="108" t="s">
        <v>6</v>
      </c>
      <c r="H5" s="151" t="s">
        <v>257</v>
      </c>
    </row>
    <row r="6" spans="2:8" x14ac:dyDescent="0.2">
      <c r="B6" s="89" t="s">
        <v>42</v>
      </c>
      <c r="C6" s="140"/>
      <c r="D6" s="140"/>
      <c r="E6" s="141"/>
      <c r="F6" s="142"/>
      <c r="G6" s="142"/>
      <c r="H6" s="141"/>
    </row>
    <row r="7" spans="2:8" x14ac:dyDescent="0.2">
      <c r="B7" s="11" t="s">
        <v>43</v>
      </c>
      <c r="C7" s="140"/>
      <c r="D7" s="140"/>
      <c r="E7" s="141"/>
      <c r="F7" s="142"/>
      <c r="G7" s="142"/>
      <c r="H7" s="141"/>
    </row>
    <row r="8" spans="2:8" x14ac:dyDescent="0.2">
      <c r="B8" s="140" t="s">
        <v>161</v>
      </c>
      <c r="C8" s="140" t="s">
        <v>166</v>
      </c>
      <c r="D8" s="140" t="s">
        <v>45</v>
      </c>
      <c r="E8" s="141">
        <v>100</v>
      </c>
      <c r="F8" s="142">
        <v>1038.7339999999999</v>
      </c>
      <c r="G8" s="142">
        <v>7.73</v>
      </c>
      <c r="H8" s="141">
        <v>4.3299000000000003</v>
      </c>
    </row>
    <row r="9" spans="2:8" x14ac:dyDescent="0.2">
      <c r="B9" s="140" t="s">
        <v>130</v>
      </c>
      <c r="C9" s="140" t="s">
        <v>165</v>
      </c>
      <c r="D9" s="140" t="s">
        <v>45</v>
      </c>
      <c r="E9" s="141">
        <v>100</v>
      </c>
      <c r="F9" s="142">
        <v>1038.4179999999999</v>
      </c>
      <c r="G9" s="142">
        <v>7.73</v>
      </c>
      <c r="H9" s="141">
        <v>4.2350000000000003</v>
      </c>
    </row>
    <row r="10" spans="2:8" x14ac:dyDescent="0.2">
      <c r="B10" s="140" t="s">
        <v>134</v>
      </c>
      <c r="C10" s="140" t="s">
        <v>135</v>
      </c>
      <c r="D10" s="140" t="s">
        <v>45</v>
      </c>
      <c r="E10" s="141">
        <v>100</v>
      </c>
      <c r="F10" s="142">
        <v>1037.6210000000001</v>
      </c>
      <c r="G10" s="142">
        <v>7.72</v>
      </c>
      <c r="H10" s="141">
        <v>4.95</v>
      </c>
    </row>
    <row r="11" spans="2:8" x14ac:dyDescent="0.2">
      <c r="B11" s="140" t="s">
        <v>136</v>
      </c>
      <c r="C11" s="140" t="s">
        <v>137</v>
      </c>
      <c r="D11" s="140" t="s">
        <v>45</v>
      </c>
      <c r="E11" s="141">
        <v>100</v>
      </c>
      <c r="F11" s="142">
        <v>1037.365</v>
      </c>
      <c r="G11" s="142">
        <v>7.72</v>
      </c>
      <c r="H11" s="141">
        <v>4.3949999999999996</v>
      </c>
    </row>
    <row r="12" spans="2:8" x14ac:dyDescent="0.2">
      <c r="B12" s="140" t="s">
        <v>138</v>
      </c>
      <c r="C12" s="140" t="s">
        <v>139</v>
      </c>
      <c r="D12" s="140" t="s">
        <v>45</v>
      </c>
      <c r="E12" s="141">
        <v>100</v>
      </c>
      <c r="F12" s="142">
        <v>1031.6469999999999</v>
      </c>
      <c r="G12" s="142">
        <v>7.68</v>
      </c>
      <c r="H12" s="141">
        <v>4.6749999999999998</v>
      </c>
    </row>
    <row r="13" spans="2:8" x14ac:dyDescent="0.2">
      <c r="B13" s="140" t="s">
        <v>151</v>
      </c>
      <c r="C13" s="140" t="s">
        <v>167</v>
      </c>
      <c r="D13" s="140" t="s">
        <v>148</v>
      </c>
      <c r="E13" s="141">
        <v>100</v>
      </c>
      <c r="F13" s="142">
        <v>1021.318</v>
      </c>
      <c r="G13" s="142">
        <v>7.6</v>
      </c>
      <c r="H13" s="141">
        <v>4.2324000000000002</v>
      </c>
    </row>
    <row r="14" spans="2:8" x14ac:dyDescent="0.2">
      <c r="B14" s="140" t="s">
        <v>149</v>
      </c>
      <c r="C14" s="140" t="s">
        <v>545</v>
      </c>
      <c r="D14" s="140" t="s">
        <v>45</v>
      </c>
      <c r="E14" s="141">
        <v>100</v>
      </c>
      <c r="F14" s="142">
        <v>1013.939</v>
      </c>
      <c r="G14" s="142">
        <v>7.55</v>
      </c>
      <c r="H14" s="141">
        <v>4.12</v>
      </c>
    </row>
    <row r="15" spans="2:8" x14ac:dyDescent="0.2">
      <c r="B15" s="140" t="s">
        <v>179</v>
      </c>
      <c r="C15" s="140" t="s">
        <v>581</v>
      </c>
      <c r="D15" s="140" t="s">
        <v>45</v>
      </c>
      <c r="E15" s="141">
        <v>100</v>
      </c>
      <c r="F15" s="142">
        <v>988.78</v>
      </c>
      <c r="G15" s="142">
        <v>7.36</v>
      </c>
      <c r="H15" s="141">
        <v>5.3329000000000004</v>
      </c>
    </row>
    <row r="16" spans="2:8" x14ac:dyDescent="0.2">
      <c r="B16" s="140" t="s">
        <v>132</v>
      </c>
      <c r="C16" s="140" t="s">
        <v>133</v>
      </c>
      <c r="D16" s="140" t="s">
        <v>45</v>
      </c>
      <c r="E16" s="141">
        <v>50</v>
      </c>
      <c r="F16" s="142">
        <v>519.327</v>
      </c>
      <c r="G16" s="142">
        <v>3.87</v>
      </c>
      <c r="H16" s="141">
        <v>4.875</v>
      </c>
    </row>
    <row r="17" spans="2:8" x14ac:dyDescent="0.2">
      <c r="B17" s="140" t="s">
        <v>132</v>
      </c>
      <c r="C17" s="140" t="s">
        <v>516</v>
      </c>
      <c r="D17" s="140" t="s">
        <v>45</v>
      </c>
      <c r="E17" s="141">
        <v>50</v>
      </c>
      <c r="F17" s="142">
        <v>498.73599999999999</v>
      </c>
      <c r="G17" s="142">
        <v>3.71</v>
      </c>
      <c r="H17" s="141">
        <v>5.29</v>
      </c>
    </row>
    <row r="18" spans="2:8" x14ac:dyDescent="0.2">
      <c r="B18" s="11" t="s">
        <v>46</v>
      </c>
      <c r="C18" s="11"/>
      <c r="D18" s="11"/>
      <c r="E18" s="12"/>
      <c r="F18" s="109">
        <v>9225.8850000000002</v>
      </c>
      <c r="G18" s="109">
        <v>68.67</v>
      </c>
      <c r="H18" s="12"/>
    </row>
    <row r="19" spans="2:8" x14ac:dyDescent="0.2">
      <c r="B19" s="89" t="s">
        <v>155</v>
      </c>
      <c r="C19" s="140"/>
      <c r="D19" s="140"/>
      <c r="E19" s="141"/>
      <c r="F19" s="142"/>
      <c r="G19" s="142"/>
      <c r="H19" s="141"/>
    </row>
    <row r="20" spans="2:8" x14ac:dyDescent="0.2">
      <c r="B20" s="11" t="s">
        <v>156</v>
      </c>
      <c r="C20" s="140"/>
      <c r="D20" s="140"/>
      <c r="E20" s="141"/>
      <c r="F20" s="142"/>
      <c r="G20" s="142"/>
      <c r="H20" s="141"/>
    </row>
    <row r="21" spans="2:8" x14ac:dyDescent="0.2">
      <c r="B21" s="11" t="s">
        <v>128</v>
      </c>
      <c r="C21" s="140"/>
      <c r="D21" s="140"/>
      <c r="E21" s="141"/>
      <c r="F21" s="142"/>
      <c r="G21" s="142"/>
      <c r="H21" s="141"/>
    </row>
    <row r="22" spans="2:8" x14ac:dyDescent="0.2">
      <c r="B22" s="140" t="s">
        <v>576</v>
      </c>
      <c r="C22" s="140" t="s">
        <v>578</v>
      </c>
      <c r="D22" s="140" t="s">
        <v>157</v>
      </c>
      <c r="E22" s="141">
        <v>1000</v>
      </c>
      <c r="F22" s="142">
        <v>981.279</v>
      </c>
      <c r="G22" s="142">
        <v>7.3</v>
      </c>
      <c r="H22" s="141">
        <v>3.665</v>
      </c>
    </row>
    <row r="23" spans="2:8" x14ac:dyDescent="0.2">
      <c r="B23" s="11" t="s">
        <v>46</v>
      </c>
      <c r="C23" s="11"/>
      <c r="D23" s="11"/>
      <c r="E23" s="12"/>
      <c r="F23" s="109">
        <v>981.279</v>
      </c>
      <c r="G23" s="109">
        <v>7.3</v>
      </c>
      <c r="H23" s="12"/>
    </row>
    <row r="24" spans="2:8" x14ac:dyDescent="0.2">
      <c r="B24" s="11" t="s">
        <v>158</v>
      </c>
      <c r="C24" s="140"/>
      <c r="D24" s="140"/>
      <c r="E24" s="141"/>
      <c r="F24" s="142"/>
      <c r="G24" s="142"/>
      <c r="H24" s="141"/>
    </row>
    <row r="25" spans="2:8" x14ac:dyDescent="0.2">
      <c r="B25" s="11" t="s">
        <v>43</v>
      </c>
      <c r="C25" s="140"/>
      <c r="D25" s="140"/>
      <c r="E25" s="141"/>
      <c r="F25" s="142"/>
      <c r="G25" s="142"/>
      <c r="H25" s="141"/>
    </row>
    <row r="26" spans="2:8" x14ac:dyDescent="0.2">
      <c r="B26" s="140" t="s">
        <v>140</v>
      </c>
      <c r="C26" s="140" t="s">
        <v>162</v>
      </c>
      <c r="D26" s="140" t="s">
        <v>163</v>
      </c>
      <c r="E26" s="141">
        <v>200</v>
      </c>
      <c r="F26" s="142">
        <v>984.46299999999997</v>
      </c>
      <c r="G26" s="142">
        <v>7.33</v>
      </c>
      <c r="H26" s="141">
        <v>3.8149999999999999</v>
      </c>
    </row>
    <row r="27" spans="2:8" x14ac:dyDescent="0.2">
      <c r="B27" s="11" t="s">
        <v>46</v>
      </c>
      <c r="C27" s="11"/>
      <c r="D27" s="11"/>
      <c r="E27" s="12"/>
      <c r="F27" s="109">
        <v>984.46299999999997</v>
      </c>
      <c r="G27" s="109">
        <v>7.33</v>
      </c>
      <c r="H27" s="12"/>
    </row>
    <row r="28" spans="2:8" x14ac:dyDescent="0.2">
      <c r="B28" s="140" t="s">
        <v>548</v>
      </c>
      <c r="C28" s="140"/>
      <c r="D28" s="140"/>
      <c r="E28" s="141"/>
      <c r="F28" s="142">
        <v>1226.6053879000001</v>
      </c>
      <c r="G28" s="142">
        <v>9.1303999999999998</v>
      </c>
      <c r="H28" s="141">
        <v>3.21</v>
      </c>
    </row>
    <row r="29" spans="2:8" x14ac:dyDescent="0.2">
      <c r="B29" s="140" t="s">
        <v>547</v>
      </c>
      <c r="C29" s="140"/>
      <c r="D29" s="140"/>
      <c r="E29" s="141"/>
      <c r="F29" s="142">
        <v>707.27788280000004</v>
      </c>
      <c r="G29" s="142">
        <v>5.2647000000000004</v>
      </c>
      <c r="H29" s="141">
        <v>3.3</v>
      </c>
    </row>
    <row r="30" spans="2:8" x14ac:dyDescent="0.2">
      <c r="B30" s="11" t="s">
        <v>46</v>
      </c>
      <c r="C30" s="11"/>
      <c r="D30" s="11"/>
      <c r="E30" s="12"/>
      <c r="F30" s="109">
        <v>1933.8832706999999</v>
      </c>
      <c r="G30" s="109">
        <v>14.395099999999999</v>
      </c>
      <c r="H30" s="12"/>
    </row>
    <row r="31" spans="2:8" x14ac:dyDescent="0.2">
      <c r="B31" s="140" t="s">
        <v>47</v>
      </c>
      <c r="C31" s="140"/>
      <c r="D31" s="140"/>
      <c r="E31" s="141"/>
      <c r="F31" s="142">
        <v>308.7280361</v>
      </c>
      <c r="G31" s="142">
        <v>2.3048999999999999</v>
      </c>
      <c r="H31" s="141"/>
    </row>
    <row r="32" spans="2:8" x14ac:dyDescent="0.2">
      <c r="B32" s="13" t="s">
        <v>636</v>
      </c>
      <c r="C32" s="13"/>
      <c r="D32" s="13"/>
      <c r="E32" s="14"/>
      <c r="F32" s="15">
        <v>13434.238306800002</v>
      </c>
      <c r="G32" s="15">
        <v>100</v>
      </c>
      <c r="H32" s="14"/>
    </row>
    <row r="33" spans="1:8" x14ac:dyDescent="0.2">
      <c r="B33" s="143"/>
      <c r="C33" s="143"/>
      <c r="D33" s="143"/>
      <c r="E33" s="144"/>
      <c r="F33" s="145"/>
      <c r="G33" s="145"/>
      <c r="H33" s="144"/>
    </row>
    <row r="34" spans="1:8" x14ac:dyDescent="0.2">
      <c r="B34" s="143" t="s">
        <v>692</v>
      </c>
      <c r="C34" s="143"/>
      <c r="D34" s="143"/>
      <c r="E34" s="144"/>
      <c r="F34" s="145"/>
      <c r="G34" s="145"/>
      <c r="H34" s="144"/>
    </row>
    <row r="35" spans="1:8" x14ac:dyDescent="0.2">
      <c r="B35" s="118"/>
      <c r="C35" s="118"/>
      <c r="D35" s="118"/>
      <c r="E35" s="119"/>
      <c r="F35" s="120"/>
      <c r="G35" s="120"/>
      <c r="H35" s="119"/>
    </row>
    <row r="36" spans="1:8" x14ac:dyDescent="0.2">
      <c r="B36" s="17" t="s">
        <v>295</v>
      </c>
    </row>
    <row r="37" spans="1:8" x14ac:dyDescent="0.2">
      <c r="B37" s="18" t="s">
        <v>296</v>
      </c>
    </row>
    <row r="38" spans="1:8" x14ac:dyDescent="0.2">
      <c r="B38" s="27" t="s">
        <v>297</v>
      </c>
    </row>
    <row r="39" spans="1:8" ht="25.5" x14ac:dyDescent="0.2">
      <c r="B39" s="20" t="s">
        <v>298</v>
      </c>
      <c r="C39" s="21" t="s">
        <v>684</v>
      </c>
      <c r="D39" s="21" t="s">
        <v>686</v>
      </c>
    </row>
    <row r="40" spans="1:8" x14ac:dyDescent="0.2">
      <c r="A40" s="1" t="s">
        <v>441</v>
      </c>
      <c r="B40" s="42" t="s">
        <v>307</v>
      </c>
      <c r="C40" s="23">
        <v>23.139700000000001</v>
      </c>
      <c r="D40" s="94">
        <v>23.117599999999999</v>
      </c>
    </row>
    <row r="41" spans="1:8" x14ac:dyDescent="0.2">
      <c r="A41" s="1" t="s">
        <v>442</v>
      </c>
      <c r="B41" s="42" t="s">
        <v>344</v>
      </c>
      <c r="C41" s="24">
        <v>9.6957000000000004</v>
      </c>
      <c r="D41" s="68">
        <v>9.6865000000000006</v>
      </c>
    </row>
    <row r="42" spans="1:8" x14ac:dyDescent="0.2">
      <c r="A42" s="1" t="s">
        <v>443</v>
      </c>
      <c r="B42" s="42" t="s">
        <v>345</v>
      </c>
      <c r="C42" s="24">
        <v>9.7124000000000006</v>
      </c>
      <c r="D42" s="68">
        <v>9.7032000000000007</v>
      </c>
    </row>
    <row r="43" spans="1:8" x14ac:dyDescent="0.2">
      <c r="A43" s="1" t="s">
        <v>444</v>
      </c>
      <c r="B43" s="42" t="s">
        <v>311</v>
      </c>
      <c r="C43" s="24">
        <v>16.1113</v>
      </c>
      <c r="D43" s="68">
        <v>16.0945</v>
      </c>
    </row>
    <row r="44" spans="1:8" x14ac:dyDescent="0.2">
      <c r="A44" s="1" t="s">
        <v>445</v>
      </c>
      <c r="B44" s="42" t="s">
        <v>346</v>
      </c>
      <c r="C44" s="24">
        <v>9.7937999999999992</v>
      </c>
      <c r="D44" s="68">
        <v>9.7835000000000001</v>
      </c>
    </row>
    <row r="45" spans="1:8" x14ac:dyDescent="0.2">
      <c r="A45" s="1" t="s">
        <v>446</v>
      </c>
      <c r="B45" s="42" t="s">
        <v>338</v>
      </c>
      <c r="C45" s="24">
        <v>9.8071999999999999</v>
      </c>
      <c r="D45" s="68">
        <v>9.7970000000000006</v>
      </c>
    </row>
    <row r="46" spans="1:8" x14ac:dyDescent="0.2">
      <c r="A46" s="1" t="s">
        <v>447</v>
      </c>
      <c r="B46" s="42" t="s">
        <v>313</v>
      </c>
      <c r="C46" s="24">
        <v>9.8897999999999993</v>
      </c>
      <c r="D46" s="68">
        <v>9.8795999999999999</v>
      </c>
    </row>
    <row r="47" spans="1:8" x14ac:dyDescent="0.2">
      <c r="A47" s="1" t="s">
        <v>448</v>
      </c>
      <c r="B47" s="42" t="s">
        <v>315</v>
      </c>
      <c r="C47" s="24">
        <v>17.116099999999999</v>
      </c>
      <c r="D47" s="68">
        <v>17.094100000000001</v>
      </c>
      <c r="E47" s="1"/>
    </row>
    <row r="48" spans="1:8" x14ac:dyDescent="0.2">
      <c r="A48" s="1" t="s">
        <v>449</v>
      </c>
      <c r="B48" s="42" t="s">
        <v>335</v>
      </c>
      <c r="C48" s="24">
        <v>9.9627999999999997</v>
      </c>
      <c r="D48" s="68">
        <v>9.9499999999999993</v>
      </c>
      <c r="E48" s="1"/>
    </row>
    <row r="49" spans="1:5" x14ac:dyDescent="0.2">
      <c r="A49" s="1" t="s">
        <v>450</v>
      </c>
      <c r="B49" s="42" t="s">
        <v>336</v>
      </c>
      <c r="C49" s="24">
        <v>9.9735999999999994</v>
      </c>
      <c r="D49" s="68">
        <v>9.9608000000000008</v>
      </c>
      <c r="E49" s="1"/>
    </row>
    <row r="50" spans="1:5" x14ac:dyDescent="0.2">
      <c r="A50" s="1" t="s">
        <v>451</v>
      </c>
      <c r="B50" s="37" t="s">
        <v>317</v>
      </c>
      <c r="C50" s="26">
        <v>9.9998000000000005</v>
      </c>
      <c r="D50" s="69">
        <v>10.0146</v>
      </c>
      <c r="E50" s="1"/>
    </row>
    <row r="51" spans="1:5" x14ac:dyDescent="0.2">
      <c r="B51" s="30" t="s">
        <v>675</v>
      </c>
      <c r="C51" s="91"/>
      <c r="D51" s="91"/>
      <c r="E51" s="1"/>
    </row>
    <row r="52" spans="1:5" x14ac:dyDescent="0.2">
      <c r="B52" s="42" t="s">
        <v>347</v>
      </c>
    </row>
    <row r="53" spans="1:5" x14ac:dyDescent="0.2">
      <c r="B53" s="42" t="s">
        <v>324</v>
      </c>
    </row>
    <row r="54" spans="1:5" x14ac:dyDescent="0.2">
      <c r="B54" s="45" t="s">
        <v>649</v>
      </c>
    </row>
    <row r="55" spans="1:5" x14ac:dyDescent="0.2">
      <c r="B55" s="42" t="s">
        <v>650</v>
      </c>
    </row>
    <row r="56" spans="1:5" x14ac:dyDescent="0.2">
      <c r="B56" s="71" t="s">
        <v>652</v>
      </c>
      <c r="C56" s="153"/>
      <c r="D56" s="153"/>
      <c r="E56" s="154"/>
    </row>
    <row r="57" spans="1:5" x14ac:dyDescent="0.2">
      <c r="B57" s="55" t="s">
        <v>298</v>
      </c>
      <c r="C57" s="63" t="s">
        <v>320</v>
      </c>
      <c r="D57" s="157"/>
      <c r="E57" s="154"/>
    </row>
    <row r="58" spans="1:5" x14ac:dyDescent="0.2">
      <c r="B58" s="155"/>
      <c r="C58" s="48" t="s">
        <v>321</v>
      </c>
      <c r="D58" s="66" t="s">
        <v>322</v>
      </c>
      <c r="E58" s="154"/>
    </row>
    <row r="59" spans="1:5" x14ac:dyDescent="0.2">
      <c r="A59" s="1" t="s">
        <v>442</v>
      </c>
      <c r="B59" s="56" t="s">
        <v>344</v>
      </c>
      <c r="C59" s="99" t="s">
        <v>683</v>
      </c>
      <c r="D59" s="99" t="str">
        <f t="shared" ref="D59:D66" si="0">+C59</f>
        <v>^^</v>
      </c>
      <c r="E59" s="154"/>
    </row>
    <row r="60" spans="1:5" x14ac:dyDescent="0.2">
      <c r="A60" s="1" t="s">
        <v>443</v>
      </c>
      <c r="B60" s="22" t="s">
        <v>345</v>
      </c>
      <c r="C60" s="95" t="s">
        <v>683</v>
      </c>
      <c r="D60" s="95" t="str">
        <f t="shared" si="0"/>
        <v>^^</v>
      </c>
      <c r="E60" s="154"/>
    </row>
    <row r="61" spans="1:5" x14ac:dyDescent="0.2">
      <c r="A61" s="1" t="s">
        <v>445</v>
      </c>
      <c r="B61" s="22" t="s">
        <v>346</v>
      </c>
      <c r="C61" s="95" t="s">
        <v>683</v>
      </c>
      <c r="D61" s="95" t="str">
        <f t="shared" si="0"/>
        <v>^^</v>
      </c>
      <c r="E61" s="154"/>
    </row>
    <row r="62" spans="1:5" x14ac:dyDescent="0.2">
      <c r="A62" s="1" t="s">
        <v>446</v>
      </c>
      <c r="B62" s="22" t="s">
        <v>338</v>
      </c>
      <c r="C62" s="95" t="s">
        <v>683</v>
      </c>
      <c r="D62" s="95" t="str">
        <f t="shared" si="0"/>
        <v>^^</v>
      </c>
      <c r="E62" s="154"/>
    </row>
    <row r="63" spans="1:5" x14ac:dyDescent="0.2">
      <c r="A63" s="1" t="s">
        <v>447</v>
      </c>
      <c r="B63" s="22" t="s">
        <v>313</v>
      </c>
      <c r="C63" s="95" t="s">
        <v>683</v>
      </c>
      <c r="D63" s="95" t="str">
        <f t="shared" si="0"/>
        <v>^^</v>
      </c>
      <c r="E63" s="154"/>
    </row>
    <row r="64" spans="1:5" x14ac:dyDescent="0.2">
      <c r="A64" s="1" t="s">
        <v>449</v>
      </c>
      <c r="B64" s="22" t="s">
        <v>335</v>
      </c>
      <c r="C64" s="95" t="s">
        <v>683</v>
      </c>
      <c r="D64" s="95" t="str">
        <f t="shared" si="0"/>
        <v>^^</v>
      </c>
      <c r="E64" s="154"/>
    </row>
    <row r="65" spans="1:8" x14ac:dyDescent="0.2">
      <c r="A65" s="1" t="s">
        <v>450</v>
      </c>
      <c r="B65" s="22" t="s">
        <v>336</v>
      </c>
      <c r="C65" s="95" t="s">
        <v>683</v>
      </c>
      <c r="D65" s="95" t="str">
        <f t="shared" si="0"/>
        <v>^^</v>
      </c>
      <c r="E65" s="154"/>
    </row>
    <row r="66" spans="1:8" x14ac:dyDescent="0.2">
      <c r="A66" s="1" t="s">
        <v>451</v>
      </c>
      <c r="B66" s="25" t="s">
        <v>317</v>
      </c>
      <c r="C66" s="100">
        <v>2.7700639999999999E-2</v>
      </c>
      <c r="D66" s="100">
        <f t="shared" si="0"/>
        <v>2.7700639999999999E-2</v>
      </c>
      <c r="E66" s="154"/>
    </row>
    <row r="67" spans="1:8" x14ac:dyDescent="0.2">
      <c r="B67" s="147" t="s">
        <v>347</v>
      </c>
      <c r="C67" s="153"/>
      <c r="D67" s="153"/>
      <c r="E67" s="154"/>
    </row>
    <row r="68" spans="1:8" x14ac:dyDescent="0.2">
      <c r="B68" s="147" t="s">
        <v>324</v>
      </c>
      <c r="C68" s="153"/>
      <c r="D68" s="153"/>
      <c r="E68" s="154"/>
    </row>
    <row r="69" spans="1:8" x14ac:dyDescent="0.2">
      <c r="B69" s="149" t="s">
        <v>688</v>
      </c>
      <c r="C69" s="153"/>
      <c r="D69" s="153"/>
      <c r="E69" s="154"/>
    </row>
    <row r="70" spans="1:8" x14ac:dyDescent="0.2">
      <c r="B70" s="42" t="s">
        <v>655</v>
      </c>
    </row>
    <row r="71" spans="1:8" x14ac:dyDescent="0.2">
      <c r="B71" s="72" t="s">
        <v>663</v>
      </c>
    </row>
    <row r="72" spans="1:8" x14ac:dyDescent="0.2">
      <c r="B72" s="72" t="s">
        <v>656</v>
      </c>
    </row>
    <row r="73" spans="1:8" x14ac:dyDescent="0.2">
      <c r="B73" s="32" t="s">
        <v>305</v>
      </c>
    </row>
    <row r="74" spans="1:8" x14ac:dyDescent="0.2">
      <c r="B74" s="35" t="s">
        <v>306</v>
      </c>
    </row>
    <row r="75" spans="1:8" x14ac:dyDescent="0.2">
      <c r="B75" s="163" t="s">
        <v>359</v>
      </c>
      <c r="C75" s="164"/>
      <c r="D75" s="164"/>
      <c r="E75" s="164"/>
      <c r="F75" s="164"/>
      <c r="G75" s="164"/>
      <c r="H75" s="164"/>
    </row>
    <row r="77" spans="1:8" s="86" customFormat="1" x14ac:dyDescent="0.2">
      <c r="B77" s="86" t="s">
        <v>361</v>
      </c>
      <c r="E77" s="87"/>
      <c r="F77" s="88"/>
      <c r="G77" s="88"/>
      <c r="H77" s="87"/>
    </row>
    <row r="78" spans="1:8" s="86" customFormat="1" x14ac:dyDescent="0.2">
      <c r="B78" s="86" t="s">
        <v>377</v>
      </c>
      <c r="E78" s="87"/>
      <c r="F78" s="88"/>
      <c r="G78" s="88"/>
      <c r="H78" s="87"/>
    </row>
    <row r="79" spans="1:8" s="86" customFormat="1" x14ac:dyDescent="0.2">
      <c r="B79" s="86" t="s">
        <v>378</v>
      </c>
      <c r="E79" s="87"/>
      <c r="F79" s="88"/>
      <c r="G79" s="88"/>
      <c r="H79" s="87"/>
    </row>
    <row r="80" spans="1:8" s="86" customFormat="1" x14ac:dyDescent="0.2">
      <c r="E80" s="87"/>
      <c r="F80" s="88"/>
      <c r="G80" s="88"/>
      <c r="H80" s="87"/>
    </row>
    <row r="81" spans="2:8" s="86" customFormat="1" x14ac:dyDescent="0.2">
      <c r="E81" s="87"/>
      <c r="F81" s="88"/>
      <c r="G81" s="88"/>
      <c r="H81" s="87"/>
    </row>
    <row r="82" spans="2:8" s="86" customFormat="1" x14ac:dyDescent="0.2">
      <c r="E82" s="87"/>
      <c r="F82" s="88"/>
      <c r="G82" s="88"/>
      <c r="H82" s="87"/>
    </row>
    <row r="83" spans="2:8" s="86" customFormat="1" x14ac:dyDescent="0.2">
      <c r="E83" s="87"/>
      <c r="F83" s="88"/>
      <c r="G83" s="88"/>
      <c r="H83" s="87"/>
    </row>
    <row r="84" spans="2:8" s="86" customFormat="1" x14ac:dyDescent="0.2">
      <c r="E84" s="87"/>
      <c r="F84" s="88"/>
      <c r="G84" s="88"/>
      <c r="H84" s="87"/>
    </row>
    <row r="85" spans="2:8" s="86" customFormat="1" x14ac:dyDescent="0.2">
      <c r="E85" s="87"/>
      <c r="F85" s="88"/>
      <c r="G85" s="88"/>
      <c r="H85" s="87"/>
    </row>
    <row r="86" spans="2:8" s="86" customFormat="1" x14ac:dyDescent="0.2">
      <c r="E86" s="87"/>
      <c r="F86" s="88"/>
      <c r="G86" s="88"/>
      <c r="H86" s="87"/>
    </row>
    <row r="87" spans="2:8" s="86" customFormat="1" x14ac:dyDescent="0.2">
      <c r="E87" s="87"/>
      <c r="F87" s="88"/>
      <c r="G87" s="88"/>
      <c r="H87" s="87"/>
    </row>
    <row r="88" spans="2:8" s="86" customFormat="1" x14ac:dyDescent="0.2">
      <c r="E88" s="87"/>
      <c r="F88" s="88"/>
      <c r="G88" s="88"/>
      <c r="H88" s="87"/>
    </row>
    <row r="89" spans="2:8" s="86" customFormat="1" x14ac:dyDescent="0.2">
      <c r="E89" s="87"/>
      <c r="F89" s="88"/>
      <c r="G89" s="88"/>
      <c r="H89" s="87"/>
    </row>
    <row r="90" spans="2:8" s="86" customFormat="1" x14ac:dyDescent="0.2">
      <c r="B90" s="86" t="s">
        <v>364</v>
      </c>
      <c r="F90" s="88"/>
      <c r="G90" s="88"/>
      <c r="H90" s="87"/>
    </row>
    <row r="91" spans="2:8" s="86" customFormat="1" ht="72" customHeight="1" x14ac:dyDescent="0.2">
      <c r="B91" s="159" t="s">
        <v>593</v>
      </c>
      <c r="C91" s="159"/>
      <c r="D91" s="159"/>
      <c r="E91" s="159"/>
      <c r="F91" s="159"/>
      <c r="G91" s="159"/>
      <c r="H91" s="159"/>
    </row>
    <row r="92" spans="2:8" s="86" customFormat="1" ht="18.75" x14ac:dyDescent="0.3">
      <c r="B92" s="4" t="s">
        <v>365</v>
      </c>
      <c r="F92" s="88"/>
      <c r="G92" s="88"/>
      <c r="H92" s="87"/>
    </row>
  </sheetData>
  <mergeCells count="5">
    <mergeCell ref="B3:H3"/>
    <mergeCell ref="B1:H1"/>
    <mergeCell ref="B2:H2"/>
    <mergeCell ref="B75:H75"/>
    <mergeCell ref="B91:H91"/>
  </mergeCells>
  <pageMargins left="0" right="0" top="0" bottom="0" header="0.3" footer="0.3"/>
  <pageSetup scale="46" orientation="landscape" r:id="rId1"/>
  <headerFooter>
    <oddHeader>&amp;L&amp;"Arial"&amp;9&amp;K0078D7INTERNAL&amp;1#</oddHeader>
    <oddFooter>&amp;LPUBLIC</oddFooter>
    <evenFooter>&amp;LPUBLIC</evenFooter>
    <firstFooter>&amp;LPUBLIC</first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7907327-2B19-4CB6-A104-2D5CDA5F62FF}">
  <ds:schemaRef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http://schemas.microsoft.com/office/2006/documentManagement/types"/>
    <ds:schemaRef ds:uri="http://purl.org/dc/terms/"/>
    <ds:schemaRef ds:uri="http://www.w3.org/XML/1998/namespace"/>
  </ds:schemaRefs>
</ds:datastoreItem>
</file>

<file path=customXml/itemProps2.xml><?xml version="1.0" encoding="utf-8"?>
<ds:datastoreItem xmlns:ds="http://schemas.openxmlformats.org/officeDocument/2006/customXml" ds:itemID="{52D26BE5-2771-422A-8F5E-79F79AD315C3}">
  <ds:schemaRefs>
    <ds:schemaRef ds:uri="http://schemas.microsoft.com/sharepoint/v3/contenttype/forms"/>
  </ds:schemaRefs>
</ds:datastoreItem>
</file>

<file path=customXml/itemProps3.xml><?xml version="1.0" encoding="utf-8"?>
<ds:datastoreItem xmlns:ds="http://schemas.openxmlformats.org/officeDocument/2006/customXml" ds:itemID="{0F9BDCA7-E75D-4943-8548-2758FC9F134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21</vt:i4>
      </vt:variant>
      <vt:variant>
        <vt:lpstr>Named Ranges</vt:lpstr>
      </vt:variant>
      <vt:variant>
        <vt:i4>56</vt:i4>
      </vt:variant>
    </vt:vector>
  </HeadingPairs>
  <TitlesOfParts>
    <vt:vector size="77" baseType="lpstr">
      <vt:lpstr>Index</vt:lpstr>
      <vt:lpstr>HCBF</vt:lpstr>
      <vt:lpstr>HFDF</vt:lpstr>
      <vt:lpstr>HIF-IP</vt:lpstr>
      <vt:lpstr>HMIP</vt:lpstr>
      <vt:lpstr>HOF</vt:lpstr>
      <vt:lpstr>HIFSP</vt:lpstr>
      <vt:lpstr>HUDF</vt:lpstr>
      <vt:lpstr>HUSBF</vt:lpstr>
      <vt:lpstr>HFT130</vt:lpstr>
      <vt:lpstr>HFT131</vt:lpstr>
      <vt:lpstr>HFT132</vt:lpstr>
      <vt:lpstr>HFT133</vt:lpstr>
      <vt:lpstr>HFT134</vt:lpstr>
      <vt:lpstr>HFT135</vt:lpstr>
      <vt:lpstr>HFT136</vt:lpstr>
      <vt:lpstr>HFT137</vt:lpstr>
      <vt:lpstr>HFT139</vt:lpstr>
      <vt:lpstr>HFT140</vt:lpstr>
      <vt:lpstr>HCF</vt:lpstr>
      <vt:lpstr>Disclaimer</vt:lpstr>
      <vt:lpstr>HCBF!Print_Area</vt:lpstr>
      <vt:lpstr>HCF!Print_Area</vt:lpstr>
      <vt:lpstr>HFDF!Print_Area</vt:lpstr>
      <vt:lpstr>'HFT130'!Print_Area</vt:lpstr>
      <vt:lpstr>'HFT131'!Print_Area</vt:lpstr>
      <vt:lpstr>'HFT132'!Print_Area</vt:lpstr>
      <vt:lpstr>'HFT133'!Print_Area</vt:lpstr>
      <vt:lpstr>'HFT134'!Print_Area</vt:lpstr>
      <vt:lpstr>'HFT135'!Print_Area</vt:lpstr>
      <vt:lpstr>'HFT136'!Print_Area</vt:lpstr>
      <vt:lpstr>'HFT137'!Print_Area</vt:lpstr>
      <vt:lpstr>'HFT139'!Print_Area</vt:lpstr>
      <vt:lpstr>'HFT140'!Print_Area</vt:lpstr>
      <vt:lpstr>'HIF-IP'!Print_Area</vt:lpstr>
      <vt:lpstr>HIFSP!Print_Area</vt:lpstr>
      <vt:lpstr>HMIP!Print_Area</vt:lpstr>
      <vt:lpstr>HOF!Print_Area</vt:lpstr>
      <vt:lpstr>HUDF!Print_Area</vt:lpstr>
      <vt:lpstr>HUSBF!Print_Area</vt:lpstr>
      <vt:lpstr>HCF!SchemeDescription</vt:lpstr>
      <vt:lpstr>HFDF!SchemeDescription</vt:lpstr>
      <vt:lpstr>'HFT130'!SchemeDescription</vt:lpstr>
      <vt:lpstr>'HFT131'!SchemeDescription</vt:lpstr>
      <vt:lpstr>'HFT132'!SchemeDescription</vt:lpstr>
      <vt:lpstr>'HFT133'!SchemeDescription</vt:lpstr>
      <vt:lpstr>'HFT134'!SchemeDescription</vt:lpstr>
      <vt:lpstr>'HFT135'!SchemeDescription</vt:lpstr>
      <vt:lpstr>'HFT136'!SchemeDescription</vt:lpstr>
      <vt:lpstr>'HFT137'!SchemeDescription</vt:lpstr>
      <vt:lpstr>'HFT139'!SchemeDescription</vt:lpstr>
      <vt:lpstr>'HFT140'!SchemeDescription</vt:lpstr>
      <vt:lpstr>'HIF-IP'!SchemeDescription</vt:lpstr>
      <vt:lpstr>HIFSP!SchemeDescription</vt:lpstr>
      <vt:lpstr>HMIP!SchemeDescription</vt:lpstr>
      <vt:lpstr>HOF!SchemeDescription</vt:lpstr>
      <vt:lpstr>HUDF!SchemeDescription</vt:lpstr>
      <vt:lpstr>HUSBF!SchemeDescription</vt:lpstr>
      <vt:lpstr>SchemeDescription</vt:lpstr>
      <vt:lpstr>HCF!SchemeDescription_2</vt:lpstr>
      <vt:lpstr>HFDF!SchemeDescription_2</vt:lpstr>
      <vt:lpstr>'HFT130'!SchemeDescription_2</vt:lpstr>
      <vt:lpstr>'HFT131'!SchemeDescription_2</vt:lpstr>
      <vt:lpstr>'HFT132'!SchemeDescription_2</vt:lpstr>
      <vt:lpstr>'HFT133'!SchemeDescription_2</vt:lpstr>
      <vt:lpstr>'HFT134'!SchemeDescription_2</vt:lpstr>
      <vt:lpstr>'HFT135'!SchemeDescription_2</vt:lpstr>
      <vt:lpstr>'HFT136'!SchemeDescription_2</vt:lpstr>
      <vt:lpstr>'HFT137'!SchemeDescription_2</vt:lpstr>
      <vt:lpstr>'HFT139'!SchemeDescription_2</vt:lpstr>
      <vt:lpstr>'HFT140'!SchemeDescription_2</vt:lpstr>
      <vt:lpstr>HIFSP!SchemeDescription_2</vt:lpstr>
      <vt:lpstr>HMIP!SchemeDescription_2</vt:lpstr>
      <vt:lpstr>HOF!SchemeDescription_2</vt:lpstr>
      <vt:lpstr>HUDF!SchemeDescription_2</vt:lpstr>
      <vt:lpstr>HUSBF!SchemeDescription_2</vt:lpstr>
      <vt:lpstr>SchemeDescription_2</vt:lpstr>
    </vt:vector>
  </TitlesOfParts>
  <Manager>HSBC Mutual Fund</Manager>
  <Company>HSBC Mutual Fund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Fortnight Debt Portfolio 28-02-2021</dc:title>
  <dc:subject>Fortnight Debt Portfolio 28-02-2021</dc:subject>
  <dc:creator>HSBC Mutual Fund</dc:creator>
  <cp:keywords>PUBLIC - Fortnight Debt Portfolio 28-02-2021</cp:keywords>
  <dc:description>PUBLIC</dc:description>
  <cp:lastModifiedBy>shanaka.abeyratne@hsbc.co.in</cp:lastModifiedBy>
  <cp:lastPrinted>2020-11-02T18:31:07Z</cp:lastPrinted>
  <dcterms:created xsi:type="dcterms:W3CDTF">2015-09-23T05:30:42Z</dcterms:created>
  <dcterms:modified xsi:type="dcterms:W3CDTF">2021-03-08T08:41:52Z</dcterms:modified>
  <cp:category>Public</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40e60c6-cef6-4cc0-a98d-364c7249d74b_Enabled">
    <vt:lpwstr>True</vt:lpwstr>
  </property>
  <property fmtid="{D5CDD505-2E9C-101B-9397-08002B2CF9AE}" pid="3" name="MSIP_Label_840e60c6-cef6-4cc0-a98d-364c7249d74b_SiteId">
    <vt:lpwstr>b44900f1-2def-4c3b-9ec6-9020d604e19e</vt:lpwstr>
  </property>
  <property fmtid="{D5CDD505-2E9C-101B-9397-08002B2CF9AE}" pid="4" name="MSIP_Label_840e60c6-cef6-4cc0-a98d-364c7249d74b_Owner">
    <vt:lpwstr>1471033@zone1.scb.net</vt:lpwstr>
  </property>
  <property fmtid="{D5CDD505-2E9C-101B-9397-08002B2CF9AE}" pid="5" name="MSIP_Label_840e60c6-cef6-4cc0-a98d-364c7249d74b_SetDate">
    <vt:lpwstr>2020-10-01T15:02:27.3326902Z</vt:lpwstr>
  </property>
  <property fmtid="{D5CDD505-2E9C-101B-9397-08002B2CF9AE}" pid="6" name="MSIP_Label_840e60c6-cef6-4cc0-a98d-364c7249d74b_Name">
    <vt:lpwstr>Internal</vt:lpwstr>
  </property>
  <property fmtid="{D5CDD505-2E9C-101B-9397-08002B2CF9AE}" pid="7" name="MSIP_Label_840e60c6-cef6-4cc0-a98d-364c7249d74b_Application">
    <vt:lpwstr>Microsoft Azure Information Protection</vt:lpwstr>
  </property>
  <property fmtid="{D5CDD505-2E9C-101B-9397-08002B2CF9AE}" pid="8" name="MSIP_Label_840e60c6-cef6-4cc0-a98d-364c7249d74b_ActionId">
    <vt:lpwstr>503693bd-ecba-43ea-81ed-849f556c23f1</vt:lpwstr>
  </property>
  <property fmtid="{D5CDD505-2E9C-101B-9397-08002B2CF9AE}" pid="9" name="MSIP_Label_840e60c6-cef6-4cc0-a98d-364c7249d74b_Extended_MSFT_Method">
    <vt:lpwstr>Manual</vt:lpwstr>
  </property>
  <property fmtid="{D5CDD505-2E9C-101B-9397-08002B2CF9AE}" pid="10" name="MSIP_Label_3486a02c-2dfb-4efe-823f-aa2d1f0e6ab7_Enabled">
    <vt:lpwstr>true</vt:lpwstr>
  </property>
  <property fmtid="{D5CDD505-2E9C-101B-9397-08002B2CF9AE}" pid="11" name="MSIP_Label_3486a02c-2dfb-4efe-823f-aa2d1f0e6ab7_SetDate">
    <vt:lpwstr>2021-03-08T08:40:58Z</vt:lpwstr>
  </property>
  <property fmtid="{D5CDD505-2E9C-101B-9397-08002B2CF9AE}" pid="12" name="MSIP_Label_3486a02c-2dfb-4efe-823f-aa2d1f0e6ab7_Method">
    <vt:lpwstr>Privileged</vt:lpwstr>
  </property>
  <property fmtid="{D5CDD505-2E9C-101B-9397-08002B2CF9AE}" pid="13" name="MSIP_Label_3486a02c-2dfb-4efe-823f-aa2d1f0e6ab7_Name">
    <vt:lpwstr>CLAPUBLIC</vt:lpwstr>
  </property>
  <property fmtid="{D5CDD505-2E9C-101B-9397-08002B2CF9AE}" pid="14" name="MSIP_Label_3486a02c-2dfb-4efe-823f-aa2d1f0e6ab7_SiteId">
    <vt:lpwstr>e0fd434d-ba64-497b-90d2-859c472e1a92</vt:lpwstr>
  </property>
  <property fmtid="{D5CDD505-2E9C-101B-9397-08002B2CF9AE}" pid="15" name="MSIP_Label_3486a02c-2dfb-4efe-823f-aa2d1f0e6ab7_ActionId">
    <vt:lpwstr>6e781224-6b61-4b55-83ca-3c24d670a828</vt:lpwstr>
  </property>
  <property fmtid="{D5CDD505-2E9C-101B-9397-08002B2CF9AE}" pid="16" name="MSIP_Label_3486a02c-2dfb-4efe-823f-aa2d1f0e6ab7_ContentBits">
    <vt:lpwstr>2</vt:lpwstr>
  </property>
  <property fmtid="{D5CDD505-2E9C-101B-9397-08002B2CF9AE}" pid="17" name="Classification">
    <vt:lpwstr>PUBLIC</vt:lpwstr>
  </property>
  <property fmtid="{D5CDD505-2E9C-101B-9397-08002B2CF9AE}" pid="18" name="Source">
    <vt:lpwstr>Internal</vt:lpwstr>
  </property>
  <property fmtid="{D5CDD505-2E9C-101B-9397-08002B2CF9AE}" pid="19" name="Footers">
    <vt:lpwstr>Footers</vt:lpwstr>
  </property>
  <property fmtid="{D5CDD505-2E9C-101B-9397-08002B2CF9AE}" pid="20" name="DocClassification">
    <vt:lpwstr>CLAPUBLIC</vt:lpwstr>
  </property>
</Properties>
</file>