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3.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6.xml" ContentType="application/vnd.openxmlformats-officedocument.drawing+xml"/>
  <Override PartName="/xl/theme/theme1.xml" ContentType="application/vnd.openxmlformats-officedocument.theme+xml"/>
  <Override PartName="/xl/drawings/drawing7.xml" ContentType="application/vnd.openxmlformats-officedocument.drawing+xml"/>
  <Override PartName="/xl/worksheets/sheet18.xml" ContentType="application/vnd.openxmlformats-officedocument.spreadsheetml.worksheet+xml"/>
  <Override PartName="/xl/styles.xml" ContentType="application/vnd.openxmlformats-officedocument.spreadsheetml.styles+xml"/>
  <Override PartName="/xl/drawings/drawing5.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drawings/drawing4.xml" ContentType="application/vnd.openxmlformats-officedocument.drawing+xml"/>
  <Override PartName="/xl/drawings/drawing12.xml" ContentType="application/vnd.openxmlformats-officedocument.drawing+xml"/>
  <Override PartName="/xl/drawings/drawing8.xml" ContentType="application/vnd.openxmlformats-officedocument.drawing+xml"/>
  <Override PartName="/xl/worksheets/sheet16.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11.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17.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drawings/drawing9.xml" ContentType="application/vnd.openxmlformats-officedocument.drawing+xml"/>
  <Override PartName="/xl/worksheets/sheet12.xml" ContentType="application/vnd.openxmlformats-officedocument.spreadsheetml.worksheet+xml"/>
  <Override PartName="/xl/worksheets/sheet13.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44052394\Desktop\"/>
    </mc:Choice>
  </mc:AlternateContent>
  <bookViews>
    <workbookView xWindow="-120" yWindow="-120" windowWidth="20730" windowHeight="11160" firstSheet="1" activeTab="1"/>
  </bookViews>
  <sheets>
    <sheet name="Index" sheetId="1" state="hidden" r:id="rId1"/>
    <sheet name="HCBF" sheetId="2" r:id="rId2"/>
    <sheet name="HFDF" sheetId="4" r:id="rId3"/>
    <sheet name="HIF-IP" sheetId="5" r:id="rId4"/>
    <sheet name="HMIP" sheetId="6" r:id="rId5"/>
    <sheet name="HOF" sheetId="7" r:id="rId6"/>
    <sheet name="HIFSP" sheetId="8" r:id="rId7"/>
    <sheet name="HUDF" sheetId="9" r:id="rId8"/>
    <sheet name="HUSBF" sheetId="10" r:id="rId9"/>
    <sheet name="HFT130" sheetId="19" state="hidden" r:id="rId10"/>
    <sheet name="HFT134" sheetId="23" r:id="rId11"/>
    <sheet name="HFT135" sheetId="24" r:id="rId12"/>
    <sheet name="HFT136" sheetId="25" r:id="rId13"/>
    <sheet name="HFT137" sheetId="26" r:id="rId14"/>
    <sheet name="HFT139" sheetId="27" r:id="rId15"/>
    <sheet name="HFT140" sheetId="28" r:id="rId16"/>
    <sheet name="HCF" sheetId="29" r:id="rId17"/>
    <sheet name="Disclaimer" sheetId="30" r:id="rId18"/>
  </sheets>
  <definedNames>
    <definedName name="_xlnm._FilterDatabase" localSheetId="1" hidden="1">HCBF!$B$5:$G$15</definedName>
    <definedName name="_xlnm._FilterDatabase" localSheetId="16" hidden="1">HCF!$B$5:$G$51</definedName>
    <definedName name="_xlnm._FilterDatabase" localSheetId="2" hidden="1">HFDF!$B$5:$G$17</definedName>
    <definedName name="_xlnm._FilterDatabase" localSheetId="9" hidden="1">'HFT130'!$B$5:$G$14</definedName>
    <definedName name="_xlnm._FilterDatabase" localSheetId="10" hidden="1">'HFT134'!$B$5:$G$29</definedName>
    <definedName name="_xlnm._FilterDatabase" localSheetId="11" hidden="1">'HFT135'!$B$5:$G$32</definedName>
    <definedName name="_xlnm._FilterDatabase" localSheetId="12" hidden="1">'HFT136'!$B$5:$G$32</definedName>
    <definedName name="_xlnm._FilterDatabase" localSheetId="13" hidden="1">'HFT137'!$B$5:$G$37</definedName>
    <definedName name="_xlnm._FilterDatabase" localSheetId="14" hidden="1">'HFT139'!$B$5:$G$32</definedName>
    <definedName name="_xlnm._FilterDatabase" localSheetId="15" hidden="1">'HFT140'!$B$5:$G$31</definedName>
    <definedName name="_xlnm._FilterDatabase" localSheetId="3" hidden="1">'HIF-IP'!$B$5:$G$21</definedName>
    <definedName name="_xlnm._FilterDatabase" localSheetId="6" hidden="1">HIFSP!$B$5:$G$29</definedName>
    <definedName name="_xlnm._FilterDatabase" localSheetId="4" hidden="1">HMIP!$B$5:$G$54</definedName>
    <definedName name="_xlnm._FilterDatabase" localSheetId="5" hidden="1">HOF!$B$5:$G$10</definedName>
    <definedName name="_xlnm._FilterDatabase" localSheetId="7" hidden="1">HUDF!$B$5:$G$38</definedName>
    <definedName name="_xlnm._FilterDatabase" localSheetId="8" hidden="1">HUSBF!$B$5:$G$32</definedName>
    <definedName name="_xlnm.Print_Area" localSheetId="1">HCBF!$B$1:$H$71</definedName>
    <definedName name="_xlnm.Print_Area" localSheetId="16">HCF!$B$1:$H$121</definedName>
    <definedName name="_xlnm.Print_Area" localSheetId="2">HFDF!$B$1:$H$85</definedName>
    <definedName name="_xlnm.Print_Area" localSheetId="9">'HFT130'!$B$1:$H$52</definedName>
    <definedName name="_xlnm.Print_Area" localSheetId="10">'HFT134'!$B$1:$H$65</definedName>
    <definedName name="_xlnm.Print_Area" localSheetId="11">'HFT135'!$B$1:$H$68</definedName>
    <definedName name="_xlnm.Print_Area" localSheetId="12">'HFT136'!$B$1:$H$69</definedName>
    <definedName name="_xlnm.Print_Area" localSheetId="13">'HFT137'!$B$1:$H$73</definedName>
    <definedName name="_xlnm.Print_Area" localSheetId="14">'HFT139'!$B$1:$H$71</definedName>
    <definedName name="_xlnm.Print_Area" localSheetId="15">'HFT140'!$B$1:$H$70</definedName>
    <definedName name="_xlnm.Print_Area" localSheetId="3">'HIF-IP'!$B$1:$H$60</definedName>
    <definedName name="_xlnm.Print_Area" localSheetId="6">HIFSP!$B$1:$H$91</definedName>
    <definedName name="_xlnm.Print_Area" localSheetId="4">HMIP!$B$1:$H$101</definedName>
    <definedName name="_xlnm.Print_Area" localSheetId="5">HOF!$B$1:$H$60</definedName>
    <definedName name="_xlnm.Print_Area" localSheetId="7">HUDF!$B$1:$H$108</definedName>
    <definedName name="_xlnm.Print_Area" localSheetId="8">HUSBF!$B$1:$H$93</definedName>
    <definedName name="SchemeDescription" localSheetId="16">HCF!$T$1:$W$29</definedName>
    <definedName name="SchemeDescription" localSheetId="2">HFDF!$T$1:$W$10</definedName>
    <definedName name="SchemeDescription" localSheetId="9">'HFT130'!$T$1:$W$8</definedName>
    <definedName name="SchemeDescription" localSheetId="10">'HFT134'!$T$1:$W$8</definedName>
    <definedName name="SchemeDescription" localSheetId="11">'HFT135'!$T$1:$W$8</definedName>
    <definedName name="SchemeDescription" localSheetId="12">'HFT136'!$T$1:$W$8</definedName>
    <definedName name="SchemeDescription" localSheetId="13">'HFT137'!$T$1:$W$8</definedName>
    <definedName name="SchemeDescription" localSheetId="14">'HFT139'!$T$1:$W$8</definedName>
    <definedName name="SchemeDescription" localSheetId="15">'HFT140'!$T$1:$W$8</definedName>
    <definedName name="SchemeDescription" localSheetId="3">'HIF-IP'!$T$1:$W$13</definedName>
    <definedName name="SchemeDescription" localSheetId="6">HIFSP!$T$1:$W$8</definedName>
    <definedName name="SchemeDescription" localSheetId="4">HMIP!$T$1:$W$8</definedName>
    <definedName name="SchemeDescription" localSheetId="5">HOF!$T$1:$W$10</definedName>
    <definedName name="SchemeDescription" localSheetId="7">HUDF!$T$1:$W$8</definedName>
    <definedName name="SchemeDescription" localSheetId="8">HUSBF!$T$1:$W$8</definedName>
    <definedName name="SchemeDescription">HCBF!$T$1:$W$8</definedName>
    <definedName name="SchemeDescription_2" localSheetId="16">HCF!$B$86:$E$90</definedName>
    <definedName name="SchemeDescription_2" localSheetId="2">HFDF!$B$20:$E$21</definedName>
    <definedName name="SchemeDescription_2" localSheetId="9">'HFT130'!$B$32:$E$36</definedName>
    <definedName name="SchemeDescription_2" localSheetId="10">'HFT134'!$B$54:$E$58</definedName>
    <definedName name="SchemeDescription_2" localSheetId="11">'HFT135'!$B$49:$E$54</definedName>
    <definedName name="SchemeDescription_2" localSheetId="12">'HFT136'!$B$59:$E$63</definedName>
    <definedName name="SchemeDescription_2" localSheetId="13">'HFT137'!$B$64:$E$68</definedName>
    <definedName name="SchemeDescription_2" localSheetId="14">'HFT139'!$B$59:$E$63</definedName>
    <definedName name="SchemeDescription_2" localSheetId="15">'HFT140'!$B$61:$E$65</definedName>
    <definedName name="SchemeDescription_2" localSheetId="3">'HIF-IP'!#REF!</definedName>
    <definedName name="SchemeDescription_2" localSheetId="6">HIFSP!$B$47:$E$52</definedName>
    <definedName name="SchemeDescription_2" localSheetId="4">HMIP!$B$67:$E$71</definedName>
    <definedName name="SchemeDescription_2" localSheetId="5">HOF!$B$26:$E$30</definedName>
    <definedName name="SchemeDescription_2" localSheetId="7">HUDF!$B$74:$E$78</definedName>
    <definedName name="SchemeDescription_2" localSheetId="8">HUSBF!$B$48:$E$51</definedName>
    <definedName name="SchemeDescription_2">HCBF!$B$33:$E$34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4" i="29" l="1"/>
  <c r="D93" i="29"/>
  <c r="D92" i="29"/>
  <c r="D91" i="29"/>
  <c r="D90" i="29"/>
  <c r="D89" i="29"/>
  <c r="D88" i="29"/>
  <c r="D87" i="29"/>
  <c r="D86" i="29"/>
  <c r="D85" i="29"/>
  <c r="D84" i="29"/>
  <c r="D66" i="10"/>
  <c r="D65" i="10"/>
  <c r="D64" i="10"/>
  <c r="D63" i="10"/>
  <c r="D62" i="10"/>
  <c r="D61" i="10"/>
  <c r="D60" i="10"/>
  <c r="D59" i="10"/>
  <c r="D83" i="9"/>
  <c r="D82" i="9"/>
  <c r="D81" i="9"/>
  <c r="D80" i="9"/>
  <c r="D79" i="9"/>
  <c r="D78" i="9"/>
  <c r="D62" i="8"/>
  <c r="D61" i="8"/>
  <c r="D60" i="8"/>
  <c r="D59" i="8"/>
  <c r="D58" i="8"/>
  <c r="D35" i="7"/>
  <c r="D34" i="7"/>
  <c r="D33" i="7"/>
  <c r="D32" i="7"/>
  <c r="D31" i="7"/>
  <c r="D30" i="7"/>
  <c r="D47" i="4"/>
  <c r="D48" i="4"/>
  <c r="D49" i="4"/>
  <c r="D50" i="4"/>
  <c r="D51" i="4"/>
  <c r="D52" i="4"/>
  <c r="D53" i="4"/>
  <c r="D55" i="4"/>
  <c r="D56" i="4"/>
</calcChain>
</file>

<file path=xl/sharedStrings.xml><?xml version="1.0" encoding="utf-8"?>
<sst xmlns="http://schemas.openxmlformats.org/spreadsheetml/2006/main" count="1902" uniqueCount="677">
  <si>
    <t>Monthly Portfolio Disclosure - All Schemes</t>
  </si>
  <si>
    <t>Scheme Name</t>
  </si>
  <si>
    <t>Name of the Instrument</t>
  </si>
  <si>
    <t>ISIN</t>
  </si>
  <si>
    <t>Rating/Industries</t>
  </si>
  <si>
    <t>Quantity</t>
  </si>
  <si>
    <t>Percentage to Net Assets</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</si>
  <si>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</si>
  <si>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</si>
  <si>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</si>
  <si>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</si>
  <si>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</si>
  <si>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</si>
  <si>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</si>
  <si>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</si>
  <si>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</si>
  <si>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</si>
  <si>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</si>
  <si>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</si>
  <si>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</si>
  <si>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</si>
  <si>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</si>
  <si>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</si>
  <si>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</si>
  <si>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</si>
  <si>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</si>
  <si>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</si>
  <si>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</si>
  <si>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</si>
  <si>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</si>
  <si>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</si>
  <si>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</si>
  <si>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</si>
  <si>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</si>
  <si>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</si>
  <si>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</si>
  <si>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</si>
  <si>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</si>
  <si>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</si>
  <si>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</si>
  <si>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</si>
  <si>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</si>
  <si>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</si>
  <si>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</si>
  <si>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INE020B08BV7</t>
  </si>
  <si>
    <t>CRISIL AAA</t>
  </si>
  <si>
    <t>Total</t>
  </si>
  <si>
    <t>Net Current Assets (including cash &amp; bank balances)</t>
  </si>
  <si>
    <t>Indian Railway Finance Corporation Ltd.**</t>
  </si>
  <si>
    <t>INE053F07CC9</t>
  </si>
  <si>
    <t>Government Securities</t>
  </si>
  <si>
    <t>SOVEREIGN</t>
  </si>
  <si>
    <t>8.15% GOVT OF INDIA RED 24-11-2026</t>
  </si>
  <si>
    <t>IN0020140060</t>
  </si>
  <si>
    <t>7.27% GOVT OF INDIA RED 08-04-2026</t>
  </si>
  <si>
    <t>IN0020190016</t>
  </si>
  <si>
    <t>6.79% GOVT OF INDIA RED 15-05-2027</t>
  </si>
  <si>
    <t>IN0020170026</t>
  </si>
  <si>
    <t>6.19% GOVT OF INDIA RED 16-09-2034</t>
  </si>
  <si>
    <t>IN0020200096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</si>
  <si>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</si>
  <si>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</si>
  <si>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</si>
  <si>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</si>
  <si>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</si>
  <si>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</si>
  <si>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</si>
  <si>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</si>
  <si>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</si>
  <si>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</si>
  <si>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</si>
  <si>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</si>
  <si>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</si>
  <si>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</si>
  <si>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</si>
  <si>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</si>
  <si>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</si>
  <si>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</si>
  <si>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</si>
  <si>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</si>
  <si>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</si>
  <si>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</si>
  <si>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</si>
  <si>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</si>
  <si>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</si>
  <si>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</si>
  <si>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</si>
  <si>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</si>
  <si>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</si>
  <si>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</si>
  <si>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</si>
  <si>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</si>
  <si>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</si>
  <si>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</si>
  <si>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</si>
  <si>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</si>
  <si>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KEI Industries Ltd.</t>
  </si>
  <si>
    <t>INE878B01027</t>
  </si>
  <si>
    <t>Axis Bank Ltd.</t>
  </si>
  <si>
    <t>INE238A01034</t>
  </si>
  <si>
    <t>Godrej Consumer Products Ltd.</t>
  </si>
  <si>
    <t>INE102D01028</t>
  </si>
  <si>
    <t>DLF Ltd.</t>
  </si>
  <si>
    <t>INE271C01023</t>
  </si>
  <si>
    <t>CONSTRUCTION</t>
  </si>
  <si>
    <t>Titan Company Ltd.</t>
  </si>
  <si>
    <t>INE280A01028</t>
  </si>
  <si>
    <t>CONSUMER DURABLES</t>
  </si>
  <si>
    <t>SBI Life Insurance Company Ltd.</t>
  </si>
  <si>
    <t>INE123W01016</t>
  </si>
  <si>
    <t>Mphasis Ltd.</t>
  </si>
  <si>
    <t>INE356A01018</t>
  </si>
  <si>
    <t>Voltas Ltd.</t>
  </si>
  <si>
    <t>INE226A01021</t>
  </si>
  <si>
    <t>Privately Placed/Unlisted</t>
  </si>
  <si>
    <t>National Bank for Agriculture &amp; Rural Development**</t>
  </si>
  <si>
    <t>INE261F08BI5</t>
  </si>
  <si>
    <t>HDB Financial Services Ltd.**</t>
  </si>
  <si>
    <t>INE756I07CO6</t>
  </si>
  <si>
    <t>Housing Development Finance Corporation Ltd.**</t>
  </si>
  <si>
    <t>INE001A07RW5</t>
  </si>
  <si>
    <t>Larsen &amp; Toubro Ltd.**</t>
  </si>
  <si>
    <t>INE018A08AR3</t>
  </si>
  <si>
    <t>Power Finance Corporation Ltd.**</t>
  </si>
  <si>
    <t>Kotak Mahindra Prime Ltd.**</t>
  </si>
  <si>
    <t>INE916DA7QQ6</t>
  </si>
  <si>
    <t>Housing &amp; Urban Development Corp Ltd.**</t>
  </si>
  <si>
    <t>INE031A08715</t>
  </si>
  <si>
    <t>CARE AAA</t>
  </si>
  <si>
    <t>LIC Housing Finance Ltd.**</t>
  </si>
  <si>
    <t>REC Ltd.**</t>
  </si>
  <si>
    <t>INE020B08CA9</t>
  </si>
  <si>
    <t>INE134E08IJ0</t>
  </si>
  <si>
    <t>Money Market Instruments</t>
  </si>
  <si>
    <t>Certificate of Deposit</t>
  </si>
  <si>
    <t>CRISIL A1+</t>
  </si>
  <si>
    <t>Commercial Paper</t>
  </si>
  <si>
    <t>Tata Capital Financial Services Ltd.**</t>
  </si>
  <si>
    <t>CARE A1+</t>
  </si>
  <si>
    <t>Reliance Industries Ltd.**</t>
  </si>
  <si>
    <t>[ICRA]A1+</t>
  </si>
  <si>
    <t>Treasury Bill</t>
  </si>
  <si>
    <t>INE261F08AI7</t>
  </si>
  <si>
    <t>INE002A08575</t>
  </si>
  <si>
    <t>INE020B08AB1</t>
  </si>
  <si>
    <t>Aditya Birla Finance Ltd.**</t>
  </si>
  <si>
    <t>[ICRA]AAA</t>
  </si>
  <si>
    <t>NTPC Ltd.**</t>
  </si>
  <si>
    <t>Bajaj Housing Finance**</t>
  </si>
  <si>
    <t>Small Industries Development Bank of India**</t>
  </si>
  <si>
    <t>Bajaj Finance Ltd.**</t>
  </si>
  <si>
    <t>Power Grid Corporation of India Ltd.**</t>
  </si>
  <si>
    <t>Vedanta Ltd.**</t>
  </si>
  <si>
    <t>INE556F08JF7</t>
  </si>
  <si>
    <t>L &amp; T Finance Ltd.**</t>
  </si>
  <si>
    <t>INE027E07642</t>
  </si>
  <si>
    <t>INE134E08DQ6</t>
  </si>
  <si>
    <t>INE752E07JU6</t>
  </si>
  <si>
    <t>INE001A07SF8</t>
  </si>
  <si>
    <t>8.15% RAJASTHAN SDL RED 23-06-2021</t>
  </si>
  <si>
    <t>IN2920160073</t>
  </si>
  <si>
    <t>INE110L07070</t>
  </si>
  <si>
    <t>INE115A07LX4</t>
  </si>
  <si>
    <t>Sundaram Finance Ltd.**</t>
  </si>
  <si>
    <t>INE916DA7PZ9</t>
  </si>
  <si>
    <t>INE261F08AM9</t>
  </si>
  <si>
    <t>INE134E08IM4</t>
  </si>
  <si>
    <t>INE205A07154</t>
  </si>
  <si>
    <t>INE694L07123</t>
  </si>
  <si>
    <t>8.65% GUJARAT SDL RED 21-09-2021</t>
  </si>
  <si>
    <t>IN1520110074</t>
  </si>
  <si>
    <t>Aditya Birla Housing Finance Ltd.**</t>
  </si>
  <si>
    <t>INE831R07235</t>
  </si>
  <si>
    <t>INE860H07GE0</t>
  </si>
  <si>
    <t>INE306N07KG9</t>
  </si>
  <si>
    <t>INE377Y07052</t>
  </si>
  <si>
    <t>INE556F08JI1</t>
  </si>
  <si>
    <t>INE031A08640</t>
  </si>
  <si>
    <t>INE020B08BF0</t>
  </si>
  <si>
    <t>INE906B07FG1</t>
  </si>
  <si>
    <t>INE134E08IN2</t>
  </si>
  <si>
    <t>INE134E08JW1</t>
  </si>
  <si>
    <t>9.36% WEST BENGAL SDL RED 30-03-2022</t>
  </si>
  <si>
    <t>IN3420110188</t>
  </si>
  <si>
    <t>8.88% HARYANA SDL RED 22-02-2022</t>
  </si>
  <si>
    <t>IN1620110073</t>
  </si>
  <si>
    <t>8.95% MAHARASHTRA SDL RED 07-03-2022</t>
  </si>
  <si>
    <t>IN2220110117</t>
  </si>
  <si>
    <t>INE296A07QQ5</t>
  </si>
  <si>
    <t>INE031A08657</t>
  </si>
  <si>
    <t>INE001A07RS3</t>
  </si>
  <si>
    <t>INE027E07915</t>
  </si>
  <si>
    <t>INE027E07907</t>
  </si>
  <si>
    <t>8.39% RAJASTHAN SDL RED 15-03-2022</t>
  </si>
  <si>
    <t>IN2920150314</t>
  </si>
  <si>
    <t>INE556F08JK7</t>
  </si>
  <si>
    <t>INE660A07PV4</t>
  </si>
  <si>
    <t>INE020B08BM6</t>
  </si>
  <si>
    <t>INE027E07AB2</t>
  </si>
  <si>
    <t>INE733E07KK5</t>
  </si>
  <si>
    <t>INE027E07AA4</t>
  </si>
  <si>
    <t>9.13% GUJARAT SDL RED 09-05-2022</t>
  </si>
  <si>
    <t>IN1520120016</t>
  </si>
  <si>
    <t>Fitch A1+</t>
  </si>
  <si>
    <t>HDFC Securities Ltd.**</t>
  </si>
  <si>
    <t>ICICI Securities Ltd.**</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</si>
  <si>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</si>
  <si>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</si>
  <si>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</si>
  <si>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</si>
  <si>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</si>
  <si>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</si>
  <si>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</si>
  <si>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</si>
  <si>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</si>
  <si>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</si>
  <si>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</si>
  <si>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</si>
  <si>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</si>
  <si>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</si>
  <si>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</si>
  <si>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HSBC FLEXI DEBT FUND (An open ended dynamic debt scheme investing across duration)</t>
  </si>
  <si>
    <t>HSBC Mutual Fund</t>
  </si>
  <si>
    <t>HSBC CORPORATE BOND FUND (An open ended debt scheme predominantly investing in AA+and above rated corporate bonds)</t>
  </si>
  <si>
    <t>HSBC DEBT FUND  (An Open Ended Medium to Long Term Debt Scheme Investing in Instruments such that
the Macaulay Duration of the Portfolio is Between 4 years to 7 years.)</t>
  </si>
  <si>
    <t>HSBC REGULAR SAVINGS FUND  (An Open Ended Hybrid Scheme Investing Predominantly in Debt Instruments)</t>
  </si>
  <si>
    <t>HSBC OVERNIGHT FUND (Overnight Fund – An Open Ended Debt Scheme Investing in Overnight Securities)</t>
  </si>
  <si>
    <t>HSBC SHORT DURATION FUND (An Open Ended Short Term Debt Scheme Investing in Instruments such that the
Macaulay Duration of the Portfolio is Between 1 year to 3 years)</t>
  </si>
  <si>
    <t>HSBC ULTRA SHORT DURATION FUND (An open ended ultra-short term debt scheme investing in instruments such that 
the Macaulay Duration of the portfolio is between 3 months to 6 months)</t>
  </si>
  <si>
    <t>HSBC LOW DURATION FUND  (An Open Ended Low Duration Debt Scheme Investing in Instruments such that the Macaulay Duration of the Portfolio is Between 6 Months To 12 Months)</t>
  </si>
  <si>
    <t>HSBC FIXED TERM SERIES 130 (A Close-Ended Income Scheme)</t>
  </si>
  <si>
    <t>HSBC FIXED TERM SERIES 134 (A Close-Ended Income Scheme)</t>
  </si>
  <si>
    <t>HSBC FIXED TERM SERIES 135 (A Close-Ended Income Scheme)</t>
  </si>
  <si>
    <t>HSBC FIXED TERM SERIES 136 (A Close-Ended Income Scheme)</t>
  </si>
  <si>
    <t>HSBC FIXED TERM SERIES 137 (A Close-Ended Income Scheme)</t>
  </si>
  <si>
    <t>HSBC FIXED TERM SERIES 139 (A Close-Ended Income Scheme)</t>
  </si>
  <si>
    <t>HSBC FIXED TERM SERIES 140 (A Close-Ended Income Scheme)</t>
  </si>
  <si>
    <t>HSBC CASH FUND (An Open-Ended Liquid Scheme)</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</si>
  <si>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</si>
  <si>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</si>
  <si>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</si>
  <si>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</si>
  <si>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</si>
  <si>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</si>
  <si>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</si>
  <si>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</si>
  <si>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Regular Option - Growth ##</t>
  </si>
  <si>
    <t>Growth Option ****</t>
  </si>
  <si>
    <t>Direct Plan - Growth Option</t>
  </si>
  <si>
    <t>! Indicates no investors under the Option as on that date.</t>
  </si>
  <si>
    <t>Rate of dividend per Unit</t>
  </si>
  <si>
    <t>Individuals &amp; HUF</t>
  </si>
  <si>
    <t>Others</t>
  </si>
  <si>
    <t>## Plan(s) discontinued from accepting subscriptions w.e.f. October 01, 2012.</t>
  </si>
  <si>
    <t>**** Earlier known as Institutional Plan</t>
  </si>
  <si>
    <t xml:space="preserve">## Plan(s) discontinued from accepting subscriptions w.e.f. October 01, 2012 </t>
  </si>
  <si>
    <t>**** Earlier known as Regular Plan</t>
  </si>
  <si>
    <t>(2) The aggregate value of illiquid equity shares of the Scheme and its percentage to Net Asset Value is Nil.</t>
  </si>
  <si>
    <t>(3) Option wise per unit Net Asset Values are as follows:</t>
  </si>
  <si>
    <t>(4) Details of Schemes having exposure in Derivatives is as follows :</t>
  </si>
  <si>
    <t>(11) No. of instances of deviation from valuation guidelines is Nil</t>
  </si>
  <si>
    <t xml:space="preserve">(12) Investment in Partly paid Bonds / NCD’s : Nil </t>
  </si>
  <si>
    <t>Institutional Option - Growth ##</t>
  </si>
  <si>
    <t>Institutional Option - Weekly Dividend ##</t>
  </si>
  <si>
    <t>## Plan(s) discontinued from accepting subscriptions w.e.f. October 01, 2012</t>
  </si>
  <si>
    <t>Dividend Option</t>
  </si>
  <si>
    <t>Direct Plan - Dividend Option</t>
  </si>
  <si>
    <t>(1) Securities in default beyond its maturity date is Nil</t>
  </si>
  <si>
    <t>(1) Securities in default beyond its maturity date is Nil:</t>
  </si>
  <si>
    <t>Institutional Option - Monthly Dividend ##</t>
  </si>
  <si>
    <t>Unclaimed Redemption Above 3 years</t>
  </si>
  <si>
    <t>Unclaimed Redemption Below 3 years</t>
  </si>
  <si>
    <t>**** Earlier known as Institutional Plus Plan.</t>
  </si>
  <si>
    <t>(11) Debt instruments having structured obligations or credit enhancement features have been denoted with suffix as (SO) or (CE) respectively against the ratings of the instrument</t>
  </si>
  <si>
    <t>(13)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</si>
  <si>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</si>
  <si>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</si>
  <si>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</si>
  <si>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</si>
  <si>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Mutual fund investments are subject to market risks, read all scheme related documents carefully.</t>
  </si>
  <si>
    <t>• Regular income over long term</t>
  </si>
  <si>
    <t>• Investment in Debt/Money Market Instruments</t>
  </si>
  <si>
    <t>• Regular income over medium term</t>
  </si>
  <si>
    <t>• Investment in diversified portfolio of fixed income securities such that the Macaulay duration of the portfolio is between 4 year to 7 years.</t>
  </si>
  <si>
    <t>• Capital appreciation over medium to long term</t>
  </si>
  <si>
    <t>• Investment in fixed income (debt and money market instruments) as well as equity and equity related securities</t>
  </si>
  <si>
    <t>• investment in debt &amp; money market instruments with overnight maturity</t>
  </si>
  <si>
    <t>• income over short term and high liquidity</t>
  </si>
  <si>
    <t>•  Investment in diversified portfolio of fixed income securities such that the Macaulay duration of the portfolio is between 1 year to 3 years.</t>
  </si>
  <si>
    <t>Income over short term with low volatility.</t>
  </si>
  <si>
    <t>Investment in debt &amp; money market instruments such that the Macaulay Duration of the portfolio is between 3 months- 6 months.</t>
  </si>
  <si>
    <t>• Liquidity over short term</t>
  </si>
  <si>
    <t>• Investment in Debt / Money Market Instruments such that the Macaulay duration of the portfolio is between 6 months to 12 months</t>
  </si>
  <si>
    <t>• Income over the term of the Plan</t>
  </si>
  <si>
    <t>• Overnight liquidity over short term</t>
  </si>
  <si>
    <t>• Investment in Money Market Instruments</t>
  </si>
  <si>
    <t>HLCASHRG</t>
  </si>
  <si>
    <t>HLCASHRDD</t>
  </si>
  <si>
    <t>HLCASHRWD</t>
  </si>
  <si>
    <t>HLCASHIG</t>
  </si>
  <si>
    <t>HLCASHIDD</t>
  </si>
  <si>
    <t>HLCASHIWD</t>
  </si>
  <si>
    <t>HLCASHIMD</t>
  </si>
  <si>
    <t>HLCASHG</t>
  </si>
  <si>
    <t>HLCASHDD</t>
  </si>
  <si>
    <t>HLCASHWD</t>
  </si>
  <si>
    <t>HLCASHMD</t>
  </si>
  <si>
    <t>HLCASHGDP</t>
  </si>
  <si>
    <t>HLCASHDPD</t>
  </si>
  <si>
    <t>HLCASHWDP</t>
  </si>
  <si>
    <t>HLCASHMDP</t>
  </si>
  <si>
    <t>HLCASHUDL</t>
  </si>
  <si>
    <t>HLCASHUDM</t>
  </si>
  <si>
    <t>HLCASHURM</t>
  </si>
  <si>
    <t>HLCASHURL</t>
  </si>
  <si>
    <t>HFT140G</t>
  </si>
  <si>
    <t>HFT140D</t>
  </si>
  <si>
    <t>HFT140GDP</t>
  </si>
  <si>
    <t>HFT140DDP</t>
  </si>
  <si>
    <t>HFT139G</t>
  </si>
  <si>
    <t>HFT139D</t>
  </si>
  <si>
    <t>HFT139GDP</t>
  </si>
  <si>
    <t>HFT139DDP</t>
  </si>
  <si>
    <t>HFT137G</t>
  </si>
  <si>
    <t>HFT137D</t>
  </si>
  <si>
    <t>HFT137GDP</t>
  </si>
  <si>
    <t>HFT137DDP</t>
  </si>
  <si>
    <t>HFT136G</t>
  </si>
  <si>
    <t>HFT136D</t>
  </si>
  <si>
    <t>HFT136GDP</t>
  </si>
  <si>
    <t>HFT136DDP</t>
  </si>
  <si>
    <t>HFT135G</t>
  </si>
  <si>
    <t>HFT135D</t>
  </si>
  <si>
    <t>HFT135GDP</t>
  </si>
  <si>
    <t>HFT135DDP</t>
  </si>
  <si>
    <t>HFT134G</t>
  </si>
  <si>
    <t>HFT134D</t>
  </si>
  <si>
    <t>HFT134GDP</t>
  </si>
  <si>
    <t>HFT134DDP</t>
  </si>
  <si>
    <t>HFT130G</t>
  </si>
  <si>
    <t>HFT130D</t>
  </si>
  <si>
    <t>HFT130GDP</t>
  </si>
  <si>
    <t>HFT130DDP</t>
  </si>
  <si>
    <t>HDUSTFRG</t>
  </si>
  <si>
    <t>HDUSTFRDD</t>
  </si>
  <si>
    <t>HDUSTFRWD</t>
  </si>
  <si>
    <t>HDUSTFG</t>
  </si>
  <si>
    <t>HDUSTFDD</t>
  </si>
  <si>
    <t>HDUSTFWD</t>
  </si>
  <si>
    <t>HDUSTFMD</t>
  </si>
  <si>
    <t>HDUSTFGDP</t>
  </si>
  <si>
    <t>HDUSTFDPD</t>
  </si>
  <si>
    <t>HDUSTFWDP</t>
  </si>
  <si>
    <t>HDUSTFMDP</t>
  </si>
  <si>
    <t>HDUSDFGDP</t>
  </si>
  <si>
    <t>HDUSDFDPD</t>
  </si>
  <si>
    <t>HDUSDFWDP</t>
  </si>
  <si>
    <t>HDUSDFMDP</t>
  </si>
  <si>
    <t>HDUSDFG</t>
  </si>
  <si>
    <t>HDUSDFDD</t>
  </si>
  <si>
    <t>HDUSDFWD</t>
  </si>
  <si>
    <t>HDUSDFMD</t>
  </si>
  <si>
    <t>HDSTIFMD</t>
  </si>
  <si>
    <t>HDSTIFG</t>
  </si>
  <si>
    <t>HDSTIFWD</t>
  </si>
  <si>
    <t>HDSTIFQD</t>
  </si>
  <si>
    <t>HDSTIFGDP</t>
  </si>
  <si>
    <t>HDSTIFWDP</t>
  </si>
  <si>
    <t>HDSTIFMDP</t>
  </si>
  <si>
    <t>HDSTIFQDP</t>
  </si>
  <si>
    <t>HDONTFG</t>
  </si>
  <si>
    <t>HDONTFDD</t>
  </si>
  <si>
    <t>HDONTFWD</t>
  </si>
  <si>
    <t>HDONTFMD</t>
  </si>
  <si>
    <t>HDONTFGDP</t>
  </si>
  <si>
    <t>HDONTFDPD</t>
  </si>
  <si>
    <t>HDONTFWDP</t>
  </si>
  <si>
    <t>HDONTFMDP</t>
  </si>
  <si>
    <t>HDMIPSG</t>
  </si>
  <si>
    <t>HDMIPSMD</t>
  </si>
  <si>
    <t>HDMIPSQD</t>
  </si>
  <si>
    <t>HDMIPSGDP</t>
  </si>
  <si>
    <t>HDMIPSMDP</t>
  </si>
  <si>
    <t>HDMIPSQDP</t>
  </si>
  <si>
    <t>HDINCFG</t>
  </si>
  <si>
    <t>HDINCFQD</t>
  </si>
  <si>
    <t>HDINCFGDP</t>
  </si>
  <si>
    <t>HDINCFQDP</t>
  </si>
  <si>
    <t>HDFLXIRG</t>
  </si>
  <si>
    <t>HDFLXIRFD</t>
  </si>
  <si>
    <t>HDFLXIRMD</t>
  </si>
  <si>
    <t>HDFLXIRQD</t>
  </si>
  <si>
    <t>HDFLXIRHD</t>
  </si>
  <si>
    <t>HDFLXIG</t>
  </si>
  <si>
    <t>HDFLXIFD</t>
  </si>
  <si>
    <t>HDFLXIMD</t>
  </si>
  <si>
    <t>HDFLXIQD</t>
  </si>
  <si>
    <t>HDFLXIHYD</t>
  </si>
  <si>
    <t>HDFLXIGDP</t>
  </si>
  <si>
    <t>HDFLXIDFP</t>
  </si>
  <si>
    <t>HDFLXIMDP</t>
  </si>
  <si>
    <t>HDFLXIQDP</t>
  </si>
  <si>
    <t>HDFLXIHYP</t>
  </si>
  <si>
    <t>HDCOBFG</t>
  </si>
  <si>
    <t>HDCOBFMD</t>
  </si>
  <si>
    <t>HDCOBFQD</t>
  </si>
  <si>
    <t>HDCOBFHYD</t>
  </si>
  <si>
    <t>HDCOBFGDP</t>
  </si>
  <si>
    <t>HDCOBFMDP</t>
  </si>
  <si>
    <t>HDCOBFQDP</t>
  </si>
  <si>
    <t>HDCOBFHYP</t>
  </si>
  <si>
    <t>INE002A08617</t>
  </si>
  <si>
    <t>INE115A07OW0</t>
  </si>
  <si>
    <t>INE756I07DC9</t>
  </si>
  <si>
    <t>INE242A08452</t>
  </si>
  <si>
    <t>Export Import Bank of India**</t>
  </si>
  <si>
    <t>INE261F08CI3</t>
  </si>
  <si>
    <t>INE756I07DJ4</t>
  </si>
  <si>
    <t>8.21% Haryana SDL RED 31-03-2026</t>
  </si>
  <si>
    <t>IN1620150186</t>
  </si>
  <si>
    <t>8.19% RAJASTHAN SDL RED 23-06-2026</t>
  </si>
  <si>
    <t>IN2920160123</t>
  </si>
  <si>
    <t>Dr. Reddy's Laboratories Ltd.</t>
  </si>
  <si>
    <t>INE089A01023</t>
  </si>
  <si>
    <t>INE134E08KP3</t>
  </si>
  <si>
    <t>8.58% GUJARAT SDL RED 23-01-2023</t>
  </si>
  <si>
    <t>IN1520120131</t>
  </si>
  <si>
    <t>8.6% MADHYA PRADESH SDL RED 23-01-2023</t>
  </si>
  <si>
    <t>IN2120120026</t>
  </si>
  <si>
    <t>8.59% ANDHRA PRADESH SDL RED 23-01-2023</t>
  </si>
  <si>
    <t>IN1020120177</t>
  </si>
  <si>
    <t>8.66% WEST BENGAL SDL RED 20-03-2023</t>
  </si>
  <si>
    <t>IN3420120153</t>
  </si>
  <si>
    <t>CRISIL AA-</t>
  </si>
  <si>
    <t>Reverse Repos</t>
  </si>
  <si>
    <t>Treps</t>
  </si>
  <si>
    <t>8.65% UTTAR PRADESH SDL 10-03-2024</t>
  </si>
  <si>
    <t>IN3320150508</t>
  </si>
  <si>
    <t>8.73% UTTAR PRADESH SDL 31-12-2022</t>
  </si>
  <si>
    <t>IN3320140269</t>
  </si>
  <si>
    <t>CRISIL AA- (CE)</t>
  </si>
  <si>
    <t>7.17% GOVT OF INDIA RED 08-01-2028</t>
  </si>
  <si>
    <t>IN0020170174</t>
  </si>
  <si>
    <t>8.5% JAMMU &amp; KASHMIR SDL RED 30-03-2025</t>
  </si>
  <si>
    <t>IN1820150101</t>
  </si>
  <si>
    <t>INE028A16CH2</t>
  </si>
  <si>
    <t>!</t>
  </si>
  <si>
    <t>INE660A07QQ2</t>
  </si>
  <si>
    <t>JB Chemicals &amp; Pharmaceuticals Ltd.</t>
  </si>
  <si>
    <t>INE572A01028</t>
  </si>
  <si>
    <t>Axis Bank Ltd.**</t>
  </si>
  <si>
    <t>INE238A169U7</t>
  </si>
  <si>
    <t>INE296A07RM2</t>
  </si>
  <si>
    <t>Shree Cement Ltd.</t>
  </si>
  <si>
    <t>INE070A01015</t>
  </si>
  <si>
    <t>Ashok Leyland Ltd.</t>
  </si>
  <si>
    <t>INE208A01029</t>
  </si>
  <si>
    <t>INE001A14XE7</t>
  </si>
  <si>
    <t>Kotak Securities Ltd.**</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</si>
  <si>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</si>
  <si>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 Talwandi Sabo Power Ltd - The issuer is a subsidiary of Vedanta and the bonds have an unconditional and irrevocable guarantee from Vedanta (parent). The credit enhancement in the rating is derived from the guarantee of the promoter Vedanta. It is a secured NCD.</t>
  </si>
  <si>
    <t>INE134E08KG2</t>
  </si>
  <si>
    <t>Tata Motors Ltd.</t>
  </si>
  <si>
    <t>INE155A01022</t>
  </si>
  <si>
    <t>INE906B07FE6</t>
  </si>
  <si>
    <t>INE027E07691</t>
  </si>
  <si>
    <t>NHPC Ltd.**</t>
  </si>
  <si>
    <t>INE848E07815</t>
  </si>
  <si>
    <t>(7) The Average Maturity Period of the Portfolio has been 0.00 months.</t>
  </si>
  <si>
    <t>State Bank of India</t>
  </si>
  <si>
    <t>INE062A01020</t>
  </si>
  <si>
    <t>INE756I07CC1</t>
  </si>
  <si>
    <t>INE261F16587</t>
  </si>
  <si>
    <t>INE115A14CZ4</t>
  </si>
  <si>
    <t>INE002A14HJ7</t>
  </si>
  <si>
    <t>* Nav has been considered as of 26 February 2021(Last Business Days).</t>
  </si>
  <si>
    <t>Indian Oil Corporation Ltd.**</t>
  </si>
  <si>
    <t>Total Net Assets as on 15-Mar-2021</t>
  </si>
  <si>
    <t>5.15% GOVT OF INDIA RED  09-11-2025</t>
  </si>
  <si>
    <t>IN0020200278</t>
  </si>
  <si>
    <t>Mahindra &amp; Mahindra Ltd.</t>
  </si>
  <si>
    <t>INE101A01026</t>
  </si>
  <si>
    <t>INE134E08GT3</t>
  </si>
  <si>
    <t>8.79% GOVT OF INDIA RED 08-11-2021</t>
  </si>
  <si>
    <t>IN0020110030</t>
  </si>
  <si>
    <t>Bank of Baroda^</t>
  </si>
  <si>
    <t>Fortnightly Portfolio Statement as of March 15,2021</t>
  </si>
  <si>
    <t>(3) The total outstanding exposure in derivative instruments as on March 15, 2021 is Nil.</t>
  </si>
  <si>
    <t>(4) The total market value of investments in foreign securities / American Depositary Receipts / Global Depositary Receipts as on March 15, 2021 is Nil.</t>
  </si>
  <si>
    <t>(5) No dividend was declared during the fortnight ended March 15,2021.</t>
  </si>
  <si>
    <t>(8) Investment in Repo in Corporate Debt Securities during the fortnight ended March 15, 2021 is Nil.</t>
  </si>
  <si>
    <t>(6) No bonus was declared during the fortnight ended March 15, 2021.</t>
  </si>
  <si>
    <t>INE556F08JQ4</t>
  </si>
  <si>
    <t>INE031A08822</t>
  </si>
  <si>
    <t>6.64% GOVT OF INDIA RED 16-06-2035</t>
  </si>
  <si>
    <t>IN0020210020</t>
  </si>
  <si>
    <t>6.68% GOVT OF INDIA RED 17-09-2031</t>
  </si>
  <si>
    <t>IN0020170042</t>
  </si>
  <si>
    <t>CEMENT &amp; CEMENT PRODUCTS</t>
  </si>
  <si>
    <t>CHEMICALS</t>
  </si>
  <si>
    <t>INSURANCE</t>
  </si>
  <si>
    <t>8.15% GOVT OF INDIA RED 11-06-2022</t>
  </si>
  <si>
    <t>IN0020120013</t>
  </si>
  <si>
    <t>5.22% GOVT OF INDIA RED 15-06-2025</t>
  </si>
  <si>
    <t>IN0020200112</t>
  </si>
  <si>
    <t>National Highways Authority of India**</t>
  </si>
  <si>
    <t>INE514E14PM0</t>
  </si>
  <si>
    <t>INE020B08BN4</t>
  </si>
  <si>
    <t>INE261F16546</t>
  </si>
  <si>
    <t>INE261F16553</t>
  </si>
  <si>
    <t>INE238A168V7</t>
  </si>
  <si>
    <t>364 DAYS TBILL RED 30-03-2022</t>
  </si>
  <si>
    <t>IN002020Z527</t>
  </si>
  <si>
    <t>364 DAYS TBILL RED 17-06-2021</t>
  </si>
  <si>
    <t>IN002020Z113</t>
  </si>
  <si>
    <t>364 DAYS TBILL RED 24-06-2021</t>
  </si>
  <si>
    <t>IN002020Z121</t>
  </si>
  <si>
    <t xml:space="preserve">Quarterly IDCW Option </t>
  </si>
  <si>
    <t>Half Yearly IDCW Option</t>
  </si>
  <si>
    <t>Direct Plan  Monthly IDCW Option</t>
  </si>
  <si>
    <t>Direct Plan  Quartterly IDCW Option</t>
  </si>
  <si>
    <t>Direct Plan  Half Yearly IDCW Option</t>
  </si>
  <si>
    <t>Regular Option - Monthly IDCW ##</t>
  </si>
  <si>
    <t>Regular Option - Fortnightly IDCW ##</t>
  </si>
  <si>
    <t>Regular Option - Quarterly IDCW ##</t>
  </si>
  <si>
    <t>Regular Option - Half Yearly IDCW ##</t>
  </si>
  <si>
    <t>Fortnightly IDCW Option ****</t>
  </si>
  <si>
    <t>Monthly IDCW Option ****</t>
  </si>
  <si>
    <t>Quarterly IDCW Option ****</t>
  </si>
  <si>
    <t>Half Yearly IDCW Option ****</t>
  </si>
  <si>
    <t>Direct Plan - Fortnightly IDCW Option</t>
  </si>
  <si>
    <t>Direct Plan - Monthly IDCW Option</t>
  </si>
  <si>
    <t>Direct Plan - Quarterly IDCW Option</t>
  </si>
  <si>
    <t>Direct Plan - Half Yearly IDCW Option</t>
  </si>
  <si>
    <t>Monthly IDCW Option</t>
  </si>
  <si>
    <t>Quarterly IDCW Option</t>
  </si>
  <si>
    <t>Daily IDCW Option</t>
  </si>
  <si>
    <t>Weekly IDCW Option</t>
  </si>
  <si>
    <t>Direct Plan - Daily IDCW Option</t>
  </si>
  <si>
    <t>Direct Plan - Weekly IDCW Option</t>
  </si>
  <si>
    <t>Weekly IDCW Option ****</t>
  </si>
  <si>
    <t>Quarterly IDCW Option****</t>
  </si>
  <si>
    <t>Direct Plan  Daily IDCW Option</t>
  </si>
  <si>
    <t>Direct Plan  Weekly IDCW Option</t>
  </si>
  <si>
    <t>Regular Option - Daily IDCW ##</t>
  </si>
  <si>
    <t>Regular Option - Weekly IDCW ##</t>
  </si>
  <si>
    <t>Daily IDCW Option ****</t>
  </si>
  <si>
    <t>IDCW Option</t>
  </si>
  <si>
    <t>Direct Plan - IDCW Option</t>
  </si>
  <si>
    <t>Institutional Option - Daily IDCW ##</t>
  </si>
  <si>
    <t>Unclaimed IDCW Above 3 years</t>
  </si>
  <si>
    <t>Unclaimed IDCW Below 3 years</t>
  </si>
  <si>
    <t>INE756I07CV1</t>
  </si>
  <si>
    <t>INE001A07SC5</t>
  </si>
  <si>
    <t>182 DAYS TBILL RED 14-10-2021</t>
  </si>
  <si>
    <t>IN002021Y023</t>
  </si>
  <si>
    <t>National Bank for Agriculture &amp; Rural Development^</t>
  </si>
  <si>
    <t>Housing Development Finance Corporation Ltd.^</t>
  </si>
  <si>
    <t>INE238A160W2</t>
  </si>
  <si>
    <t>Talwandi Sabo Power Ltd.** $</t>
  </si>
  <si>
    <t>INE020B08641</t>
  </si>
  <si>
    <t>INE094A14GV1</t>
  </si>
  <si>
    <t>INE831R14BW9</t>
  </si>
  <si>
    <t>91 DAYS TBILL RED 29-07-2021</t>
  </si>
  <si>
    <t>IN002021X041</t>
  </si>
  <si>
    <t>91 DAYS TBILL RED 22-07-2021</t>
  </si>
  <si>
    <t>IN002021X033</t>
  </si>
  <si>
    <t>182 DAYS TBILL RED 22-07-2021</t>
  </si>
  <si>
    <t>IN002020Y421</t>
  </si>
  <si>
    <t>P I INDUSTRIES LIMITED</t>
  </si>
  <si>
    <t>INE603J01030</t>
  </si>
  <si>
    <t>PESTICIDES</t>
  </si>
  <si>
    <t>INE053F07BB3</t>
  </si>
  <si>
    <t>INE514E08CE7</t>
  </si>
  <si>
    <t>182 DAYS TBILL RED 04-11-2021</t>
  </si>
  <si>
    <t>IN002021Y056</t>
  </si>
  <si>
    <t>182 DAYS TBILL RED 12-11-2021</t>
  </si>
  <si>
    <t>IN002021Y064</t>
  </si>
  <si>
    <t>INE027E14KO0</t>
  </si>
  <si>
    <t>Alkem Laboratories Ltd.</t>
  </si>
  <si>
    <t>INE540L01014</t>
  </si>
  <si>
    <t>Tata Steel Ltd.</t>
  </si>
  <si>
    <t>INE081A01012</t>
  </si>
  <si>
    <t>FERROUS METALS</t>
  </si>
  <si>
    <t>INE261F08CA0</t>
  </si>
  <si>
    <t>6.18% GOVT OF INDIA RED 04-11-2024</t>
  </si>
  <si>
    <t>IN0020190396</t>
  </si>
  <si>
    <t>National Highways Authority of India^</t>
  </si>
  <si>
    <t>INE027E07709</t>
  </si>
  <si>
    <t>Axis Securities Ltd.**</t>
  </si>
  <si>
    <t>INE110O14245</t>
  </si>
  <si>
    <t>182 DAYS TBILL RED 25-11-2021</t>
  </si>
  <si>
    <t>IN002021Y080</t>
  </si>
  <si>
    <t>INE242A14TW7</t>
  </si>
  <si>
    <t>INE002A14HX8</t>
  </si>
  <si>
    <t>INE763G14KD8</t>
  </si>
  <si>
    <t>INE028E14II4</t>
  </si>
  <si>
    <t>INE700G14595</t>
  </si>
  <si>
    <t>INE700G14272</t>
  </si>
  <si>
    <t>364 DAYS TBILL RED 26-08-2021</t>
  </si>
  <si>
    <t>IN002020Z212</t>
  </si>
  <si>
    <t>364 DAYS TBILL RED 22-07-2021</t>
  </si>
  <si>
    <t>IN002020Z162</t>
  </si>
  <si>
    <t>Indian Oil Corporation Ltd.^</t>
  </si>
  <si>
    <t>Total Net Assets as on 15-Jun-2021</t>
  </si>
  <si>
    <t>** Securities are classified as non-traded on the basis of Traded data as on June 15,2021 provided by CRISIL and ICRA.</t>
  </si>
  <si>
    <t>^ Securities are classified as traded on the basis of Traded data as on June 15,2021 provided by CRISIL and ICRA.</t>
  </si>
  <si>
    <t>INE514E08CO6</t>
  </si>
  <si>
    <t>INE756I07DO4</t>
  </si>
  <si>
    <t>INE306N07LW4</t>
  </si>
  <si>
    <t>Food Corporation of India**</t>
  </si>
  <si>
    <t>INE861G08035</t>
  </si>
  <si>
    <t>INE691I07EQ6</t>
  </si>
  <si>
    <t>INE115A07NM3</t>
  </si>
  <si>
    <t>INE238A166W9</t>
  </si>
  <si>
    <t>INE514E16BV6</t>
  </si>
  <si>
    <t>INE261F16579</t>
  </si>
  <si>
    <t>INE027E14KT9</t>
  </si>
  <si>
    <t>182 DAYS TBILL RED 02-12-2021</t>
  </si>
  <si>
    <t>IN002021Y098</t>
  </si>
  <si>
    <t>182 DAYS TBILL RED 09-12-2021</t>
  </si>
  <si>
    <t>IN002021Y106</t>
  </si>
  <si>
    <t>INE514E08BS9</t>
  </si>
  <si>
    <t>INE691I07EN3</t>
  </si>
  <si>
    <t>Bajaj Finance Ltd.^</t>
  </si>
  <si>
    <t>Hindustan Petroleum Corporation Ltd.^</t>
  </si>
  <si>
    <t>INE242A14TV9</t>
  </si>
  <si>
    <t>INE733E14AD7</t>
  </si>
  <si>
    <t>Sharekhan Ltd.**</t>
  </si>
  <si>
    <t>INE211H14070</t>
  </si>
  <si>
    <t>INE242A14UF0</t>
  </si>
  <si>
    <t>INE700G14652</t>
  </si>
  <si>
    <t>91 DAYS TBILL RED 02-09-2021</t>
  </si>
  <si>
    <t>IN002021X090</t>
  </si>
  <si>
    <t>91 DAYS TBILL RED 09-09-2021</t>
  </si>
  <si>
    <t>IN002021X108</t>
  </si>
  <si>
    <t>91 DAYS TBILL RED 13-08-2021</t>
  </si>
  <si>
    <t>IN002021X066</t>
  </si>
  <si>
    <t>Fortnightly Portfolio Statement as of June 15,2021</t>
  </si>
  <si>
    <t>(3) The total outstanding exposure in derivative instruments as on June 15, 2021 is Nil.</t>
  </si>
  <si>
    <t>(4) The total market value of investments in foreign securities / American Depositary Receipts / Global Depositary Receipts as on June 15, 2021 is Nil.</t>
  </si>
  <si>
    <t>(5) The dividends declared during the fortnight ended June 15, 2021 under the Income Distribution cum Capital Withdrawal (IDCW) Options of the Scheme are as follows:</t>
  </si>
  <si>
    <t>^^ No dividend was distributed during the fortnight ended June 15, 2021.</t>
  </si>
  <si>
    <t>(6) No bonus was declared  during the fortnight ended June 15, 2021.</t>
  </si>
  <si>
    <t>(8) Investment in Repo in Corporate Debt Securities during the fortnight ended June 15, 2021 is Nil.</t>
  </si>
  <si>
    <t>^^ No dividend was distributed during the fortnight ended ended June 15, 2021.</t>
  </si>
  <si>
    <t xml:space="preserve">     a. Hedging Positions through Futures as on June 15, 2021 is Nil</t>
  </si>
  <si>
    <t xml:space="preserve">         For the period ended June 15, 2021, hedging transactions through futures which have been squared off/expired is Nil.</t>
  </si>
  <si>
    <t xml:space="preserve">     b. Other than Hedging Positions through Futures as on June 15, 2021 is Nil.</t>
  </si>
  <si>
    <t xml:space="preserve">         For the period ended June 15, 2021, non-hedging transactions through futures which have been squared off/expired is Nil.</t>
  </si>
  <si>
    <t xml:space="preserve">     c. Hedging Positions through Options as on June 15, 2021 is Nil.</t>
  </si>
  <si>
    <t xml:space="preserve">     d. Other than Hedging Positions through Options as on June 15, 2021 is Nil.</t>
  </si>
  <si>
    <t xml:space="preserve">     e. Hedging Positions through swaps as on June 15, 2021 is Nil.</t>
  </si>
  <si>
    <t>(7) The total market value of investments in foreign securities / American Depositary Receipts / Global Depositary Receipts as on June 15, 2021 is Nil.</t>
  </si>
  <si>
    <t>(8) The portfolio turnover ratio of the Scheme for the fortnight ended June 15, 2021 is 1.42 times.</t>
  </si>
  <si>
    <t>(10) Investment in Repo in Corporate Debt Securities during the fortnight ended June 15, 2021 is Nil.</t>
  </si>
  <si>
    <t>(6) No bonus was declared during the fortnight ended June 15, 2021.</t>
  </si>
  <si>
    <t>(5) No dividend was declared during the fortnight ended June 15,2021.</t>
  </si>
  <si>
    <t>(7) The Average Maturity Period of the Portfolio has been 32.33 months.</t>
  </si>
  <si>
    <t>(7) The Average Maturity Period of the Portfolio has been 94.45 months.</t>
  </si>
  <si>
    <t>(7) The Average Maturity Period of the Portfolio has been 87.09 months.</t>
  </si>
  <si>
    <t>(9) The Average Maturity Period for debt portion of the Portfolio has been 64.28 months.</t>
  </si>
  <si>
    <t>(7) The Average Maturity Period of the Portfolio has been 26.41 months.</t>
  </si>
  <si>
    <t>(7) The Average Maturity Period of the Portfolio has been 5.22 months.</t>
  </si>
  <si>
    <t>(7) The Average Maturity Period of the Portfolio has been 9.68 months.</t>
  </si>
  <si>
    <t>(7) The Average Maturity Period of the Portfolio has been 0.13 months.</t>
  </si>
  <si>
    <t>(7) The Average Maturity Period of the Portfolio has been 0.60 months.</t>
  </si>
  <si>
    <t>(7) The Average Maturity Period of the Portfolio has been 1.77 months.</t>
  </si>
  <si>
    <t>(7) The Average Maturity Period of the Portfolio has been 8.48 months.</t>
  </si>
  <si>
    <t>(7) The Average Maturity Period of the Portfolio has been 8.95 months.</t>
  </si>
  <si>
    <t>(7) The Average Maturity Period of the Portfolio has been 9.49 months.</t>
  </si>
  <si>
    <t>(7) The Average Maturity Period of the Portfolio has been 1.35 months.</t>
  </si>
  <si>
    <t>(12) The YTM of Net Current Assets is computed based on Weighted Average of TREPS and Reverse Repo placement rates for the scheme on the portfolio date in line with  AMFI circular number 35P/ MEM-COR/ 07/ 2021-22  Dated 11-May-2011.</t>
  </si>
  <si>
    <t>^^</t>
  </si>
  <si>
    <t>As on 15 June 2021</t>
  </si>
  <si>
    <t>As on 31 May 2021</t>
  </si>
  <si>
    <t>CRISIL AAA(CE)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</si>
</sst>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Rs -400A]#,##0.0000"/>
    <numFmt numFmtId="166" formatCode="0.000"/>
    <numFmt numFmtId="167" formatCode="_-* #,##0.0000_-;\-* #,##0.0000_-;_-* &quot;-&quot;??_-;_-@_-"/>
  </numFmts>
  <fonts count="2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FF0000"/>
      <name val="Arial"/>
      <family val="2"/>
    </font>
    <font>
      <sz val="10"/>
      <color rgb="FF000000"/>
      <name val="Arial"/>
      <family val="2"/>
    </font>
    <font>
      <sz val="10"/>
      <color indexed="8"/>
      <name val="Arial"/>
      <family val="2"/>
    </font>
    <font>
      <b/>
      <u/>
      <sz val="10"/>
      <color theme="1"/>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rgb="FFFFFF0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2" fillId="0" borderId="0"/>
    <xf numFmtId="164" fontId="24" fillId="0" borderId="0" applyFont="0" applyFill="0" applyBorder="0" applyAlignment="0" applyProtection="0"/>
    <xf numFmtId="0" fontId="22" fillId="0" borderId="0" applyNumberFormat="0" applyFill="0" applyBorder="0" applyAlignment="0" applyProtection="0"/>
    <xf numFmtId="0" fontId="27" fillId="0" borderId="0">
      <alignment vertical="top"/>
    </xf>
    <xf numFmtId="0" fontId="24" fillId="0" borderId="0"/>
  </cellStyleXfs>
  <cellXfs count="201">
    <xf numFmtId="0" fontId="0" fillId="0" borderId="0" xfId="0"/>
    <xf numFmtId="0" fontId="19" fillId="3" borderId="0" xfId="0" applyFont="1" applyFill="1"/>
    <xf numFmtId="4" fontId="19" fillId="3" borderId="0" xfId="0" applyNumberFormat="1" applyFont="1" applyFill="1"/>
    <xf numFmtId="43" fontId="19" fillId="3" borderId="0" xfId="0" applyNumberFormat="1" applyFont="1" applyFill="1"/>
    <xf numFmtId="0" fontId="21" fillId="3" borderId="0" xfId="0" applyFont="1" applyFill="1"/>
    <xf numFmtId="0" fontId="0" fillId="0" borderId="0" xfId="0" applyAlignment="1">
      <alignment horizontal="left" vertical="center"/>
    </xf>
    <xf numFmtId="0" fontId="18" fillId="0" borderId="1" xfId="0" applyFont="1" applyBorder="1" applyAlignment="1">
      <alignment horizontal="left" vertical="center"/>
    </xf>
    <xf numFmtId="0" fontId="17" fillId="2" borderId="1"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0" fillId="3" borderId="3" xfId="0" applyFont="1" applyFill="1" applyBorder="1"/>
    <xf numFmtId="4" fontId="20" fillId="3" borderId="3" xfId="0" applyNumberFormat="1" applyFont="1" applyFill="1" applyBorder="1"/>
    <xf numFmtId="0" fontId="20" fillId="3" borderId="4" xfId="0" applyFont="1" applyFill="1" applyBorder="1"/>
    <xf numFmtId="4" fontId="20" fillId="3" borderId="4" xfId="0" applyNumberFormat="1" applyFont="1" applyFill="1" applyBorder="1"/>
    <xf numFmtId="43" fontId="20" fillId="3" borderId="4" xfId="0" applyNumberFormat="1" applyFont="1" applyFill="1" applyBorder="1"/>
    <xf numFmtId="0" fontId="23" fillId="3" borderId="2" xfId="0" applyFont="1" applyFill="1" applyBorder="1" applyAlignment="1">
      <alignment horizontal="left" vertical="top" readingOrder="1"/>
    </xf>
    <xf numFmtId="0" fontId="26" fillId="0" borderId="0" xfId="0" applyFont="1" applyFill="1" applyBorder="1" applyAlignment="1">
      <alignment vertical="center" wrapText="1"/>
    </xf>
    <xf numFmtId="0" fontId="22" fillId="0" borderId="9" xfId="0" applyFont="1" applyFill="1" applyBorder="1" applyAlignment="1">
      <alignment horizontal="left" vertical="top" readingOrder="1"/>
    </xf>
    <xf numFmtId="0" fontId="23" fillId="0" borderId="7" xfId="0" applyFont="1" applyFill="1" applyBorder="1" applyAlignment="1">
      <alignment horizontal="left" vertical="top" readingOrder="1"/>
    </xf>
    <xf numFmtId="0" fontId="23" fillId="0" borderId="7" xfId="0" applyFont="1" applyFill="1" applyBorder="1" applyAlignment="1">
      <alignment horizontal="center" vertical="top" wrapText="1" readingOrder="1"/>
    </xf>
    <xf numFmtId="0" fontId="22" fillId="0" borderId="3" xfId="0" applyFont="1" applyFill="1" applyBorder="1" applyAlignment="1">
      <alignment horizontal="left" vertical="top" readingOrder="1"/>
    </xf>
    <xf numFmtId="165" fontId="16" fillId="0" borderId="10" xfId="0" applyNumberFormat="1" applyFont="1" applyFill="1" applyBorder="1" applyAlignment="1">
      <alignment horizontal="center"/>
    </xf>
    <xf numFmtId="165" fontId="16" fillId="0" borderId="3" xfId="0" applyNumberFormat="1" applyFont="1" applyFill="1" applyBorder="1" applyAlignment="1">
      <alignment horizontal="center"/>
    </xf>
    <xf numFmtId="0" fontId="22" fillId="0" borderId="4" xfId="0" applyFont="1" applyFill="1" applyBorder="1" applyAlignment="1">
      <alignment horizontal="left" vertical="top" readingOrder="1"/>
    </xf>
    <xf numFmtId="165" fontId="16" fillId="0" borderId="4" xfId="0" applyNumberFormat="1" applyFont="1" applyFill="1" applyBorder="1" applyAlignment="1">
      <alignment horizontal="center"/>
    </xf>
    <xf numFmtId="0" fontId="22" fillId="0" borderId="0" xfId="0" applyFont="1" applyFill="1" applyBorder="1" applyAlignment="1">
      <alignment horizontal="left" vertical="top" readingOrder="1"/>
    </xf>
    <xf numFmtId="0" fontId="27" fillId="0" borderId="0" xfId="0" applyFont="1" applyFill="1" applyBorder="1" applyAlignment="1">
      <alignment vertical="top" readingOrder="1"/>
    </xf>
    <xf numFmtId="43" fontId="22" fillId="0" borderId="0" xfId="1" applyNumberFormat="1" applyFill="1" applyBorder="1" applyAlignment="1">
      <alignment vertical="top" readingOrder="1"/>
    </xf>
    <xf numFmtId="0" fontId="22" fillId="0" borderId="0" xfId="0" applyFont="1" applyFill="1" applyBorder="1" applyAlignment="1">
      <alignment vertical="top" readingOrder="1"/>
    </xf>
    <xf numFmtId="0" fontId="22" fillId="0" borderId="0" xfId="1" applyFill="1" applyBorder="1" applyAlignment="1">
      <alignment vertical="top" readingOrder="1"/>
    </xf>
    <xf numFmtId="0" fontId="16" fillId="3" borderId="0" xfId="0" applyFont="1" applyFill="1"/>
    <xf numFmtId="4" fontId="16" fillId="3" borderId="0" xfId="0" applyNumberFormat="1" applyFont="1" applyFill="1"/>
    <xf numFmtId="43" fontId="16" fillId="3" borderId="0" xfId="0" applyNumberFormat="1" applyFont="1" applyFill="1"/>
    <xf numFmtId="0" fontId="22" fillId="0" borderId="2" xfId="0" applyFont="1" applyFill="1" applyBorder="1" applyAlignment="1">
      <alignment horizontal="left" vertical="top" wrapText="1" readingOrder="1"/>
    </xf>
    <xf numFmtId="0" fontId="23" fillId="0" borderId="2" xfId="0" quotePrefix="1" applyFont="1" applyFill="1" applyBorder="1" applyAlignment="1">
      <alignment vertical="top" readingOrder="1"/>
    </xf>
    <xf numFmtId="0" fontId="22" fillId="0" borderId="11" xfId="0" applyFont="1" applyFill="1" applyBorder="1" applyAlignment="1">
      <alignment horizontal="left" vertical="top" readingOrder="1"/>
    </xf>
    <xf numFmtId="0" fontId="22" fillId="0" borderId="9" xfId="0" applyFont="1" applyFill="1" applyBorder="1" applyAlignment="1">
      <alignment vertical="top" readingOrder="1"/>
    </xf>
    <xf numFmtId="43" fontId="16" fillId="3" borderId="0" xfId="0" applyNumberFormat="1" applyFont="1" applyFill="1" applyAlignment="1"/>
    <xf numFmtId="0" fontId="23" fillId="0" borderId="12" xfId="0" applyFont="1" applyFill="1" applyBorder="1" applyAlignment="1">
      <alignment horizontal="left" vertical="top" readingOrder="1"/>
    </xf>
    <xf numFmtId="0" fontId="22" fillId="0" borderId="14" xfId="0" applyFont="1" applyFill="1" applyBorder="1" applyAlignment="1">
      <alignment horizontal="left" vertical="top" readingOrder="1"/>
    </xf>
    <xf numFmtId="0" fontId="22" fillId="0" borderId="2" xfId="0" applyFont="1" applyFill="1" applyBorder="1" applyAlignment="1">
      <alignment horizontal="left" vertical="top" readingOrder="1"/>
    </xf>
    <xf numFmtId="165" fontId="22" fillId="0" borderId="0" xfId="0" quotePrefix="1" applyNumberFormat="1" applyFont="1" applyFill="1" applyBorder="1" applyAlignment="1">
      <alignment horizontal="center" vertical="top" readingOrder="1"/>
    </xf>
    <xf numFmtId="43" fontId="23" fillId="0" borderId="0" xfId="1" applyNumberFormat="1" applyFont="1" applyFill="1" applyBorder="1" applyAlignment="1">
      <alignment vertical="top" readingOrder="1"/>
    </xf>
    <xf numFmtId="0" fontId="27" fillId="0" borderId="2" xfId="0" applyFont="1" applyFill="1" applyBorder="1" applyAlignment="1">
      <alignment horizontal="left" vertical="top" readingOrder="1"/>
    </xf>
    <xf numFmtId="0" fontId="27" fillId="0" borderId="0" xfId="0" applyFont="1" applyFill="1" applyBorder="1" applyAlignment="1">
      <alignment horizontal="left" vertical="top" readingOrder="1"/>
    </xf>
    <xf numFmtId="0" fontId="22" fillId="0" borderId="2" xfId="0" applyFont="1" applyFill="1" applyBorder="1" applyAlignment="1">
      <alignment vertical="top" readingOrder="1"/>
    </xf>
    <xf numFmtId="166" fontId="23" fillId="0" borderId="7" xfId="0" applyNumberFormat="1" applyFont="1" applyFill="1" applyBorder="1" applyAlignment="1">
      <alignment horizontal="center"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16" fillId="3" borderId="0" xfId="0" applyNumberFormat="1" applyFont="1" applyFill="1" applyBorder="1"/>
    <xf numFmtId="43" fontId="16" fillId="0" borderId="0" xfId="0" applyNumberFormat="1" applyFont="1" applyFill="1" applyBorder="1"/>
    <xf numFmtId="0" fontId="23" fillId="0" borderId="2" xfId="0" applyFont="1" applyFill="1" applyBorder="1" applyAlignment="1">
      <alignment horizontal="left" vertical="top" readingOrder="1"/>
    </xf>
    <xf numFmtId="0" fontId="16" fillId="0" borderId="2" xfId="3" applyFont="1" applyFill="1" applyBorder="1" applyAlignment="1">
      <alignment vertical="top" readingOrder="1"/>
    </xf>
    <xf numFmtId="0" fontId="23" fillId="0" borderId="10" xfId="0" applyFont="1" applyFill="1" applyBorder="1" applyAlignment="1">
      <alignment horizontal="left" vertical="top" readingOrder="1"/>
    </xf>
    <xf numFmtId="0" fontId="22" fillId="0" borderId="10" xfId="0" applyFont="1" applyFill="1" applyBorder="1" applyAlignment="1">
      <alignment horizontal="left" vertical="top" readingOrder="1"/>
    </xf>
    <xf numFmtId="43" fontId="16" fillId="0" borderId="0" xfId="0" applyNumberFormat="1" applyFont="1" applyFill="1"/>
    <xf numFmtId="0" fontId="16" fillId="0" borderId="0" xfId="0" applyFont="1" applyFill="1"/>
    <xf numFmtId="4" fontId="16" fillId="0" borderId="0" xfId="0" applyNumberFormat="1" applyFont="1" applyFill="1"/>
    <xf numFmtId="0" fontId="22" fillId="0" borderId="2" xfId="0" applyFont="1" applyFill="1" applyBorder="1" applyAlignment="1">
      <alignment vertical="top" wrapText="1" readingOrder="1"/>
    </xf>
    <xf numFmtId="0" fontId="23" fillId="0" borderId="12" xfId="0" applyFont="1" applyFill="1" applyBorder="1" applyAlignment="1">
      <alignment vertical="top" readingOrder="1"/>
    </xf>
    <xf numFmtId="0" fontId="23" fillId="0" borderId="14" xfId="0" applyFont="1" applyFill="1" applyBorder="1" applyAlignment="1">
      <alignment vertical="top" readingOrder="1"/>
    </xf>
    <xf numFmtId="0" fontId="23" fillId="0" borderId="11" xfId="0" applyFont="1" applyFill="1" applyBorder="1" applyAlignment="1">
      <alignment horizontal="center" vertical="top" readingOrder="1"/>
    </xf>
    <xf numFmtId="166" fontId="23" fillId="0" borderId="7" xfId="0" applyNumberFormat="1" applyFont="1" applyFill="1" applyBorder="1" applyAlignment="1">
      <alignment vertical="top" readingOrder="1"/>
    </xf>
    <xf numFmtId="0" fontId="16" fillId="0" borderId="2" xfId="0" applyFont="1" applyFill="1" applyBorder="1" applyAlignment="1">
      <alignment horizontal="left" vertical="top" readingOrder="1"/>
    </xf>
    <xf numFmtId="165" fontId="16" fillId="0" borderId="16" xfId="0" applyNumberFormat="1" applyFont="1" applyFill="1" applyBorder="1" applyAlignment="1">
      <alignment horizontal="center"/>
    </xf>
    <xf numFmtId="165" fontId="16" fillId="0" borderId="17" xfId="0" applyNumberFormat="1" applyFont="1" applyFill="1" applyBorder="1" applyAlignment="1">
      <alignment horizontal="center"/>
    </xf>
    <xf numFmtId="0" fontId="22" fillId="0" borderId="0" xfId="0" applyFont="1" applyFill="1" applyBorder="1" applyAlignment="1">
      <alignment horizontal="left" vertical="top" wrapText="1" readingOrder="1"/>
    </xf>
    <xf numFmtId="0" fontId="17" fillId="0" borderId="7" xfId="0" applyFont="1" applyFill="1" applyBorder="1" applyAlignment="1"/>
    <xf numFmtId="0" fontId="22" fillId="0" borderId="0" xfId="0" quotePrefix="1" applyFont="1" applyFill="1" applyBorder="1" applyAlignment="1">
      <alignment horizontal="left" vertical="top" readingOrder="1"/>
    </xf>
    <xf numFmtId="0" fontId="22" fillId="0" borderId="11" xfId="0" applyFont="1" applyFill="1" applyBorder="1" applyAlignment="1">
      <alignment vertical="top" readingOrder="1"/>
    </xf>
    <xf numFmtId="0" fontId="22" fillId="0" borderId="2" xfId="1" applyFill="1" applyBorder="1" applyAlignment="1">
      <alignment vertical="top" readingOrder="1"/>
    </xf>
    <xf numFmtId="43" fontId="22" fillId="0" borderId="0" xfId="0" applyNumberFormat="1" applyFont="1" applyFill="1" applyBorder="1" applyAlignment="1">
      <alignment vertical="top" readingOrder="1"/>
    </xf>
    <xf numFmtId="0" fontId="16" fillId="3" borderId="0" xfId="0" applyNumberFormat="1" applyFont="1" applyFill="1" applyBorder="1" applyAlignment="1"/>
    <xf numFmtId="0" fontId="25" fillId="0" borderId="0" xfId="0" quotePrefix="1" applyFont="1" applyFill="1" applyBorder="1" applyAlignment="1">
      <alignment horizontal="left" vertical="top" readingOrder="1"/>
    </xf>
    <xf numFmtId="43" fontId="25" fillId="3" borderId="0" xfId="0" applyNumberFormat="1" applyFont="1" applyFill="1"/>
    <xf numFmtId="0" fontId="16" fillId="0" borderId="0" xfId="0" applyFont="1" applyFill="1" applyBorder="1" applyAlignment="1">
      <alignment horizontal="left" vertical="top" readingOrder="1"/>
    </xf>
    <xf numFmtId="0" fontId="22" fillId="0" borderId="0" xfId="1" applyFont="1" applyFill="1" applyBorder="1" applyAlignment="1">
      <alignment vertical="top" readingOrder="1"/>
    </xf>
    <xf numFmtId="0" fontId="16" fillId="0" borderId="0" xfId="0" applyFont="1" applyFill="1" applyBorder="1" applyAlignment="1">
      <alignment vertical="top" readingOrder="1"/>
    </xf>
    <xf numFmtId="0" fontId="0" fillId="0" borderId="9" xfId="0" applyBorder="1"/>
    <xf numFmtId="0" fontId="0" fillId="0" borderId="0" xfId="0" applyBorder="1"/>
    <xf numFmtId="0" fontId="27" fillId="0" borderId="2" xfId="4" applyFont="1" applyFill="1" applyBorder="1" applyAlignment="1">
      <alignment vertical="top" wrapText="1" readingOrder="1"/>
    </xf>
    <xf numFmtId="0" fontId="0" fillId="0" borderId="0" xfId="0" applyFill="1" applyBorder="1" applyAlignment="1">
      <alignment vertical="top" wrapText="1" readingOrder="1"/>
    </xf>
    <xf numFmtId="0" fontId="22" fillId="3" borderId="0" xfId="0" applyFont="1" applyFill="1"/>
    <xf numFmtId="0" fontId="15" fillId="3" borderId="0" xfId="0" applyFont="1" applyFill="1"/>
    <xf numFmtId="4" fontId="15" fillId="3" borderId="0" xfId="0" applyNumberFormat="1" applyFont="1" applyFill="1"/>
    <xf numFmtId="43" fontId="15" fillId="3" borderId="0" xfId="0" applyNumberFormat="1" applyFont="1" applyFill="1"/>
    <xf numFmtId="0" fontId="28" fillId="3" borderId="3" xfId="0" applyFont="1" applyFill="1" applyBorder="1"/>
    <xf numFmtId="0" fontId="22" fillId="0" borderId="2" xfId="0" applyFont="1" applyFill="1" applyBorder="1" applyAlignment="1">
      <alignment horizontal="left" vertical="top" readingOrder="1"/>
    </xf>
    <xf numFmtId="165" fontId="22" fillId="0" borderId="0" xfId="0" applyNumberFormat="1" applyFont="1" applyFill="1" applyBorder="1" applyAlignment="1">
      <alignment horizontal="center" vertical="top" readingOrder="1"/>
    </xf>
    <xf numFmtId="165" fontId="16" fillId="0" borderId="0" xfId="0" applyNumberFormat="1" applyFont="1" applyFill="1" applyBorder="1" applyAlignment="1">
      <alignment horizontal="center"/>
    </xf>
    <xf numFmtId="0" fontId="14" fillId="3" borderId="0" xfId="0" applyFont="1" applyFill="1"/>
    <xf numFmtId="165" fontId="16" fillId="0" borderId="15" xfId="0" applyNumberFormat="1" applyFont="1" applyFill="1" applyBorder="1" applyAlignment="1">
      <alignment horizontal="center"/>
    </xf>
    <xf numFmtId="167" fontId="22" fillId="0" borderId="3" xfId="2" quotePrefix="1" applyNumberFormat="1" applyFont="1" applyFill="1" applyBorder="1" applyAlignment="1">
      <alignment horizontal="center" vertical="center" readingOrder="1"/>
    </xf>
    <xf numFmtId="166" fontId="23" fillId="0" borderId="10" xfId="0" applyNumberFormat="1" applyFont="1" applyFill="1" applyBorder="1" applyAlignment="1">
      <alignment horizontal="center" vertical="top" readingOrder="1"/>
    </xf>
    <xf numFmtId="166" fontId="23" fillId="0" borderId="10" xfId="0" applyNumberFormat="1" applyFont="1" applyFill="1" applyBorder="1" applyAlignment="1">
      <alignment vertical="top" readingOrder="1"/>
    </xf>
    <xf numFmtId="4" fontId="0" fillId="0" borderId="0" xfId="0" applyNumberFormat="1"/>
    <xf numFmtId="167" fontId="22" fillId="0" borderId="10" xfId="2" quotePrefix="1" applyNumberFormat="1" applyFont="1" applyFill="1" applyBorder="1" applyAlignment="1">
      <alignment horizontal="center" vertical="center" readingOrder="1"/>
    </xf>
    <xf numFmtId="167" fontId="22" fillId="0" borderId="4" xfId="2" quotePrefix="1" applyNumberFormat="1" applyFont="1" applyFill="1" applyBorder="1" applyAlignment="1">
      <alignment horizontal="center" vertical="center" readingOrder="1"/>
    </xf>
    <xf numFmtId="167" fontId="22" fillId="0" borderId="17" xfId="2" quotePrefix="1" applyNumberFormat="1" applyFont="1" applyFill="1" applyBorder="1" applyAlignment="1">
      <alignment horizontal="center" vertical="center" readingOrder="1"/>
    </xf>
    <xf numFmtId="167" fontId="22" fillId="0" borderId="0" xfId="2" quotePrefix="1" applyNumberFormat="1" applyFont="1" applyFill="1" applyBorder="1" applyAlignment="1">
      <alignment horizontal="center" vertical="center" readingOrder="1"/>
    </xf>
    <xf numFmtId="167" fontId="22" fillId="0" borderId="15" xfId="2" quotePrefix="1" applyNumberFormat="1" applyFont="1" applyFill="1" applyBorder="1" applyAlignment="1">
      <alignment horizontal="center" vertical="center" readingOrder="1"/>
    </xf>
    <xf numFmtId="167" fontId="22" fillId="0" borderId="16" xfId="2" quotePrefix="1" applyNumberFormat="1" applyFont="1" applyFill="1" applyBorder="1" applyAlignment="1">
      <alignment horizontal="center" vertical="center" readingOrder="1"/>
    </xf>
    <xf numFmtId="43" fontId="20" fillId="3" borderId="0" xfId="0" applyNumberFormat="1" applyFont="1" applyFill="1" applyBorder="1"/>
    <xf numFmtId="0" fontId="20" fillId="3" borderId="18" xfId="0" applyFont="1" applyFill="1" applyBorder="1" applyAlignment="1">
      <alignment vertical="top"/>
    </xf>
    <xf numFmtId="4" fontId="20" fillId="3" borderId="18" xfId="0" applyNumberFormat="1" applyFont="1" applyFill="1" applyBorder="1" applyAlignment="1">
      <alignment vertical="top"/>
    </xf>
    <xf numFmtId="43" fontId="20" fillId="3" borderId="18" xfId="0" applyNumberFormat="1" applyFont="1" applyFill="1" applyBorder="1" applyAlignment="1">
      <alignment vertical="top" wrapText="1"/>
    </xf>
    <xf numFmtId="43" fontId="20" fillId="3" borderId="18" xfId="0" applyNumberFormat="1" applyFont="1" applyFill="1" applyBorder="1"/>
    <xf numFmtId="0" fontId="22" fillId="0" borderId="2" xfId="0" applyFont="1" applyFill="1" applyBorder="1" applyAlignment="1">
      <alignment horizontal="left" vertical="top" readingOrder="1"/>
    </xf>
    <xf numFmtId="0" fontId="22" fillId="0" borderId="0" xfId="0" applyFont="1" applyFill="1" applyBorder="1" applyAlignment="1">
      <alignment horizontal="left" vertical="top" readingOrder="1"/>
    </xf>
    <xf numFmtId="0" fontId="22" fillId="0" borderId="0" xfId="0" quotePrefix="1" applyFont="1" applyFill="1" applyBorder="1" applyAlignment="1">
      <alignment horizontal="left" vertical="top" readingOrder="1"/>
    </xf>
    <xf numFmtId="15" fontId="19" fillId="3" borderId="0" xfId="0" applyNumberFormat="1" applyFont="1" applyFill="1"/>
    <xf numFmtId="4" fontId="13" fillId="3" borderId="0" xfId="0" applyNumberFormat="1" applyFont="1" applyFill="1"/>
    <xf numFmtId="0" fontId="12" fillId="3" borderId="0" xfId="0" applyFont="1" applyFill="1"/>
    <xf numFmtId="4" fontId="12" fillId="3" borderId="0" xfId="0" applyNumberFormat="1" applyFont="1" applyFill="1"/>
    <xf numFmtId="43" fontId="12" fillId="3" borderId="0" xfId="0" applyNumberFormat="1" applyFont="1" applyFill="1"/>
    <xf numFmtId="0" fontId="20" fillId="3" borderId="2" xfId="0" applyFont="1" applyFill="1" applyBorder="1"/>
    <xf numFmtId="0" fontId="20" fillId="3" borderId="0" xfId="0" applyFont="1" applyFill="1" applyBorder="1"/>
    <xf numFmtId="4" fontId="20" fillId="3" borderId="0" xfId="0" applyNumberFormat="1" applyFont="1" applyFill="1" applyBorder="1"/>
    <xf numFmtId="0" fontId="11" fillId="3" borderId="0" xfId="0" applyFont="1" applyFill="1"/>
    <xf numFmtId="4" fontId="11" fillId="3" borderId="0" xfId="0" applyNumberFormat="1" applyFont="1" applyFill="1"/>
    <xf numFmtId="43" fontId="11" fillId="3" borderId="0" xfId="0" applyNumberFormat="1" applyFont="1" applyFill="1"/>
    <xf numFmtId="4" fontId="19" fillId="3" borderId="0" xfId="2" applyNumberFormat="1" applyFont="1" applyFill="1"/>
    <xf numFmtId="4" fontId="15" fillId="3" borderId="0" xfId="2" applyNumberFormat="1" applyFont="1" applyFill="1"/>
    <xf numFmtId="0" fontId="22" fillId="0" borderId="0" xfId="0" applyFont="1" applyFill="1" applyBorder="1" applyAlignment="1">
      <alignment horizontal="left" vertical="top" readingOrder="1"/>
    </xf>
    <xf numFmtId="0" fontId="10" fillId="3" borderId="0" xfId="0" applyFont="1" applyFill="1"/>
    <xf numFmtId="4" fontId="10" fillId="3" borderId="0" xfId="0" applyNumberFormat="1" applyFont="1" applyFill="1"/>
    <xf numFmtId="43" fontId="10" fillId="3" borderId="0" xfId="0" applyNumberFormat="1" applyFont="1" applyFill="1"/>
    <xf numFmtId="0" fontId="9" fillId="3" borderId="0" xfId="0" applyFont="1" applyFill="1"/>
    <xf numFmtId="4" fontId="9" fillId="3" borderId="0" xfId="0" applyNumberFormat="1" applyFont="1" applyFill="1"/>
    <xf numFmtId="43" fontId="9" fillId="3" borderId="0" xfId="0" applyNumberFormat="1" applyFont="1" applyFill="1"/>
    <xf numFmtId="0" fontId="22" fillId="7" borderId="0" xfId="0" applyFont="1" applyFill="1" applyBorder="1" applyAlignment="1">
      <alignment vertical="top" readingOrder="1"/>
    </xf>
    <xf numFmtId="0" fontId="8" fillId="3" borderId="0" xfId="0" applyFont="1" applyFill="1"/>
    <xf numFmtId="0" fontId="22" fillId="0" borderId="2" xfId="0" applyFont="1" applyFill="1" applyBorder="1" applyAlignment="1">
      <alignment horizontal="left" vertical="top" readingOrder="1"/>
    </xf>
    <xf numFmtId="0" fontId="22" fillId="0" borderId="0" xfId="0" applyFont="1" applyFill="1" applyBorder="1" applyAlignment="1">
      <alignment horizontal="left" vertical="top" readingOrder="1"/>
    </xf>
    <xf numFmtId="0" fontId="7" fillId="3" borderId="0" xfId="0" applyFont="1" applyFill="1"/>
    <xf numFmtId="0" fontId="6" fillId="3" borderId="0" xfId="0" applyFont="1" applyFill="1"/>
    <xf numFmtId="4" fontId="6" fillId="3" borderId="0" xfId="0" applyNumberFormat="1" applyFont="1" applyFill="1"/>
    <xf numFmtId="43" fontId="6" fillId="3" borderId="0" xfId="0" applyNumberFormat="1" applyFont="1" applyFill="1"/>
    <xf numFmtId="0" fontId="5" fillId="3" borderId="3" xfId="0" applyFont="1" applyFill="1" applyBorder="1"/>
    <xf numFmtId="4" fontId="5" fillId="3" borderId="3" xfId="0" applyNumberFormat="1" applyFont="1" applyFill="1" applyBorder="1"/>
    <xf numFmtId="43" fontId="5" fillId="3" borderId="3" xfId="0" applyNumberFormat="1" applyFont="1" applyFill="1" applyBorder="1"/>
    <xf numFmtId="4" fontId="20" fillId="3" borderId="18" xfId="0" applyNumberFormat="1" applyFont="1" applyFill="1" applyBorder="1" applyAlignment="1">
      <alignment horizontal="center" vertical="top" wrapText="1"/>
    </xf>
    <xf numFmtId="0" fontId="5" fillId="6" borderId="2" xfId="0" applyFont="1" applyFill="1" applyBorder="1" applyAlignment="1">
      <alignment horizontal="left" vertical="top" readingOrder="1"/>
    </xf>
    <xf numFmtId="0" fontId="22" fillId="0" borderId="2" xfId="0" applyFont="1" applyFill="1" applyBorder="1" applyAlignment="1">
      <alignment horizontal="left" vertical="top" readingOrder="1"/>
    </xf>
    <xf numFmtId="0" fontId="4" fillId="3" borderId="0" xfId="0" applyFont="1" applyFill="1"/>
    <xf numFmtId="4" fontId="4" fillId="3" borderId="0" xfId="0" applyNumberFormat="1" applyFont="1" applyFill="1"/>
    <xf numFmtId="43" fontId="4" fillId="3" borderId="0" xfId="0" applyNumberFormat="1" applyFont="1" applyFill="1"/>
    <xf numFmtId="0" fontId="4" fillId="0" borderId="2" xfId="0" applyFont="1" applyFill="1" applyBorder="1" applyAlignment="1">
      <alignment vertical="top" readingOrder="1"/>
    </xf>
    <xf numFmtId="43" fontId="20" fillId="3" borderId="3" xfId="0" applyNumberFormat="1" applyFont="1" applyFill="1" applyBorder="1"/>
    <xf numFmtId="0" fontId="22" fillId="0" borderId="0" xfId="0" quotePrefix="1" applyFont="1" applyFill="1" applyBorder="1" applyAlignment="1">
      <alignment horizontal="left" vertical="top" readingOrder="1"/>
    </xf>
    <xf numFmtId="0" fontId="3" fillId="3" borderId="0" xfId="0" applyFont="1" applyFill="1"/>
    <xf numFmtId="4" fontId="3" fillId="3" borderId="0" xfId="0" applyNumberFormat="1" applyFont="1" applyFill="1"/>
    <xf numFmtId="43" fontId="3" fillId="3" borderId="0" xfId="0" applyNumberFormat="1" applyFont="1" applyFill="1"/>
    <xf numFmtId="0" fontId="22" fillId="0" borderId="2" xfId="0" applyFont="1" applyFill="1" applyBorder="1" applyAlignment="1">
      <alignment horizontal="left" vertical="top" readingOrder="1"/>
    </xf>
    <xf numFmtId="0" fontId="22" fillId="0" borderId="0" xfId="0" applyFont="1" applyFill="1" applyBorder="1" applyAlignment="1">
      <alignment horizontal="left" vertical="top" readingOrder="1"/>
    </xf>
    <xf numFmtId="0" fontId="22" fillId="0" borderId="2" xfId="0" quotePrefix="1" applyFont="1" applyFill="1" applyBorder="1" applyAlignment="1">
      <alignment horizontal="left" vertical="top" readingOrder="1"/>
    </xf>
    <xf numFmtId="0" fontId="22" fillId="0" borderId="0" xfId="0" quotePrefix="1" applyFont="1" applyFill="1" applyBorder="1" applyAlignment="1">
      <alignment horizontal="left" vertical="top" readingOrder="1"/>
    </xf>
    <xf numFmtId="0" fontId="2" fillId="3" borderId="3" xfId="0" applyFont="1" applyFill="1" applyBorder="1"/>
    <xf numFmtId="4" fontId="2" fillId="3" borderId="3" xfId="0" applyNumberFormat="1" applyFont="1" applyFill="1" applyBorder="1"/>
    <xf numFmtId="43" fontId="2" fillId="3" borderId="3" xfId="0" applyNumberFormat="1" applyFont="1" applyFill="1" applyBorder="1"/>
    <xf numFmtId="0" fontId="2" fillId="3" borderId="0" xfId="0" applyFont="1" applyFill="1"/>
    <xf numFmtId="4" fontId="2" fillId="3" borderId="0" xfId="0" applyNumberFormat="1" applyFont="1" applyFill="1"/>
    <xf numFmtId="43" fontId="2" fillId="3" borderId="0" xfId="0" applyNumberFormat="1" applyFont="1" applyFill="1"/>
    <xf numFmtId="0" fontId="2" fillId="3" borderId="0" xfId="0" applyFont="1" applyFill="1" applyAlignment="1">
      <alignment horizontal="left" vertical="center" wrapText="1"/>
    </xf>
    <xf numFmtId="0" fontId="2" fillId="0" borderId="2" xfId="0" applyFont="1" applyFill="1" applyBorder="1" applyAlignment="1">
      <alignment horizontal="left" vertical="top" readingOrder="1"/>
    </xf>
    <xf numFmtId="0" fontId="2" fillId="0" borderId="2" xfId="0" applyFont="1" applyFill="1" applyBorder="1" applyAlignment="1">
      <alignment vertical="top" readingOrder="1"/>
    </xf>
    <xf numFmtId="0" fontId="23" fillId="0" borderId="13" xfId="0" applyFont="1" applyFill="1" applyBorder="1" applyAlignment="1">
      <alignment vertical="top" readingOrder="1"/>
    </xf>
    <xf numFmtId="4" fontId="19" fillId="0" borderId="0" xfId="0" applyNumberFormat="1" applyFont="1" applyFill="1"/>
    <xf numFmtId="0" fontId="23" fillId="0" borderId="4" xfId="0" applyFont="1" applyFill="1" applyBorder="1" applyAlignment="1">
      <alignment horizontal="left" vertical="top" readingOrder="1"/>
    </xf>
    <xf numFmtId="0" fontId="19" fillId="0" borderId="0" xfId="0" applyFont="1" applyFill="1"/>
    <xf numFmtId="0" fontId="3" fillId="0" borderId="2" xfId="0" applyFont="1" applyFill="1" applyBorder="1" applyAlignment="1">
      <alignment horizontal="left" vertical="top" readingOrder="1"/>
    </xf>
    <xf numFmtId="0" fontId="23" fillId="0" borderId="14" xfId="0" applyFont="1" applyFill="1" applyBorder="1" applyAlignment="1">
      <alignment horizontal="left" vertical="top" readingOrder="1"/>
    </xf>
    <xf numFmtId="43" fontId="19" fillId="0" borderId="0" xfId="0" applyNumberFormat="1" applyFont="1" applyFill="1"/>
    <xf numFmtId="0" fontId="23" fillId="0" borderId="11" xfId="0" applyFont="1" applyFill="1" applyBorder="1" applyAlignment="1">
      <alignment horizontal="left" vertical="top" readingOrder="1"/>
    </xf>
    <xf numFmtId="4" fontId="11" fillId="0" borderId="0" xfId="0" applyNumberFormat="1" applyFont="1" applyFill="1"/>
    <xf numFmtId="0" fontId="27" fillId="0" borderId="2" xfId="0" applyFont="1" applyFill="1" applyBorder="1" applyAlignment="1">
      <alignment vertical="top" readingOrder="1"/>
    </xf>
    <xf numFmtId="0" fontId="1" fillId="3" borderId="3" xfId="0" applyFont="1" applyFill="1" applyBorder="1"/>
    <xf numFmtId="0" fontId="9" fillId="3" borderId="0" xfId="0" applyFont="1" applyFill="1" applyAlignment="1">
      <alignment horizontal="left" wrapText="1"/>
    </xf>
    <xf numFmtId="0" fontId="20" fillId="3" borderId="0" xfId="0" applyFont="1" applyFill="1" applyAlignment="1">
      <alignment horizontal="center"/>
    </xf>
    <xf numFmtId="0" fontId="20" fillId="3" borderId="2" xfId="0" applyFont="1" applyFill="1" applyBorder="1" applyAlignment="1">
      <alignment horizontal="center" wrapText="1"/>
    </xf>
    <xf numFmtId="0" fontId="20" fillId="3" borderId="0" xfId="0" applyFont="1" applyFill="1" applyBorder="1" applyAlignment="1">
      <alignment horizontal="center" wrapText="1"/>
    </xf>
    <xf numFmtId="0" fontId="22" fillId="0" borderId="2" xfId="0" applyFont="1" applyFill="1" applyBorder="1" applyAlignment="1">
      <alignment horizontal="left" vertical="top" readingOrder="1"/>
    </xf>
    <xf numFmtId="0" fontId="22" fillId="0" borderId="0" xfId="0" applyFont="1" applyFill="1" applyBorder="1" applyAlignment="1">
      <alignment horizontal="left" vertical="top" readingOrder="1"/>
    </xf>
    <xf numFmtId="0" fontId="2" fillId="3" borderId="0" xfId="0" applyFont="1" applyFill="1" applyAlignment="1">
      <alignment horizontal="left" vertical="center" wrapText="1"/>
    </xf>
    <xf numFmtId="0" fontId="23" fillId="0" borderId="12" xfId="0" applyFont="1" applyFill="1" applyBorder="1" applyAlignment="1">
      <alignment horizontal="center" vertical="top" readingOrder="1"/>
    </xf>
    <xf numFmtId="0" fontId="23" fillId="0" borderId="13" xfId="0" applyFont="1" applyFill="1" applyBorder="1" applyAlignment="1">
      <alignment horizontal="center" vertical="top" readingOrder="1"/>
    </xf>
    <xf numFmtId="0" fontId="22" fillId="0" borderId="0" xfId="0" applyFont="1" applyFill="1" applyBorder="1" applyAlignment="1">
      <alignment horizontal="left" vertical="top" wrapText="1" readingOrder="1"/>
    </xf>
    <xf numFmtId="0" fontId="22" fillId="0" borderId="2" xfId="0" applyFont="1" applyBorder="1" applyAlignment="1">
      <alignment horizontal="left" vertical="top" wrapText="1" readingOrder="1"/>
    </xf>
    <xf numFmtId="0" fontId="22" fillId="0" borderId="0" xfId="0" applyFont="1" applyAlignment="1">
      <alignment horizontal="left" vertical="top" wrapText="1" readingOrder="1"/>
    </xf>
    <xf numFmtId="0" fontId="23" fillId="5" borderId="8" xfId="1" applyFont="1" applyFill="1" applyBorder="1" applyAlignment="1">
      <alignment horizontal="center" vertical="top" wrapText="1" readingOrder="1"/>
    </xf>
    <xf numFmtId="0" fontId="23" fillId="5" borderId="0" xfId="1" applyFont="1" applyFill="1" applyBorder="1" applyAlignment="1">
      <alignment horizontal="center" vertical="top" wrapText="1" readingOrder="1"/>
    </xf>
    <xf numFmtId="0" fontId="22" fillId="0" borderId="2" xfId="0" applyFont="1" applyFill="1" applyBorder="1" applyAlignment="1">
      <alignment horizontal="left" vertical="top" wrapText="1" readingOrder="1"/>
    </xf>
    <xf numFmtId="0" fontId="23" fillId="0" borderId="14" xfId="0" applyFont="1" applyFill="1" applyBorder="1" applyAlignment="1">
      <alignment horizontal="center" vertical="top" readingOrder="1"/>
    </xf>
    <xf numFmtId="0" fontId="23" fillId="0" borderId="15" xfId="0" applyFont="1" applyFill="1" applyBorder="1" applyAlignment="1">
      <alignment horizontal="center" vertical="top" readingOrder="1"/>
    </xf>
    <xf numFmtId="0" fontId="23" fillId="5" borderId="8" xfId="1" applyFont="1" applyFill="1" applyBorder="1" applyAlignment="1">
      <alignment horizontal="center" vertical="top" readingOrder="1"/>
    </xf>
    <xf numFmtId="0" fontId="23" fillId="5" borderId="0" xfId="1" applyFont="1" applyFill="1" applyBorder="1" applyAlignment="1">
      <alignment horizontal="center" vertical="top" readingOrder="1"/>
    </xf>
    <xf numFmtId="0" fontId="22" fillId="3" borderId="0" xfId="0" applyFont="1" applyFill="1" applyAlignment="1">
      <alignment horizontal="left" wrapText="1"/>
    </xf>
    <xf numFmtId="0" fontId="22" fillId="0" borderId="2" xfId="0" quotePrefix="1" applyFont="1" applyFill="1" applyBorder="1" applyAlignment="1">
      <alignment horizontal="left" vertical="top" readingOrder="1"/>
    </xf>
    <xf numFmtId="0" fontId="22" fillId="0" borderId="0" xfId="0" quotePrefix="1" applyFont="1" applyFill="1" applyBorder="1" applyAlignment="1">
      <alignment horizontal="left" vertical="top" readingOrder="1"/>
    </xf>
    <xf numFmtId="0" fontId="17" fillId="4" borderId="7" xfId="0" applyFont="1" applyFill="1" applyBorder="1" applyAlignment="1">
      <alignment horizontal="center"/>
    </xf>
  </cellXfs>
  <cellStyles count="6">
    <cellStyle name="Comma" xfId="2" builtinId="3"/>
    <cellStyle name="Normal" xfId="0" builtinId="0"/>
    <cellStyle name="Normal 2" xfId="1"/>
    <cellStyle name="Normal 3" xfId="5"/>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1840E7CA-69E2-4372-B9F5-0A64A7855200}"/>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123825</xdr:colOff>
      <xdr:row>39</xdr:row>
      <xdr:rowOff>152400</xdr:rowOff>
    </xdr:from>
    <xdr:to>
      <xdr:col>1</xdr:col>
      <xdr:colOff>2095500</xdr:colOff>
      <xdr:row>48</xdr:row>
      <xdr:rowOff>28575</xdr:rowOff>
    </xdr:to>
    <xdr:pic>
      <xdr:nvPicPr>
        <xdr:cNvPr id="5" name="Picture 4">
          <a:extLst>
            <a:ext uri="{FF2B5EF4-FFF2-40B4-BE49-F238E27FC236}">
              <a16:creationId xmlns:a16="http://schemas.microsoft.com/office/drawing/2014/main" id="{04F17AB1-F246-43D3-9DCA-348D57DDAD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8458200"/>
          <a:ext cx="1971675" cy="13335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180975</xdr:colOff>
      <xdr:row>52</xdr:row>
      <xdr:rowOff>133349</xdr:rowOff>
    </xdr:from>
    <xdr:to>
      <xdr:col>1</xdr:col>
      <xdr:colOff>2133600</xdr:colOff>
      <xdr:row>61</xdr:row>
      <xdr:rowOff>76199</xdr:rowOff>
    </xdr:to>
    <xdr:pic>
      <xdr:nvPicPr>
        <xdr:cNvPr id="3" name="Picture 2">
          <a:extLst>
            <a:ext uri="{FF2B5EF4-FFF2-40B4-BE49-F238E27FC236}">
              <a16:creationId xmlns:a16="http://schemas.microsoft.com/office/drawing/2014/main" id="{169D8C0A-68F4-47F0-98AE-2323495E41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0544174"/>
          <a:ext cx="1952625" cy="14001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66675</xdr:colOff>
      <xdr:row>55</xdr:row>
      <xdr:rowOff>152400</xdr:rowOff>
    </xdr:from>
    <xdr:to>
      <xdr:col>1</xdr:col>
      <xdr:colOff>2066926</xdr:colOff>
      <xdr:row>64</xdr:row>
      <xdr:rowOff>104775</xdr:rowOff>
    </xdr:to>
    <xdr:pic>
      <xdr:nvPicPr>
        <xdr:cNvPr id="3" name="Picture 2">
          <a:extLst>
            <a:ext uri="{FF2B5EF4-FFF2-40B4-BE49-F238E27FC236}">
              <a16:creationId xmlns:a16="http://schemas.microsoft.com/office/drawing/2014/main" id="{DF0DFA78-C7A6-43D8-A5C5-596FCB4D0D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10315575"/>
          <a:ext cx="2000251" cy="14097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104775</xdr:colOff>
      <xdr:row>56</xdr:row>
      <xdr:rowOff>104775</xdr:rowOff>
    </xdr:from>
    <xdr:to>
      <xdr:col>1</xdr:col>
      <xdr:colOff>2181225</xdr:colOff>
      <xdr:row>65</xdr:row>
      <xdr:rowOff>114300</xdr:rowOff>
    </xdr:to>
    <xdr:pic>
      <xdr:nvPicPr>
        <xdr:cNvPr id="4" name="Picture 3">
          <a:extLst>
            <a:ext uri="{FF2B5EF4-FFF2-40B4-BE49-F238E27FC236}">
              <a16:creationId xmlns:a16="http://schemas.microsoft.com/office/drawing/2014/main" id="{C9140D04-3773-4409-A359-D607991870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534650"/>
          <a:ext cx="2076450" cy="146685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104775</xdr:colOff>
      <xdr:row>60</xdr:row>
      <xdr:rowOff>123825</xdr:rowOff>
    </xdr:from>
    <xdr:to>
      <xdr:col>1</xdr:col>
      <xdr:colOff>2105025</xdr:colOff>
      <xdr:row>69</xdr:row>
      <xdr:rowOff>123826</xdr:rowOff>
    </xdr:to>
    <xdr:pic>
      <xdr:nvPicPr>
        <xdr:cNvPr id="4" name="Picture 3">
          <a:extLst>
            <a:ext uri="{FF2B5EF4-FFF2-40B4-BE49-F238E27FC236}">
              <a16:creationId xmlns:a16="http://schemas.microsoft.com/office/drawing/2014/main" id="{D6E84038-119A-432C-B9E4-468CB83537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725150"/>
          <a:ext cx="2000250" cy="1457326"/>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47625</xdr:colOff>
      <xdr:row>58</xdr:row>
      <xdr:rowOff>152399</xdr:rowOff>
    </xdr:from>
    <xdr:to>
      <xdr:col>1</xdr:col>
      <xdr:colOff>1981200</xdr:colOff>
      <xdr:row>67</xdr:row>
      <xdr:rowOff>114299</xdr:rowOff>
    </xdr:to>
    <xdr:pic>
      <xdr:nvPicPr>
        <xdr:cNvPr id="4" name="Picture 3">
          <a:extLst>
            <a:ext uri="{FF2B5EF4-FFF2-40B4-BE49-F238E27FC236}">
              <a16:creationId xmlns:a16="http://schemas.microsoft.com/office/drawing/2014/main" id="{0DA38714-E12A-4874-85A0-6B2B18DA9E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620249"/>
          <a:ext cx="1933575" cy="141922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9524</xdr:colOff>
      <xdr:row>57</xdr:row>
      <xdr:rowOff>152400</xdr:rowOff>
    </xdr:from>
    <xdr:to>
      <xdr:col>1</xdr:col>
      <xdr:colOff>2076449</xdr:colOff>
      <xdr:row>66</xdr:row>
      <xdr:rowOff>123825</xdr:rowOff>
    </xdr:to>
    <xdr:pic>
      <xdr:nvPicPr>
        <xdr:cNvPr id="4" name="Picture 3">
          <a:extLst>
            <a:ext uri="{FF2B5EF4-FFF2-40B4-BE49-F238E27FC236}">
              <a16:creationId xmlns:a16="http://schemas.microsoft.com/office/drawing/2014/main" id="{76665398-6C1A-41BE-BD85-786AAF023B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4" y="9791700"/>
          <a:ext cx="2066925" cy="142875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104775</xdr:colOff>
      <xdr:row>108</xdr:row>
      <xdr:rowOff>85725</xdr:rowOff>
    </xdr:from>
    <xdr:to>
      <xdr:col>1</xdr:col>
      <xdr:colOff>2124075</xdr:colOff>
      <xdr:row>117</xdr:row>
      <xdr:rowOff>85725</xdr:rowOff>
    </xdr:to>
    <xdr:pic>
      <xdr:nvPicPr>
        <xdr:cNvPr id="4" name="Picture 3">
          <a:extLst>
            <a:ext uri="{FF2B5EF4-FFF2-40B4-BE49-F238E27FC236}">
              <a16:creationId xmlns:a16="http://schemas.microsoft.com/office/drawing/2014/main" id="{382159CE-CFB8-47BF-B7A1-56CAE2DD1B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15935325"/>
          <a:ext cx="2019300" cy="145732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7C50EECF-DD9A-4BC7-8D51-F89E23BE88F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58</xdr:row>
      <xdr:rowOff>142875</xdr:rowOff>
    </xdr:from>
    <xdr:to>
      <xdr:col>1</xdr:col>
      <xdr:colOff>2105024</xdr:colOff>
      <xdr:row>67</xdr:row>
      <xdr:rowOff>104775</xdr:rowOff>
    </xdr:to>
    <xdr:pic>
      <xdr:nvPicPr>
        <xdr:cNvPr id="3" name="Picture 2">
          <a:extLst>
            <a:ext uri="{FF2B5EF4-FFF2-40B4-BE49-F238E27FC236}">
              <a16:creationId xmlns:a16="http://schemas.microsoft.com/office/drawing/2014/main" id="{0F6AB6AA-034C-4207-A425-D916AA8ABD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12982575"/>
          <a:ext cx="2047874" cy="1419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72</xdr:row>
      <xdr:rowOff>152400</xdr:rowOff>
    </xdr:from>
    <xdr:to>
      <xdr:col>1</xdr:col>
      <xdr:colOff>2012950</xdr:colOff>
      <xdr:row>81</xdr:row>
      <xdr:rowOff>66675</xdr:rowOff>
    </xdr:to>
    <xdr:pic>
      <xdr:nvPicPr>
        <xdr:cNvPr id="3" name="Picture 2">
          <a:extLst>
            <a:ext uri="{FF2B5EF4-FFF2-40B4-BE49-F238E27FC236}">
              <a16:creationId xmlns:a16="http://schemas.microsoft.com/office/drawing/2014/main" id="{43C3170C-0F32-4E39-8DA8-DCA6144960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3801725"/>
          <a:ext cx="1965325" cy="13716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48</xdr:row>
      <xdr:rowOff>0</xdr:rowOff>
    </xdr:from>
    <xdr:to>
      <xdr:col>1</xdr:col>
      <xdr:colOff>2000251</xdr:colOff>
      <xdr:row>55</xdr:row>
      <xdr:rowOff>152400</xdr:rowOff>
    </xdr:to>
    <xdr:pic>
      <xdr:nvPicPr>
        <xdr:cNvPr id="3" name="Picture 2">
          <a:extLst>
            <a:ext uri="{FF2B5EF4-FFF2-40B4-BE49-F238E27FC236}">
              <a16:creationId xmlns:a16="http://schemas.microsoft.com/office/drawing/2014/main" id="{3351372E-EE7A-4190-8BB7-A5CF65BE91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9829800"/>
          <a:ext cx="1933576" cy="1285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89</xdr:row>
      <xdr:rowOff>0</xdr:rowOff>
    </xdr:from>
    <xdr:to>
      <xdr:col>1</xdr:col>
      <xdr:colOff>2082801</xdr:colOff>
      <xdr:row>97</xdr:row>
      <xdr:rowOff>104775</xdr:rowOff>
    </xdr:to>
    <xdr:pic>
      <xdr:nvPicPr>
        <xdr:cNvPr id="3" name="Picture 2">
          <a:extLst>
            <a:ext uri="{FF2B5EF4-FFF2-40B4-BE49-F238E27FC236}">
              <a16:creationId xmlns:a16="http://schemas.microsoft.com/office/drawing/2014/main" id="{15B7A742-A91C-4FE5-B93E-C1E9FB5F36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8021300"/>
          <a:ext cx="1978026" cy="14001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48</xdr:row>
      <xdr:rowOff>0</xdr:rowOff>
    </xdr:from>
    <xdr:to>
      <xdr:col>1</xdr:col>
      <xdr:colOff>1962151</xdr:colOff>
      <xdr:row>56</xdr:row>
      <xdr:rowOff>28575</xdr:rowOff>
    </xdr:to>
    <xdr:pic>
      <xdr:nvPicPr>
        <xdr:cNvPr id="3" name="Picture 2">
          <a:extLst>
            <a:ext uri="{FF2B5EF4-FFF2-40B4-BE49-F238E27FC236}">
              <a16:creationId xmlns:a16="http://schemas.microsoft.com/office/drawing/2014/main" id="{A78027F2-3847-4CB2-BC40-FFC26E1B37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8810625"/>
          <a:ext cx="1857376" cy="13239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228600</xdr:colOff>
      <xdr:row>78</xdr:row>
      <xdr:rowOff>114300</xdr:rowOff>
    </xdr:from>
    <xdr:to>
      <xdr:col>1</xdr:col>
      <xdr:colOff>2162175</xdr:colOff>
      <xdr:row>87</xdr:row>
      <xdr:rowOff>1</xdr:rowOff>
    </xdr:to>
    <xdr:pic>
      <xdr:nvPicPr>
        <xdr:cNvPr id="3" name="Picture 2">
          <a:extLst>
            <a:ext uri="{FF2B5EF4-FFF2-40B4-BE49-F238E27FC236}">
              <a16:creationId xmlns:a16="http://schemas.microsoft.com/office/drawing/2014/main" id="{B1275163-DB7F-488C-AEE5-02D75EA24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658850"/>
          <a:ext cx="1933575" cy="134302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96</xdr:row>
      <xdr:rowOff>0</xdr:rowOff>
    </xdr:from>
    <xdr:to>
      <xdr:col>1</xdr:col>
      <xdr:colOff>2047875</xdr:colOff>
      <xdr:row>104</xdr:row>
      <xdr:rowOff>47626</xdr:rowOff>
    </xdr:to>
    <xdr:pic>
      <xdr:nvPicPr>
        <xdr:cNvPr id="3" name="Picture 2">
          <a:extLst>
            <a:ext uri="{FF2B5EF4-FFF2-40B4-BE49-F238E27FC236}">
              <a16:creationId xmlns:a16="http://schemas.microsoft.com/office/drawing/2014/main" id="{12503A28-3429-4B63-97C7-3B13D1FE4C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973175"/>
          <a:ext cx="1933575" cy="134302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180975</xdr:colOff>
      <xdr:row>80</xdr:row>
      <xdr:rowOff>114300</xdr:rowOff>
    </xdr:from>
    <xdr:to>
      <xdr:col>1</xdr:col>
      <xdr:colOff>2114550</xdr:colOff>
      <xdr:row>89</xdr:row>
      <xdr:rowOff>114301</xdr:rowOff>
    </xdr:to>
    <xdr:pic>
      <xdr:nvPicPr>
        <xdr:cNvPr id="3" name="Picture 2">
          <a:extLst>
            <a:ext uri="{FF2B5EF4-FFF2-40B4-BE49-F238E27FC236}">
              <a16:creationId xmlns:a16="http://schemas.microsoft.com/office/drawing/2014/main" id="{CBDA86AE-B03A-4D62-96F8-05E2A8F07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4573250"/>
          <a:ext cx="1933575" cy="145732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x14ac:dyDescent="0.25"/>
  <cols>
    <col min="1" max="1" width="46.7109375" bestFit="1" customWidth="1"/>
  </cols>
  <sheetData>
    <row r="1" spans="1:1" x14ac:dyDescent="0.25">
      <c r="A1" s="5"/>
    </row>
    <row r="2" spans="1:1" ht="15.75" x14ac:dyDescent="0.25">
      <c r="A2" s="6" t="s">
        <v>0</v>
      </c>
    </row>
    <row r="3" spans="1:1" x14ac:dyDescent="0.25">
      <c r="A3" s="5"/>
    </row>
    <row r="4" spans="1:1" x14ac:dyDescent="0.25">
      <c r="A4" s="5"/>
    </row>
    <row r="5" spans="1:1" x14ac:dyDescent="0.25">
      <c r="A5" s="7" t="s">
        <v>1</v>
      </c>
    </row>
    <row r="6" spans="1:1" x14ac:dyDescent="0.25">
      <c r="A6" s="8" t="s">
        <v>8</v>
      </c>
    </row>
    <row r="7" spans="1:1" x14ac:dyDescent="0.25">
      <c r="A7" s="9" t="s">
        <v>9</v>
      </c>
    </row>
    <row r="8" spans="1:1" x14ac:dyDescent="0.25">
      <c r="A8" s="9" t="s">
        <v>10</v>
      </c>
    </row>
    <row r="9" spans="1:1" x14ac:dyDescent="0.25">
      <c r="A9" s="9" t="s">
        <v>11</v>
      </c>
    </row>
    <row r="10" spans="1:1" x14ac:dyDescent="0.25">
      <c r="A10" s="9" t="s">
        <v>12</v>
      </c>
    </row>
    <row r="11" spans="1:1" x14ac:dyDescent="0.25">
      <c r="A11" s="9" t="s">
        <v>13</v>
      </c>
    </row>
    <row r="12" spans="1:1" x14ac:dyDescent="0.25">
      <c r="A12" s="9" t="s">
        <v>14</v>
      </c>
    </row>
    <row r="13" spans="1:1" x14ac:dyDescent="0.25">
      <c r="A13" s="9" t="s">
        <v>15</v>
      </c>
    </row>
    <row r="14" spans="1:1" x14ac:dyDescent="0.25">
      <c r="A14" s="9" t="s">
        <v>16</v>
      </c>
    </row>
    <row r="15" spans="1:1" x14ac:dyDescent="0.25">
      <c r="A15" s="9" t="s">
        <v>17</v>
      </c>
    </row>
    <row r="16" spans="1:1" x14ac:dyDescent="0.25">
      <c r="A16" s="9" t="s">
        <v>18</v>
      </c>
    </row>
    <row r="17" spans="1:1" x14ac:dyDescent="0.25">
      <c r="A17" s="9" t="s">
        <v>19</v>
      </c>
    </row>
    <row r="18" spans="1:1" x14ac:dyDescent="0.25">
      <c r="A18" s="9" t="s">
        <v>20</v>
      </c>
    </row>
    <row r="19" spans="1:1" x14ac:dyDescent="0.25">
      <c r="A19" s="9" t="s">
        <v>21</v>
      </c>
    </row>
    <row r="20" spans="1:1" x14ac:dyDescent="0.25">
      <c r="A20" s="9" t="s">
        <v>22</v>
      </c>
    </row>
    <row r="21" spans="1:1" x14ac:dyDescent="0.25">
      <c r="A21" s="9" t="s">
        <v>23</v>
      </c>
    </row>
    <row r="22" spans="1:1" x14ac:dyDescent="0.25">
      <c r="A22" s="9" t="s">
        <v>24</v>
      </c>
    </row>
    <row r="23" spans="1:1" x14ac:dyDescent="0.25">
      <c r="A23" s="9" t="s">
        <v>25</v>
      </c>
    </row>
    <row r="24" spans="1:1" x14ac:dyDescent="0.25">
      <c r="A24" s="9" t="s">
        <v>26</v>
      </c>
    </row>
    <row r="25" spans="1:1" x14ac:dyDescent="0.25">
      <c r="A25" s="9" t="s">
        <v>27</v>
      </c>
    </row>
    <row r="26" spans="1:1" x14ac:dyDescent="0.25">
      <c r="A26" s="9" t="s">
        <v>28</v>
      </c>
    </row>
    <row r="27" spans="1:1" x14ac:dyDescent="0.25">
      <c r="A27" s="9" t="s">
        <v>29</v>
      </c>
    </row>
    <row r="28" spans="1:1" x14ac:dyDescent="0.25">
      <c r="A28" s="9" t="s">
        <v>30</v>
      </c>
    </row>
    <row r="29" spans="1:1" x14ac:dyDescent="0.25">
      <c r="A29" s="9" t="s">
        <v>31</v>
      </c>
    </row>
    <row r="30" spans="1:1" x14ac:dyDescent="0.25">
      <c r="A30" s="9" t="s">
        <v>32</v>
      </c>
    </row>
    <row r="31" spans="1:1" x14ac:dyDescent="0.25">
      <c r="A31" s="9" t="s">
        <v>33</v>
      </c>
    </row>
    <row r="32" spans="1:1" x14ac:dyDescent="0.25">
      <c r="A32" s="9" t="s">
        <v>34</v>
      </c>
    </row>
    <row r="33" spans="1:1" x14ac:dyDescent="0.25">
      <c r="A33" s="9" t="s">
        <v>35</v>
      </c>
    </row>
    <row r="34" spans="1:1" x14ac:dyDescent="0.25">
      <c r="A34" s="9" t="s">
        <v>36</v>
      </c>
    </row>
    <row r="35" spans="1:1" x14ac:dyDescent="0.25">
      <c r="A35" s="9" t="s">
        <v>37</v>
      </c>
    </row>
    <row r="36" spans="1:1" x14ac:dyDescent="0.25">
      <c r="A36" s="9" t="s">
        <v>38</v>
      </c>
    </row>
    <row r="37" spans="1:1" x14ac:dyDescent="0.25">
      <c r="A37" s="9" t="s">
        <v>39</v>
      </c>
    </row>
    <row r="38" spans="1:1" x14ac:dyDescent="0.25">
      <c r="A38" s="9" t="s">
        <v>40</v>
      </c>
    </row>
    <row r="39" spans="1:1" x14ac:dyDescent="0.25">
      <c r="A39" s="10" t="s">
        <v>41</v>
      </c>
    </row>
  </sheetData>
  <pageMargins left="0.7" right="0.7" top="0.75" bottom="0.75" header="0.3" footer="0.3"/>
  <pageSetup orientation="portrait" r:id="rId1"/>
  <headerFooter>
    <oddFooter>&amp;C&amp;1#&amp;"Calibri"&amp;10&amp;K000000PUBLIC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view="pageBreakPreview" zoomScaleNormal="100" zoomScaleSheetLayoutView="100" workbookViewId="0">
      <selection activeCell="B25" sqref="B25"/>
    </sheetView>
  </sheetViews>
  <sheetFormatPr defaultColWidth="9.140625" defaultRowHeight="12.75" x14ac:dyDescent="0.2"/>
  <cols>
    <col min="1" max="1" width="9.140625" style="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79" t="s">
        <v>222</v>
      </c>
      <c r="C1" s="179"/>
      <c r="D1" s="179"/>
      <c r="E1" s="179"/>
      <c r="F1" s="179"/>
      <c r="G1" s="179"/>
      <c r="H1" s="179"/>
    </row>
    <row r="2" spans="2:8" x14ac:dyDescent="0.2">
      <c r="B2" s="195" t="s">
        <v>230</v>
      </c>
      <c r="C2" s="196"/>
      <c r="D2" s="196"/>
      <c r="E2" s="196"/>
      <c r="F2" s="196"/>
      <c r="G2" s="196"/>
      <c r="H2" s="196"/>
    </row>
    <row r="3" spans="2:8" x14ac:dyDescent="0.2">
      <c r="B3" s="179" t="s">
        <v>486</v>
      </c>
      <c r="C3" s="179"/>
      <c r="D3" s="179"/>
      <c r="E3" s="179"/>
      <c r="F3" s="179"/>
      <c r="G3" s="179"/>
      <c r="H3" s="179"/>
    </row>
    <row r="4" spans="2:8" ht="21" customHeight="1" x14ac:dyDescent="0.2"/>
    <row r="5" spans="2:8" ht="46.5" customHeight="1" x14ac:dyDescent="0.2">
      <c r="B5" s="104" t="s">
        <v>2</v>
      </c>
      <c r="C5" s="104" t="s">
        <v>3</v>
      </c>
      <c r="D5" s="104" t="s">
        <v>4</v>
      </c>
      <c r="E5" s="105" t="s">
        <v>5</v>
      </c>
      <c r="F5" s="106" t="s">
        <v>7</v>
      </c>
      <c r="G5" s="106" t="s">
        <v>6</v>
      </c>
      <c r="H5" s="142" t="s">
        <v>206</v>
      </c>
    </row>
    <row r="6" spans="2:8" x14ac:dyDescent="0.2">
      <c r="B6" s="139" t="s">
        <v>434</v>
      </c>
      <c r="C6" s="139"/>
      <c r="D6" s="139"/>
      <c r="E6" s="140"/>
      <c r="F6" s="141">
        <v>1805.2435668999999</v>
      </c>
      <c r="G6" s="141">
        <v>63.135899999999999</v>
      </c>
      <c r="H6" s="140">
        <v>3.35</v>
      </c>
    </row>
    <row r="7" spans="2:8" x14ac:dyDescent="0.2">
      <c r="B7" s="139" t="s">
        <v>435</v>
      </c>
      <c r="C7" s="139"/>
      <c r="D7" s="139"/>
      <c r="E7" s="140"/>
      <c r="F7" s="141">
        <v>1052.3730937</v>
      </c>
      <c r="G7" s="141">
        <v>36.805300000000003</v>
      </c>
      <c r="H7" s="140">
        <v>3.26</v>
      </c>
    </row>
    <row r="8" spans="2:8" x14ac:dyDescent="0.2">
      <c r="B8" s="11" t="s">
        <v>46</v>
      </c>
      <c r="C8" s="11"/>
      <c r="D8" s="11"/>
      <c r="E8" s="12"/>
      <c r="F8" s="107">
        <v>2857.6166606000002</v>
      </c>
      <c r="G8" s="107">
        <v>99.941199999999995</v>
      </c>
      <c r="H8" s="12"/>
    </row>
    <row r="9" spans="2:8" x14ac:dyDescent="0.2">
      <c r="B9" s="139" t="s">
        <v>47</v>
      </c>
      <c r="C9" s="139"/>
      <c r="D9" s="139"/>
      <c r="E9" s="140"/>
      <c r="F9" s="141">
        <v>1.6790731999999999</v>
      </c>
      <c r="G9" s="141">
        <v>5.8799999999999998E-2</v>
      </c>
      <c r="H9" s="140"/>
    </row>
    <row r="10" spans="2:8" x14ac:dyDescent="0.2">
      <c r="B10" s="13" t="s">
        <v>477</v>
      </c>
      <c r="C10" s="13"/>
      <c r="D10" s="13"/>
      <c r="E10" s="14"/>
      <c r="F10" s="15">
        <v>2859.2957338000001</v>
      </c>
      <c r="G10" s="15">
        <v>100</v>
      </c>
      <c r="H10" s="14"/>
    </row>
    <row r="11" spans="2:8" x14ac:dyDescent="0.2">
      <c r="B11" s="136"/>
      <c r="C11" s="136"/>
      <c r="D11" s="136"/>
      <c r="E11" s="137"/>
      <c r="F11" s="138"/>
      <c r="G11" s="138"/>
      <c r="H11" s="137"/>
    </row>
    <row r="12" spans="2:8" x14ac:dyDescent="0.2">
      <c r="B12" s="136"/>
      <c r="C12" s="136"/>
      <c r="D12" s="136"/>
      <c r="E12" s="137"/>
      <c r="F12" s="138"/>
      <c r="G12" s="138"/>
      <c r="H12" s="137"/>
    </row>
    <row r="13" spans="2:8" x14ac:dyDescent="0.2">
      <c r="B13" s="136"/>
      <c r="C13" s="136"/>
      <c r="D13" s="136"/>
      <c r="E13" s="137"/>
      <c r="F13" s="138"/>
      <c r="G13" s="138"/>
      <c r="H13" s="137"/>
    </row>
    <row r="14" spans="2:8" x14ac:dyDescent="0.2">
      <c r="B14" s="132"/>
      <c r="C14" s="128"/>
      <c r="D14" s="128"/>
      <c r="E14" s="129"/>
      <c r="F14" s="130"/>
      <c r="G14" s="130"/>
      <c r="H14" s="129"/>
    </row>
    <row r="15" spans="2:8" x14ac:dyDescent="0.2">
      <c r="B15" s="135"/>
      <c r="C15" s="119"/>
      <c r="D15" s="119"/>
      <c r="E15" s="120"/>
      <c r="F15" s="121"/>
      <c r="G15" s="121"/>
      <c r="H15" s="120"/>
    </row>
    <row r="16" spans="2:8" x14ac:dyDescent="0.2">
      <c r="B16" s="119"/>
      <c r="C16" s="119"/>
      <c r="D16" s="119"/>
      <c r="E16" s="120"/>
      <c r="F16" s="121"/>
      <c r="G16" s="121"/>
      <c r="H16" s="120"/>
    </row>
    <row r="17" spans="1:7" x14ac:dyDescent="0.2">
      <c r="B17" s="35" t="s">
        <v>238</v>
      </c>
      <c r="C17" s="29"/>
      <c r="D17" s="72"/>
      <c r="E17" s="28"/>
      <c r="F17" s="33"/>
      <c r="G17" s="33"/>
    </row>
    <row r="18" spans="1:7" x14ac:dyDescent="0.2">
      <c r="B18" s="192" t="s">
        <v>239</v>
      </c>
      <c r="C18" s="187"/>
      <c r="D18" s="187"/>
      <c r="E18" s="187"/>
      <c r="F18" s="187"/>
      <c r="G18" s="187"/>
    </row>
    <row r="19" spans="1:7" x14ac:dyDescent="0.2">
      <c r="B19" s="133" t="s">
        <v>240</v>
      </c>
      <c r="C19" s="134"/>
      <c r="D19" s="134"/>
      <c r="E19" s="28"/>
      <c r="F19" s="33"/>
      <c r="G19" s="33"/>
    </row>
    <row r="20" spans="1:7" ht="25.5" x14ac:dyDescent="0.2">
      <c r="B20" s="60" t="s">
        <v>241</v>
      </c>
      <c r="C20" s="20" t="s">
        <v>674</v>
      </c>
      <c r="D20" s="20" t="s">
        <v>675</v>
      </c>
    </row>
    <row r="21" spans="1:7" x14ac:dyDescent="0.2">
      <c r="A21" s="1" t="s">
        <v>339</v>
      </c>
      <c r="B21" s="133" t="s">
        <v>242</v>
      </c>
      <c r="C21" s="22" t="s">
        <v>446</v>
      </c>
      <c r="D21" s="92" t="s">
        <v>446</v>
      </c>
    </row>
    <row r="22" spans="1:7" x14ac:dyDescent="0.2">
      <c r="A22" s="1" t="s">
        <v>340</v>
      </c>
      <c r="B22" s="133" t="s">
        <v>265</v>
      </c>
      <c r="C22" s="23" t="s">
        <v>446</v>
      </c>
      <c r="D22" s="65" t="s">
        <v>446</v>
      </c>
    </row>
    <row r="23" spans="1:7" x14ac:dyDescent="0.2">
      <c r="A23" s="1" t="s">
        <v>341</v>
      </c>
      <c r="B23" s="133" t="s">
        <v>248</v>
      </c>
      <c r="C23" s="23" t="s">
        <v>446</v>
      </c>
      <c r="D23" s="65" t="s">
        <v>446</v>
      </c>
    </row>
    <row r="24" spans="1:7" x14ac:dyDescent="0.2">
      <c r="A24" s="1" t="s">
        <v>342</v>
      </c>
      <c r="B24" s="36" t="s">
        <v>266</v>
      </c>
      <c r="C24" s="25" t="s">
        <v>446</v>
      </c>
      <c r="D24" s="66" t="s">
        <v>446</v>
      </c>
    </row>
    <row r="25" spans="1:7" x14ac:dyDescent="0.2">
      <c r="B25" s="131" t="s">
        <v>475</v>
      </c>
      <c r="C25" s="89"/>
      <c r="D25" s="89"/>
    </row>
    <row r="26" spans="1:7" x14ac:dyDescent="0.2">
      <c r="B26" s="73" t="s">
        <v>249</v>
      </c>
      <c r="C26" s="74"/>
      <c r="D26" s="74"/>
      <c r="E26" s="75"/>
      <c r="F26" s="75"/>
      <c r="G26" s="33"/>
    </row>
    <row r="27" spans="1:7" x14ac:dyDescent="0.2">
      <c r="B27" s="133" t="s">
        <v>487</v>
      </c>
      <c r="C27" s="134"/>
      <c r="D27" s="134"/>
      <c r="E27" s="33"/>
      <c r="F27" s="33"/>
      <c r="G27" s="33"/>
    </row>
    <row r="28" spans="1:7" x14ac:dyDescent="0.2">
      <c r="B28" s="133" t="s">
        <v>488</v>
      </c>
      <c r="C28" s="134"/>
      <c r="D28" s="134"/>
      <c r="E28" s="33"/>
      <c r="F28" s="33"/>
      <c r="G28" s="33"/>
    </row>
    <row r="29" spans="1:7" x14ac:dyDescent="0.2">
      <c r="B29" s="88" t="s">
        <v>489</v>
      </c>
      <c r="C29" s="29"/>
      <c r="D29" s="29"/>
      <c r="E29" s="33"/>
      <c r="F29" s="33"/>
      <c r="G29" s="33"/>
    </row>
    <row r="30" spans="1:7" x14ac:dyDescent="0.2">
      <c r="B30" s="46" t="s">
        <v>491</v>
      </c>
      <c r="C30" s="26"/>
      <c r="D30" s="26"/>
      <c r="E30" s="33"/>
      <c r="F30" s="33"/>
      <c r="G30" s="33"/>
    </row>
    <row r="31" spans="1:7" x14ac:dyDescent="0.2">
      <c r="B31" s="143" t="s">
        <v>468</v>
      </c>
      <c r="C31" s="76"/>
      <c r="D31" s="76"/>
      <c r="E31" s="33"/>
      <c r="F31" s="33"/>
      <c r="G31" s="33"/>
    </row>
    <row r="32" spans="1:7" x14ac:dyDescent="0.2">
      <c r="B32" s="77" t="s">
        <v>490</v>
      </c>
      <c r="C32" s="77"/>
      <c r="D32" s="77"/>
      <c r="E32" s="33"/>
      <c r="F32" s="33"/>
      <c r="G32" s="33"/>
    </row>
    <row r="33" spans="2:8" x14ac:dyDescent="0.2">
      <c r="B33" s="192" t="s">
        <v>244</v>
      </c>
      <c r="C33" s="187"/>
      <c r="D33" s="187"/>
      <c r="E33" s="187"/>
      <c r="F33" s="187"/>
      <c r="G33" s="187"/>
    </row>
    <row r="34" spans="2:8" x14ac:dyDescent="0.2">
      <c r="B34" s="34" t="s">
        <v>245</v>
      </c>
      <c r="C34" s="31"/>
      <c r="D34" s="31"/>
      <c r="E34" s="31"/>
      <c r="F34" s="33"/>
      <c r="G34" s="33"/>
    </row>
    <row r="35" spans="2:8" x14ac:dyDescent="0.2">
      <c r="B35" s="182" t="s">
        <v>273</v>
      </c>
      <c r="C35" s="183"/>
      <c r="D35" s="183"/>
      <c r="E35" s="183"/>
      <c r="F35" s="183"/>
      <c r="G35" s="183"/>
      <c r="H35" s="183"/>
    </row>
    <row r="36" spans="2:8" x14ac:dyDescent="0.2">
      <c r="E36" s="1"/>
    </row>
    <row r="37" spans="2:8" s="84" customFormat="1" x14ac:dyDescent="0.2">
      <c r="B37" s="84" t="s">
        <v>275</v>
      </c>
      <c r="E37" s="85"/>
      <c r="F37" s="86"/>
      <c r="G37" s="86"/>
      <c r="H37" s="85"/>
    </row>
    <row r="38" spans="2:8" s="84" customFormat="1" x14ac:dyDescent="0.2">
      <c r="B38" s="84" t="s">
        <v>293</v>
      </c>
      <c r="E38" s="85"/>
      <c r="F38" s="86"/>
      <c r="G38" s="86"/>
      <c r="H38" s="85"/>
    </row>
    <row r="39" spans="2:8" s="84" customFormat="1" x14ac:dyDescent="0.2">
      <c r="B39" s="84" t="s">
        <v>281</v>
      </c>
      <c r="E39" s="85"/>
      <c r="F39" s="86"/>
      <c r="G39" s="86"/>
      <c r="H39" s="85"/>
    </row>
    <row r="40" spans="2:8" s="84" customFormat="1" x14ac:dyDescent="0.2">
      <c r="E40" s="85"/>
      <c r="F40" s="86"/>
      <c r="G40" s="86"/>
      <c r="H40" s="85"/>
    </row>
    <row r="41" spans="2:8" s="84" customFormat="1" x14ac:dyDescent="0.2">
      <c r="E41" s="85"/>
      <c r="F41" s="86"/>
      <c r="G41" s="86"/>
      <c r="H41" s="85"/>
    </row>
    <row r="42" spans="2:8" s="84" customFormat="1" x14ac:dyDescent="0.2">
      <c r="E42" s="85"/>
      <c r="F42" s="86"/>
      <c r="G42" s="86"/>
      <c r="H42" s="85"/>
    </row>
    <row r="43" spans="2:8" s="84" customFormat="1" x14ac:dyDescent="0.2">
      <c r="E43" s="85"/>
      <c r="F43" s="86"/>
      <c r="G43" s="86"/>
      <c r="H43" s="85"/>
    </row>
    <row r="44" spans="2:8" s="84" customFormat="1" x14ac:dyDescent="0.2">
      <c r="E44" s="85"/>
      <c r="F44" s="86"/>
      <c r="G44" s="86"/>
      <c r="H44" s="85"/>
    </row>
    <row r="45" spans="2:8" s="84" customFormat="1" x14ac:dyDescent="0.2">
      <c r="E45" s="85"/>
      <c r="F45" s="86"/>
      <c r="G45" s="86"/>
      <c r="H45" s="85"/>
    </row>
    <row r="46" spans="2:8" s="84" customFormat="1" x14ac:dyDescent="0.2">
      <c r="E46" s="85"/>
      <c r="F46" s="86"/>
      <c r="G46" s="86"/>
      <c r="H46" s="85"/>
    </row>
    <row r="47" spans="2:8" s="84" customFormat="1" x14ac:dyDescent="0.2">
      <c r="E47" s="85"/>
      <c r="F47" s="86"/>
      <c r="G47" s="86"/>
      <c r="H47" s="85"/>
    </row>
    <row r="48" spans="2:8" s="84" customFormat="1" x14ac:dyDescent="0.2">
      <c r="E48" s="85"/>
      <c r="F48" s="86"/>
      <c r="G48" s="86"/>
      <c r="H48" s="85"/>
    </row>
    <row r="49" spans="2:8" s="84" customFormat="1" x14ac:dyDescent="0.2">
      <c r="E49" s="85"/>
      <c r="F49" s="86"/>
      <c r="G49" s="86"/>
      <c r="H49" s="85"/>
    </row>
    <row r="50" spans="2:8" s="84" customFormat="1" x14ac:dyDescent="0.2">
      <c r="B50" s="84" t="s">
        <v>278</v>
      </c>
      <c r="F50" s="86"/>
      <c r="G50" s="86"/>
      <c r="H50" s="85"/>
    </row>
    <row r="51" spans="2:8" s="84" customFormat="1" ht="67.5" customHeight="1" x14ac:dyDescent="0.2">
      <c r="B51" s="178" t="s">
        <v>459</v>
      </c>
      <c r="C51" s="178"/>
      <c r="D51" s="178"/>
      <c r="E51" s="178"/>
      <c r="F51" s="178"/>
      <c r="G51" s="178"/>
      <c r="H51" s="178"/>
    </row>
    <row r="52" spans="2:8" s="84" customFormat="1" ht="18.75" x14ac:dyDescent="0.3">
      <c r="B52" s="4" t="s">
        <v>279</v>
      </c>
      <c r="F52" s="86"/>
      <c r="G52" s="86"/>
      <c r="H52" s="85"/>
    </row>
  </sheetData>
  <mergeCells count="7">
    <mergeCell ref="B51:H51"/>
    <mergeCell ref="B35:H35"/>
    <mergeCell ref="B3:H3"/>
    <mergeCell ref="B1:H1"/>
    <mergeCell ref="B2:H2"/>
    <mergeCell ref="B18:G18"/>
    <mergeCell ref="B33:G33"/>
  </mergeCells>
  <pageMargins left="0" right="0" top="0" bottom="0" header="0.3" footer="0.3"/>
  <pageSetup scale="78" orientation="landscape" r:id="rId1"/>
  <headerFooter>
    <oddFooter>&amp;C&amp;1#&amp;"Calibri"&amp;10&amp;K000000PUBLIC</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showGridLines="0" view="pageBreakPreview" topLeftCell="B1" zoomScaleNormal="100" zoomScaleSheetLayoutView="100" workbookViewId="0">
      <selection activeCell="B16" sqref="B16"/>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79" t="s">
        <v>222</v>
      </c>
      <c r="C1" s="179"/>
      <c r="D1" s="179"/>
      <c r="E1" s="179"/>
      <c r="F1" s="179"/>
      <c r="G1" s="179"/>
      <c r="H1" s="179"/>
    </row>
    <row r="2" spans="2:8" x14ac:dyDescent="0.2">
      <c r="B2" s="195" t="s">
        <v>231</v>
      </c>
      <c r="C2" s="196"/>
      <c r="D2" s="196"/>
      <c r="E2" s="196"/>
      <c r="F2" s="196"/>
      <c r="G2" s="196"/>
      <c r="H2" s="196"/>
    </row>
    <row r="3" spans="2:8" x14ac:dyDescent="0.2">
      <c r="B3" s="179" t="s">
        <v>638</v>
      </c>
      <c r="C3" s="179"/>
      <c r="D3" s="179"/>
      <c r="E3" s="179"/>
      <c r="F3" s="179"/>
      <c r="G3" s="179"/>
      <c r="H3" s="179"/>
    </row>
    <row r="4" spans="2:8" ht="21" customHeight="1" x14ac:dyDescent="0.2"/>
    <row r="5" spans="2:8" ht="46.5" customHeight="1" x14ac:dyDescent="0.2">
      <c r="B5" s="104" t="s">
        <v>2</v>
      </c>
      <c r="C5" s="104" t="s">
        <v>3</v>
      </c>
      <c r="D5" s="104" t="s">
        <v>4</v>
      </c>
      <c r="E5" s="105" t="s">
        <v>5</v>
      </c>
      <c r="F5" s="106" t="s">
        <v>7</v>
      </c>
      <c r="G5" s="106" t="s">
        <v>6</v>
      </c>
      <c r="H5" s="142" t="s">
        <v>206</v>
      </c>
    </row>
    <row r="6" spans="2:8" x14ac:dyDescent="0.2">
      <c r="B6" s="87" t="s">
        <v>42</v>
      </c>
      <c r="C6" s="158"/>
      <c r="D6" s="158"/>
      <c r="E6" s="159"/>
      <c r="F6" s="160"/>
      <c r="G6" s="160"/>
      <c r="H6" s="159"/>
    </row>
    <row r="7" spans="2:8" x14ac:dyDescent="0.2">
      <c r="B7" s="11" t="s">
        <v>43</v>
      </c>
      <c r="C7" s="158"/>
      <c r="D7" s="158"/>
      <c r="E7" s="159"/>
      <c r="F7" s="160"/>
      <c r="G7" s="160"/>
      <c r="H7" s="159"/>
    </row>
    <row r="8" spans="2:8" x14ac:dyDescent="0.2">
      <c r="B8" s="158" t="s">
        <v>149</v>
      </c>
      <c r="C8" s="158" t="s">
        <v>153</v>
      </c>
      <c r="D8" s="158" t="s">
        <v>128</v>
      </c>
      <c r="E8" s="159">
        <v>192</v>
      </c>
      <c r="F8" s="160">
        <v>1921.2575999999999</v>
      </c>
      <c r="G8" s="160">
        <v>11.01</v>
      </c>
      <c r="H8" s="159">
        <v>3.4321999999999999</v>
      </c>
    </row>
    <row r="9" spans="2:8" x14ac:dyDescent="0.2">
      <c r="B9" s="158" t="s">
        <v>154</v>
      </c>
      <c r="C9" s="158" t="s">
        <v>155</v>
      </c>
      <c r="D9" s="158" t="s">
        <v>128</v>
      </c>
      <c r="E9" s="159">
        <v>72</v>
      </c>
      <c r="F9" s="160">
        <v>1800.9576</v>
      </c>
      <c r="G9" s="160">
        <v>10.32</v>
      </c>
      <c r="H9" s="159">
        <v>4.2901999999999996</v>
      </c>
    </row>
    <row r="10" spans="2:8" x14ac:dyDescent="0.2">
      <c r="B10" s="158" t="s">
        <v>123</v>
      </c>
      <c r="C10" s="158" t="s">
        <v>156</v>
      </c>
      <c r="D10" s="158" t="s">
        <v>45</v>
      </c>
      <c r="E10" s="159">
        <v>121</v>
      </c>
      <c r="F10" s="160">
        <v>1212.50954</v>
      </c>
      <c r="G10" s="160">
        <v>6.95</v>
      </c>
      <c r="H10" s="159">
        <v>3.4590999999999998</v>
      </c>
    </row>
    <row r="11" spans="2:8" x14ac:dyDescent="0.2">
      <c r="B11" s="158" t="s">
        <v>151</v>
      </c>
      <c r="C11" s="158" t="s">
        <v>157</v>
      </c>
      <c r="D11" s="158" t="s">
        <v>45</v>
      </c>
      <c r="E11" s="159">
        <v>80</v>
      </c>
      <c r="F11" s="160">
        <v>1001.846</v>
      </c>
      <c r="G11" s="160">
        <v>5.74</v>
      </c>
      <c r="H11" s="159">
        <v>3.3753000000000002</v>
      </c>
    </row>
    <row r="12" spans="2:8" x14ac:dyDescent="0.2">
      <c r="B12" s="158" t="s">
        <v>130</v>
      </c>
      <c r="C12" s="158" t="s">
        <v>507</v>
      </c>
      <c r="D12" s="158" t="s">
        <v>45</v>
      </c>
      <c r="E12" s="159">
        <v>25</v>
      </c>
      <c r="F12" s="160">
        <v>250.06025</v>
      </c>
      <c r="G12" s="160">
        <v>1.43</v>
      </c>
      <c r="H12" s="159">
        <v>3.4697</v>
      </c>
    </row>
    <row r="13" spans="2:8" x14ac:dyDescent="0.2">
      <c r="B13" s="158" t="s">
        <v>119</v>
      </c>
      <c r="C13" s="158" t="s">
        <v>158</v>
      </c>
      <c r="D13" s="158" t="s">
        <v>45</v>
      </c>
      <c r="E13" s="159">
        <v>20</v>
      </c>
      <c r="F13" s="160">
        <v>200.20160000000001</v>
      </c>
      <c r="G13" s="160">
        <v>1.1499999999999999</v>
      </c>
      <c r="H13" s="159">
        <v>3.4744999999999999</v>
      </c>
    </row>
    <row r="14" spans="2:8" x14ac:dyDescent="0.2">
      <c r="B14" s="11" t="s">
        <v>46</v>
      </c>
      <c r="C14" s="11"/>
      <c r="D14" s="11"/>
      <c r="E14" s="12"/>
      <c r="F14" s="107">
        <v>6386.83259</v>
      </c>
      <c r="G14" s="107">
        <v>36.6</v>
      </c>
      <c r="H14" s="12"/>
    </row>
    <row r="15" spans="2:8" x14ac:dyDescent="0.2">
      <c r="B15" s="11" t="s">
        <v>50</v>
      </c>
      <c r="C15" s="158"/>
      <c r="D15" s="158"/>
      <c r="E15" s="159"/>
      <c r="F15" s="160"/>
      <c r="G15" s="160"/>
      <c r="H15" s="159"/>
    </row>
    <row r="16" spans="2:8" x14ac:dyDescent="0.2">
      <c r="B16" s="158" t="s">
        <v>159</v>
      </c>
      <c r="C16" s="158" t="s">
        <v>160</v>
      </c>
      <c r="D16" s="158" t="s">
        <v>51</v>
      </c>
      <c r="E16" s="159">
        <v>1970000</v>
      </c>
      <c r="F16" s="160">
        <v>1971.6902600000001</v>
      </c>
      <c r="G16" s="160">
        <v>11.3</v>
      </c>
      <c r="H16" s="159">
        <v>3.6435</v>
      </c>
    </row>
    <row r="17" spans="2:8" x14ac:dyDescent="0.2">
      <c r="B17" s="11" t="s">
        <v>46</v>
      </c>
      <c r="C17" s="11"/>
      <c r="D17" s="11"/>
      <c r="E17" s="12"/>
      <c r="F17" s="107">
        <v>1971.6902600000001</v>
      </c>
      <c r="G17" s="107">
        <v>11.3</v>
      </c>
      <c r="H17" s="12"/>
    </row>
    <row r="18" spans="2:8" x14ac:dyDescent="0.2">
      <c r="B18" s="87" t="s">
        <v>133</v>
      </c>
      <c r="C18" s="158"/>
      <c r="D18" s="158"/>
      <c r="E18" s="159"/>
      <c r="F18" s="160"/>
      <c r="G18" s="160"/>
      <c r="H18" s="159"/>
    </row>
    <row r="19" spans="2:8" x14ac:dyDescent="0.2">
      <c r="B19" s="11" t="s">
        <v>134</v>
      </c>
      <c r="C19" s="158"/>
      <c r="D19" s="158"/>
      <c r="E19" s="159"/>
      <c r="F19" s="160"/>
      <c r="G19" s="160"/>
      <c r="H19" s="159"/>
    </row>
    <row r="20" spans="2:8" x14ac:dyDescent="0.2">
      <c r="B20" s="11" t="s">
        <v>114</v>
      </c>
      <c r="C20" s="158"/>
      <c r="D20" s="158"/>
      <c r="E20" s="159"/>
      <c r="F20" s="160"/>
      <c r="G20" s="160"/>
      <c r="H20" s="159"/>
    </row>
    <row r="21" spans="2:8" x14ac:dyDescent="0.2">
      <c r="B21" s="158" t="s">
        <v>115</v>
      </c>
      <c r="C21" s="158" t="s">
        <v>508</v>
      </c>
      <c r="D21" s="158" t="s">
        <v>203</v>
      </c>
      <c r="E21" s="159">
        <v>1700</v>
      </c>
      <c r="F21" s="160">
        <v>1699.8435999999999</v>
      </c>
      <c r="G21" s="160">
        <v>9.74</v>
      </c>
      <c r="H21" s="159">
        <v>3.3582999999999998</v>
      </c>
    </row>
    <row r="22" spans="2:8" x14ac:dyDescent="0.2">
      <c r="B22" s="11" t="s">
        <v>46</v>
      </c>
      <c r="C22" s="11"/>
      <c r="D22" s="11"/>
      <c r="E22" s="12"/>
      <c r="F22" s="107">
        <v>1699.8435999999999</v>
      </c>
      <c r="G22" s="107">
        <v>9.74</v>
      </c>
      <c r="H22" s="12"/>
    </row>
    <row r="23" spans="2:8" x14ac:dyDescent="0.2">
      <c r="B23" s="158" t="s">
        <v>434</v>
      </c>
      <c r="C23" s="158"/>
      <c r="D23" s="158"/>
      <c r="E23" s="159"/>
      <c r="F23" s="160">
        <v>5268.3717696000003</v>
      </c>
      <c r="G23" s="160">
        <v>30.198</v>
      </c>
      <c r="H23" s="159">
        <v>3.4</v>
      </c>
    </row>
    <row r="24" spans="2:8" x14ac:dyDescent="0.2">
      <c r="B24" s="158" t="s">
        <v>435</v>
      </c>
      <c r="C24" s="158"/>
      <c r="D24" s="158"/>
      <c r="E24" s="159"/>
      <c r="F24" s="160">
        <v>1615.3518402</v>
      </c>
      <c r="G24" s="160">
        <v>9.2591000000000001</v>
      </c>
      <c r="H24" s="159">
        <v>3.21</v>
      </c>
    </row>
    <row r="25" spans="2:8" x14ac:dyDescent="0.2">
      <c r="B25" s="11" t="s">
        <v>46</v>
      </c>
      <c r="C25" s="11"/>
      <c r="D25" s="11"/>
      <c r="E25" s="12"/>
      <c r="F25" s="107">
        <v>6883.7236097999994</v>
      </c>
      <c r="G25" s="107">
        <v>39.457099999999997</v>
      </c>
      <c r="H25" s="12"/>
    </row>
    <row r="26" spans="2:8" x14ac:dyDescent="0.2">
      <c r="B26" s="158" t="s">
        <v>47</v>
      </c>
      <c r="C26" s="158"/>
      <c r="D26" s="158"/>
      <c r="E26" s="159"/>
      <c r="F26" s="160">
        <v>503.97914459999998</v>
      </c>
      <c r="G26" s="160">
        <v>2.9028999999999998</v>
      </c>
      <c r="H26" s="159">
        <v>3.3553999999999999</v>
      </c>
    </row>
    <row r="27" spans="2:8" x14ac:dyDescent="0.2">
      <c r="B27" s="13" t="s">
        <v>604</v>
      </c>
      <c r="C27" s="13"/>
      <c r="D27" s="13"/>
      <c r="E27" s="14"/>
      <c r="F27" s="15">
        <v>17446.069204400002</v>
      </c>
      <c r="G27" s="15">
        <v>100</v>
      </c>
      <c r="H27" s="14"/>
    </row>
    <row r="28" spans="2:8" x14ac:dyDescent="0.2">
      <c r="B28" s="161"/>
      <c r="C28" s="161"/>
      <c r="D28" s="161"/>
      <c r="E28" s="162"/>
      <c r="F28" s="163"/>
      <c r="G28" s="163"/>
      <c r="H28" s="162"/>
    </row>
    <row r="29" spans="2:8" x14ac:dyDescent="0.2">
      <c r="B29" s="161" t="s">
        <v>605</v>
      </c>
      <c r="C29" s="161"/>
      <c r="D29" s="161"/>
      <c r="E29" s="162"/>
      <c r="F29" s="163"/>
      <c r="G29" s="163"/>
      <c r="H29" s="162"/>
    </row>
    <row r="31" spans="2:8" x14ac:dyDescent="0.2">
      <c r="B31" s="35" t="s">
        <v>238</v>
      </c>
    </row>
    <row r="32" spans="2:8" x14ac:dyDescent="0.2">
      <c r="B32" s="46" t="s">
        <v>267</v>
      </c>
    </row>
    <row r="33" spans="1:8" x14ac:dyDescent="0.2">
      <c r="B33" s="46" t="s">
        <v>240</v>
      </c>
    </row>
    <row r="34" spans="1:8" ht="25.5" x14ac:dyDescent="0.2">
      <c r="B34" s="60" t="s">
        <v>241</v>
      </c>
      <c r="C34" s="20" t="s">
        <v>674</v>
      </c>
      <c r="D34" s="20" t="s">
        <v>675</v>
      </c>
    </row>
    <row r="35" spans="1:8" x14ac:dyDescent="0.2">
      <c r="A35" s="1" t="s">
        <v>335</v>
      </c>
      <c r="B35" s="41" t="s">
        <v>242</v>
      </c>
      <c r="C35" s="22">
        <v>11.066599999999999</v>
      </c>
      <c r="D35" s="92">
        <v>11.052899999999999</v>
      </c>
    </row>
    <row r="36" spans="1:8" x14ac:dyDescent="0.2">
      <c r="A36" s="1" t="s">
        <v>336</v>
      </c>
      <c r="B36" s="41" t="s">
        <v>547</v>
      </c>
      <c r="C36" s="23">
        <v>11.066599999999999</v>
      </c>
      <c r="D36" s="65">
        <v>11.052899999999999</v>
      </c>
    </row>
    <row r="37" spans="1:8" x14ac:dyDescent="0.2">
      <c r="A37" s="1" t="s">
        <v>337</v>
      </c>
      <c r="B37" s="41" t="s">
        <v>248</v>
      </c>
      <c r="C37" s="23">
        <v>11.188700000000001</v>
      </c>
      <c r="D37" s="65">
        <v>11.1732</v>
      </c>
    </row>
    <row r="38" spans="1:8" x14ac:dyDescent="0.2">
      <c r="A38" s="1" t="s">
        <v>338</v>
      </c>
      <c r="B38" s="36" t="s">
        <v>548</v>
      </c>
      <c r="C38" s="25">
        <v>11.188700000000001</v>
      </c>
      <c r="D38" s="66">
        <v>11.1732</v>
      </c>
    </row>
    <row r="39" spans="1:8" x14ac:dyDescent="0.2">
      <c r="B39" s="57" t="s">
        <v>639</v>
      </c>
      <c r="C39" s="57"/>
      <c r="D39" s="32"/>
      <c r="E39" s="33"/>
      <c r="F39" s="33"/>
      <c r="G39" s="33"/>
    </row>
    <row r="40" spans="1:8" x14ac:dyDescent="0.2">
      <c r="B40" s="46" t="s">
        <v>640</v>
      </c>
      <c r="C40" s="29"/>
      <c r="D40" s="29"/>
      <c r="E40" s="33"/>
      <c r="F40" s="33"/>
      <c r="G40" s="33"/>
    </row>
    <row r="41" spans="1:8" x14ac:dyDescent="0.2">
      <c r="B41" s="88" t="s">
        <v>657</v>
      </c>
      <c r="C41" s="29"/>
      <c r="D41" s="29"/>
      <c r="E41" s="33"/>
      <c r="F41" s="33"/>
      <c r="G41" s="33"/>
    </row>
    <row r="42" spans="1:8" x14ac:dyDescent="0.2">
      <c r="B42" s="46" t="s">
        <v>656</v>
      </c>
      <c r="C42" s="29"/>
      <c r="D42" s="29"/>
      <c r="E42" s="33"/>
      <c r="F42" s="33"/>
      <c r="G42" s="33"/>
    </row>
    <row r="43" spans="1:8" x14ac:dyDescent="0.2">
      <c r="B43" s="166" t="s">
        <v>665</v>
      </c>
      <c r="C43" s="78"/>
      <c r="D43" s="78"/>
      <c r="E43" s="33"/>
      <c r="F43" s="33"/>
      <c r="G43" s="33"/>
    </row>
    <row r="44" spans="1:8" x14ac:dyDescent="0.2">
      <c r="B44" s="77" t="s">
        <v>644</v>
      </c>
      <c r="C44" s="77"/>
      <c r="D44" s="77"/>
      <c r="E44" s="50"/>
      <c r="F44" s="33"/>
      <c r="G44" s="33"/>
    </row>
    <row r="45" spans="1:8" x14ac:dyDescent="0.2">
      <c r="B45" s="192" t="s">
        <v>244</v>
      </c>
      <c r="C45" s="187"/>
      <c r="D45" s="187"/>
      <c r="E45" s="187"/>
      <c r="F45" s="187"/>
      <c r="G45" s="187"/>
    </row>
    <row r="46" spans="1:8" x14ac:dyDescent="0.2">
      <c r="B46" s="34" t="s">
        <v>245</v>
      </c>
      <c r="C46" s="31"/>
      <c r="D46" s="31"/>
      <c r="E46" s="31"/>
      <c r="F46" s="33"/>
      <c r="G46" s="33"/>
    </row>
    <row r="47" spans="1:8" x14ac:dyDescent="0.2">
      <c r="B47" s="182" t="s">
        <v>273</v>
      </c>
      <c r="C47" s="183"/>
      <c r="D47" s="183"/>
      <c r="E47" s="183"/>
      <c r="F47" s="183"/>
      <c r="G47" s="183"/>
      <c r="H47" s="183"/>
    </row>
    <row r="48" spans="1:8" ht="27" customHeight="1" x14ac:dyDescent="0.2">
      <c r="B48" s="184" t="s">
        <v>672</v>
      </c>
      <c r="C48" s="184"/>
      <c r="D48" s="184"/>
      <c r="E48" s="184"/>
      <c r="F48" s="184"/>
      <c r="G48" s="184"/>
      <c r="H48" s="184"/>
    </row>
    <row r="49" spans="2:8" s="84" customFormat="1" x14ac:dyDescent="0.2">
      <c r="E49" s="85"/>
      <c r="F49" s="86"/>
      <c r="G49" s="86"/>
      <c r="H49" s="85"/>
    </row>
    <row r="50" spans="2:8" s="84" customFormat="1" x14ac:dyDescent="0.2">
      <c r="B50" s="84" t="s">
        <v>275</v>
      </c>
      <c r="E50" s="85"/>
      <c r="F50" s="86"/>
      <c r="G50" s="86"/>
      <c r="H50" s="85"/>
    </row>
    <row r="51" spans="2:8" s="84" customFormat="1" x14ac:dyDescent="0.2">
      <c r="B51" s="84" t="s">
        <v>293</v>
      </c>
      <c r="E51" s="85"/>
      <c r="F51" s="86"/>
      <c r="G51" s="86"/>
      <c r="H51" s="85"/>
    </row>
    <row r="52" spans="2:8" s="84" customFormat="1" x14ac:dyDescent="0.2">
      <c r="B52" s="84" t="s">
        <v>281</v>
      </c>
      <c r="E52" s="85"/>
      <c r="F52" s="86"/>
      <c r="G52" s="86"/>
      <c r="H52" s="85"/>
    </row>
    <row r="53" spans="2:8" s="84" customFormat="1" x14ac:dyDescent="0.2">
      <c r="E53" s="85"/>
      <c r="F53" s="86"/>
      <c r="G53" s="86"/>
      <c r="H53" s="85"/>
    </row>
    <row r="54" spans="2:8" s="84" customFormat="1" x14ac:dyDescent="0.2">
      <c r="E54" s="85"/>
      <c r="F54" s="86"/>
      <c r="G54" s="86"/>
      <c r="H54" s="85"/>
    </row>
    <row r="55" spans="2:8" s="84" customFormat="1" x14ac:dyDescent="0.2">
      <c r="E55" s="85"/>
      <c r="F55" s="86"/>
      <c r="G55" s="86"/>
      <c r="H55" s="85"/>
    </row>
    <row r="56" spans="2:8" s="84" customFormat="1" x14ac:dyDescent="0.2">
      <c r="E56" s="85"/>
      <c r="F56" s="86"/>
      <c r="G56" s="86"/>
      <c r="H56" s="85"/>
    </row>
    <row r="57" spans="2:8" s="84" customFormat="1" x14ac:dyDescent="0.2">
      <c r="E57" s="85"/>
      <c r="F57" s="86"/>
      <c r="G57" s="86"/>
      <c r="H57" s="85"/>
    </row>
    <row r="58" spans="2:8" s="84" customFormat="1" x14ac:dyDescent="0.2">
      <c r="E58" s="85"/>
      <c r="F58" s="86"/>
      <c r="G58" s="86"/>
      <c r="H58" s="85"/>
    </row>
    <row r="59" spans="2:8" s="84" customFormat="1" x14ac:dyDescent="0.2">
      <c r="E59" s="85"/>
      <c r="F59" s="86"/>
      <c r="G59" s="86"/>
      <c r="H59" s="85"/>
    </row>
    <row r="60" spans="2:8" s="84" customFormat="1" x14ac:dyDescent="0.2">
      <c r="E60" s="85"/>
      <c r="F60" s="86"/>
      <c r="G60" s="86"/>
      <c r="H60" s="85"/>
    </row>
    <row r="61" spans="2:8" s="84" customFormat="1" x14ac:dyDescent="0.2">
      <c r="E61" s="85"/>
      <c r="F61" s="86"/>
      <c r="G61" s="86"/>
      <c r="H61" s="85"/>
    </row>
    <row r="62" spans="2:8" s="84" customFormat="1" x14ac:dyDescent="0.2">
      <c r="E62" s="85"/>
      <c r="F62" s="86"/>
      <c r="G62" s="86"/>
      <c r="H62" s="85"/>
    </row>
    <row r="63" spans="2:8" s="84" customFormat="1" x14ac:dyDescent="0.2">
      <c r="B63" s="84" t="s">
        <v>278</v>
      </c>
      <c r="F63" s="86"/>
      <c r="G63" s="86"/>
      <c r="H63" s="85"/>
    </row>
    <row r="64" spans="2:8" s="84" customFormat="1" ht="66.75" customHeight="1" x14ac:dyDescent="0.2">
      <c r="B64" s="178" t="s">
        <v>459</v>
      </c>
      <c r="C64" s="178"/>
      <c r="D64" s="178"/>
      <c r="E64" s="178"/>
      <c r="F64" s="178"/>
      <c r="G64" s="178"/>
      <c r="H64" s="178"/>
    </row>
    <row r="65" spans="2:8" s="84" customFormat="1" ht="18.75" x14ac:dyDescent="0.3">
      <c r="B65" s="4" t="s">
        <v>279</v>
      </c>
      <c r="F65" s="86"/>
      <c r="G65" s="86"/>
      <c r="H65" s="85"/>
    </row>
  </sheetData>
  <mergeCells count="7">
    <mergeCell ref="B64:H64"/>
    <mergeCell ref="B3:H3"/>
    <mergeCell ref="B1:H1"/>
    <mergeCell ref="B2:H2"/>
    <mergeCell ref="B45:G45"/>
    <mergeCell ref="B47:H47"/>
    <mergeCell ref="B48:H48"/>
  </mergeCells>
  <pageMargins left="0" right="0" top="0" bottom="0" header="0.3" footer="0.3"/>
  <pageSetup scale="63" orientation="landscape" r:id="rId1"/>
  <headerFooter>
    <oddFooter>&amp;C&amp;1#&amp;"Calibri"&amp;10&amp;K000000PUBLIC</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showGridLines="0" view="pageBreakPreview" topLeftCell="B1" zoomScaleNormal="100" zoomScaleSheetLayoutView="100" workbookViewId="0">
      <selection activeCell="B13" sqref="B13"/>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79" t="s">
        <v>222</v>
      </c>
      <c r="C1" s="179"/>
      <c r="D1" s="179"/>
      <c r="E1" s="179"/>
      <c r="F1" s="179"/>
      <c r="G1" s="179"/>
      <c r="H1" s="179"/>
    </row>
    <row r="2" spans="2:8" x14ac:dyDescent="0.2">
      <c r="B2" s="195" t="s">
        <v>232</v>
      </c>
      <c r="C2" s="196"/>
      <c r="D2" s="196"/>
      <c r="E2" s="196"/>
      <c r="F2" s="196"/>
      <c r="G2" s="196"/>
      <c r="H2" s="196"/>
    </row>
    <row r="3" spans="2:8" x14ac:dyDescent="0.2">
      <c r="B3" s="179" t="s">
        <v>638</v>
      </c>
      <c r="C3" s="179"/>
      <c r="D3" s="179"/>
      <c r="E3" s="179"/>
      <c r="F3" s="179"/>
      <c r="G3" s="179"/>
      <c r="H3" s="179"/>
    </row>
    <row r="4" spans="2:8" ht="21" customHeight="1" x14ac:dyDescent="0.2"/>
    <row r="5" spans="2:8" ht="46.5" customHeight="1" x14ac:dyDescent="0.2">
      <c r="B5" s="104" t="s">
        <v>2</v>
      </c>
      <c r="C5" s="104" t="s">
        <v>3</v>
      </c>
      <c r="D5" s="104" t="s">
        <v>4</v>
      </c>
      <c r="E5" s="105" t="s">
        <v>5</v>
      </c>
      <c r="F5" s="106" t="s">
        <v>7</v>
      </c>
      <c r="G5" s="106" t="s">
        <v>6</v>
      </c>
      <c r="H5" s="142" t="s">
        <v>206</v>
      </c>
    </row>
    <row r="6" spans="2:8" x14ac:dyDescent="0.2">
      <c r="B6" s="87" t="s">
        <v>42</v>
      </c>
      <c r="C6" s="158"/>
      <c r="D6" s="158"/>
      <c r="E6" s="159"/>
      <c r="F6" s="160"/>
      <c r="G6" s="160"/>
      <c r="H6" s="159"/>
    </row>
    <row r="7" spans="2:8" x14ac:dyDescent="0.2">
      <c r="B7" s="11" t="s">
        <v>43</v>
      </c>
      <c r="C7" s="158"/>
      <c r="D7" s="158"/>
      <c r="E7" s="159"/>
      <c r="F7" s="160"/>
      <c r="G7" s="160"/>
      <c r="H7" s="159"/>
    </row>
    <row r="8" spans="2:8" x14ac:dyDescent="0.2">
      <c r="B8" s="158" t="s">
        <v>149</v>
      </c>
      <c r="C8" s="158" t="s">
        <v>153</v>
      </c>
      <c r="D8" s="158" t="s">
        <v>128</v>
      </c>
      <c r="E8" s="159">
        <v>204</v>
      </c>
      <c r="F8" s="160">
        <v>2041.3362</v>
      </c>
      <c r="G8" s="160">
        <v>11.02</v>
      </c>
      <c r="H8" s="159">
        <v>3.4321999999999999</v>
      </c>
    </row>
    <row r="9" spans="2:8" x14ac:dyDescent="0.2">
      <c r="B9" s="158" t="s">
        <v>154</v>
      </c>
      <c r="C9" s="158" t="s">
        <v>465</v>
      </c>
      <c r="D9" s="158" t="s">
        <v>128</v>
      </c>
      <c r="E9" s="159">
        <v>200</v>
      </c>
      <c r="F9" s="160">
        <v>2013.1959999999999</v>
      </c>
      <c r="G9" s="160">
        <v>10.86</v>
      </c>
      <c r="H9" s="159">
        <v>4.1349999999999998</v>
      </c>
    </row>
    <row r="10" spans="2:8" x14ac:dyDescent="0.2">
      <c r="B10" s="158" t="s">
        <v>139</v>
      </c>
      <c r="C10" s="158" t="s">
        <v>161</v>
      </c>
      <c r="D10" s="158" t="s">
        <v>45</v>
      </c>
      <c r="E10" s="159">
        <v>200</v>
      </c>
      <c r="F10" s="160">
        <v>2005.3920000000001</v>
      </c>
      <c r="G10" s="160">
        <v>10.82</v>
      </c>
      <c r="H10" s="159">
        <v>3.56</v>
      </c>
    </row>
    <row r="11" spans="2:8" x14ac:dyDescent="0.2">
      <c r="B11" s="158" t="s">
        <v>466</v>
      </c>
      <c r="C11" s="158" t="s">
        <v>467</v>
      </c>
      <c r="D11" s="158" t="s">
        <v>128</v>
      </c>
      <c r="E11" s="159">
        <v>1500</v>
      </c>
      <c r="F11" s="160">
        <v>1505.4480000000001</v>
      </c>
      <c r="G11" s="160">
        <v>8.1199999999999992</v>
      </c>
      <c r="H11" s="159">
        <v>3.4796999999999998</v>
      </c>
    </row>
    <row r="12" spans="2:8" x14ac:dyDescent="0.2">
      <c r="B12" s="158" t="s">
        <v>129</v>
      </c>
      <c r="C12" s="158" t="s">
        <v>162</v>
      </c>
      <c r="D12" s="158" t="s">
        <v>45</v>
      </c>
      <c r="E12" s="159">
        <v>140</v>
      </c>
      <c r="F12" s="160">
        <v>1406.3994</v>
      </c>
      <c r="G12" s="160">
        <v>7.59</v>
      </c>
      <c r="H12" s="159">
        <v>3.5350000000000001</v>
      </c>
    </row>
    <row r="13" spans="2:8" x14ac:dyDescent="0.2">
      <c r="B13" s="158" t="s">
        <v>119</v>
      </c>
      <c r="C13" s="158" t="s">
        <v>158</v>
      </c>
      <c r="D13" s="158" t="s">
        <v>45</v>
      </c>
      <c r="E13" s="159">
        <v>40</v>
      </c>
      <c r="F13" s="160">
        <v>400.40320000000003</v>
      </c>
      <c r="G13" s="160">
        <v>2.16</v>
      </c>
      <c r="H13" s="159">
        <v>3.4744999999999999</v>
      </c>
    </row>
    <row r="14" spans="2:8" x14ac:dyDescent="0.2">
      <c r="B14" s="158" t="s">
        <v>130</v>
      </c>
      <c r="C14" s="158" t="s">
        <v>507</v>
      </c>
      <c r="D14" s="158" t="s">
        <v>45</v>
      </c>
      <c r="E14" s="159">
        <v>5</v>
      </c>
      <c r="F14" s="160">
        <v>50.012050000000002</v>
      </c>
      <c r="G14" s="160">
        <v>0.27</v>
      </c>
      <c r="H14" s="159">
        <v>3.4697</v>
      </c>
    </row>
    <row r="15" spans="2:8" x14ac:dyDescent="0.2">
      <c r="B15" s="11" t="s">
        <v>46</v>
      </c>
      <c r="C15" s="11"/>
      <c r="D15" s="11"/>
      <c r="E15" s="12"/>
      <c r="F15" s="107">
        <v>9422.1868499999982</v>
      </c>
      <c r="G15" s="107">
        <v>50.84</v>
      </c>
      <c r="H15" s="12"/>
    </row>
    <row r="16" spans="2:8" x14ac:dyDescent="0.2">
      <c r="B16" s="11" t="s">
        <v>50</v>
      </c>
      <c r="C16" s="158"/>
      <c r="D16" s="158"/>
      <c r="E16" s="159"/>
      <c r="F16" s="160"/>
      <c r="G16" s="160"/>
      <c r="H16" s="159"/>
    </row>
    <row r="17" spans="2:8" x14ac:dyDescent="0.2">
      <c r="B17" s="158" t="s">
        <v>159</v>
      </c>
      <c r="C17" s="158" t="s">
        <v>160</v>
      </c>
      <c r="D17" s="158" t="s">
        <v>51</v>
      </c>
      <c r="E17" s="159">
        <v>2000000</v>
      </c>
      <c r="F17" s="160">
        <v>2001.7159999999999</v>
      </c>
      <c r="G17" s="160">
        <v>10.8</v>
      </c>
      <c r="H17" s="159">
        <v>3.6435</v>
      </c>
    </row>
    <row r="18" spans="2:8" x14ac:dyDescent="0.2">
      <c r="B18" s="11" t="s">
        <v>46</v>
      </c>
      <c r="C18" s="11"/>
      <c r="D18" s="11"/>
      <c r="E18" s="12"/>
      <c r="F18" s="107">
        <v>2001.7159999999999</v>
      </c>
      <c r="G18" s="107">
        <v>10.8</v>
      </c>
      <c r="H18" s="12"/>
    </row>
    <row r="19" spans="2:8" x14ac:dyDescent="0.2">
      <c r="B19" s="87" t="s">
        <v>133</v>
      </c>
      <c r="C19" s="158"/>
      <c r="D19" s="158"/>
      <c r="E19" s="159"/>
      <c r="F19" s="160"/>
      <c r="G19" s="160"/>
      <c r="H19" s="159"/>
    </row>
    <row r="20" spans="2:8" x14ac:dyDescent="0.2">
      <c r="B20" s="11" t="s">
        <v>134</v>
      </c>
      <c r="C20" s="158"/>
      <c r="D20" s="158"/>
      <c r="E20" s="159"/>
      <c r="F20" s="160"/>
      <c r="G20" s="160"/>
      <c r="H20" s="159"/>
    </row>
    <row r="21" spans="2:8" x14ac:dyDescent="0.2">
      <c r="B21" s="11" t="s">
        <v>114</v>
      </c>
      <c r="C21" s="158"/>
      <c r="D21" s="158"/>
      <c r="E21" s="159"/>
      <c r="F21" s="160"/>
      <c r="G21" s="160"/>
      <c r="H21" s="159"/>
    </row>
    <row r="22" spans="2:8" x14ac:dyDescent="0.2">
      <c r="B22" s="158" t="s">
        <v>450</v>
      </c>
      <c r="C22" s="158" t="s">
        <v>558</v>
      </c>
      <c r="D22" s="158" t="s">
        <v>135</v>
      </c>
      <c r="E22" s="159">
        <v>1500</v>
      </c>
      <c r="F22" s="160">
        <v>1497.3855000000001</v>
      </c>
      <c r="G22" s="160">
        <v>8.08</v>
      </c>
      <c r="H22" s="159">
        <v>3.3552</v>
      </c>
    </row>
    <row r="23" spans="2:8" x14ac:dyDescent="0.2">
      <c r="B23" s="158" t="s">
        <v>115</v>
      </c>
      <c r="C23" s="158" t="s">
        <v>508</v>
      </c>
      <c r="D23" s="158" t="s">
        <v>203</v>
      </c>
      <c r="E23" s="159">
        <v>1300</v>
      </c>
      <c r="F23" s="160">
        <v>1299.8804</v>
      </c>
      <c r="G23" s="160">
        <v>7.01</v>
      </c>
      <c r="H23" s="159">
        <v>3.3582999999999998</v>
      </c>
    </row>
    <row r="24" spans="2:8" x14ac:dyDescent="0.2">
      <c r="B24" s="158" t="s">
        <v>115</v>
      </c>
      <c r="C24" s="158" t="s">
        <v>509</v>
      </c>
      <c r="D24" s="158" t="s">
        <v>203</v>
      </c>
      <c r="E24" s="159">
        <v>500</v>
      </c>
      <c r="F24" s="160">
        <v>498.11750000000001</v>
      </c>
      <c r="G24" s="160">
        <v>2.69</v>
      </c>
      <c r="H24" s="159">
        <v>3.3649</v>
      </c>
    </row>
    <row r="25" spans="2:8" x14ac:dyDescent="0.2">
      <c r="B25" s="11" t="s">
        <v>46</v>
      </c>
      <c r="C25" s="11"/>
      <c r="D25" s="11"/>
      <c r="E25" s="12"/>
      <c r="F25" s="107">
        <v>3295.3834000000002</v>
      </c>
      <c r="G25" s="107">
        <v>17.78</v>
      </c>
      <c r="H25" s="12"/>
    </row>
    <row r="26" spans="2:8" x14ac:dyDescent="0.2">
      <c r="B26" s="158" t="s">
        <v>434</v>
      </c>
      <c r="C26" s="158"/>
      <c r="D26" s="158"/>
      <c r="E26" s="159"/>
      <c r="F26" s="160">
        <v>1992.3807967</v>
      </c>
      <c r="G26" s="160">
        <v>10.752000000000001</v>
      </c>
      <c r="H26" s="159">
        <v>3.4</v>
      </c>
    </row>
    <row r="27" spans="2:8" x14ac:dyDescent="0.2">
      <c r="B27" s="158" t="s">
        <v>435</v>
      </c>
      <c r="C27" s="158"/>
      <c r="D27" s="158"/>
      <c r="E27" s="159"/>
      <c r="F27" s="160">
        <v>610.88923839999995</v>
      </c>
      <c r="G27" s="160">
        <v>3.2967</v>
      </c>
      <c r="H27" s="159">
        <v>3.21</v>
      </c>
    </row>
    <row r="28" spans="2:8" x14ac:dyDescent="0.2">
      <c r="B28" s="11" t="s">
        <v>46</v>
      </c>
      <c r="C28" s="11"/>
      <c r="D28" s="11"/>
      <c r="E28" s="12"/>
      <c r="F28" s="107">
        <v>2603.2700351000003</v>
      </c>
      <c r="G28" s="107">
        <v>14.0487</v>
      </c>
      <c r="H28" s="12"/>
    </row>
    <row r="29" spans="2:8" x14ac:dyDescent="0.2">
      <c r="B29" s="158" t="s">
        <v>47</v>
      </c>
      <c r="C29" s="158"/>
      <c r="D29" s="158"/>
      <c r="E29" s="159"/>
      <c r="F29" s="160">
        <v>1207.7532894000001</v>
      </c>
      <c r="G29" s="160">
        <v>6.5312999999999999</v>
      </c>
      <c r="H29" s="159">
        <v>3.3553999999999999</v>
      </c>
    </row>
    <row r="30" spans="2:8" x14ac:dyDescent="0.2">
      <c r="B30" s="13" t="s">
        <v>604</v>
      </c>
      <c r="C30" s="13"/>
      <c r="D30" s="13"/>
      <c r="E30" s="14"/>
      <c r="F30" s="15">
        <v>18530.309574499999</v>
      </c>
      <c r="G30" s="15">
        <v>100</v>
      </c>
      <c r="H30" s="14"/>
    </row>
    <row r="31" spans="2:8" x14ac:dyDescent="0.2">
      <c r="B31" s="161"/>
      <c r="C31" s="161"/>
      <c r="D31" s="161"/>
      <c r="E31" s="162"/>
      <c r="F31" s="163"/>
      <c r="G31" s="163"/>
      <c r="H31" s="162"/>
    </row>
    <row r="32" spans="2:8" x14ac:dyDescent="0.2">
      <c r="B32" s="161" t="s">
        <v>605</v>
      </c>
      <c r="C32" s="161"/>
      <c r="D32" s="161"/>
      <c r="E32" s="162"/>
      <c r="F32" s="163"/>
      <c r="G32" s="163"/>
      <c r="H32" s="162"/>
    </row>
    <row r="33" spans="1:8" x14ac:dyDescent="0.2">
      <c r="B33" s="125"/>
      <c r="C33" s="125"/>
      <c r="D33" s="125"/>
      <c r="E33" s="126"/>
      <c r="F33" s="127"/>
      <c r="G33" s="127"/>
      <c r="H33" s="126"/>
    </row>
    <row r="34" spans="1:8" x14ac:dyDescent="0.2">
      <c r="B34" s="35" t="s">
        <v>238</v>
      </c>
    </row>
    <row r="35" spans="1:8" x14ac:dyDescent="0.2">
      <c r="B35" s="46" t="s">
        <v>268</v>
      </c>
    </row>
    <row r="36" spans="1:8" x14ac:dyDescent="0.2">
      <c r="B36" s="46" t="s">
        <v>240</v>
      </c>
    </row>
    <row r="37" spans="1:8" ht="25.5" x14ac:dyDescent="0.2">
      <c r="B37" s="60" t="s">
        <v>241</v>
      </c>
      <c r="C37" s="20" t="s">
        <v>674</v>
      </c>
      <c r="D37" s="20" t="s">
        <v>675</v>
      </c>
    </row>
    <row r="38" spans="1:8" x14ac:dyDescent="0.2">
      <c r="A38" s="1" t="s">
        <v>331</v>
      </c>
      <c r="B38" s="41" t="s">
        <v>242</v>
      </c>
      <c r="C38" s="22">
        <v>11.040900000000001</v>
      </c>
      <c r="D38" s="92">
        <v>11.026899999999999</v>
      </c>
    </row>
    <row r="39" spans="1:8" x14ac:dyDescent="0.2">
      <c r="A39" s="1" t="s">
        <v>332</v>
      </c>
      <c r="B39" s="41" t="s">
        <v>547</v>
      </c>
      <c r="C39" s="23">
        <v>11.040900000000001</v>
      </c>
      <c r="D39" s="65">
        <v>11.026899999999999</v>
      </c>
    </row>
    <row r="40" spans="1:8" x14ac:dyDescent="0.2">
      <c r="A40" s="1" t="s">
        <v>333</v>
      </c>
      <c r="B40" s="41" t="s">
        <v>248</v>
      </c>
      <c r="C40" s="23">
        <v>11.144600000000001</v>
      </c>
      <c r="D40" s="65">
        <v>11.129099999999999</v>
      </c>
    </row>
    <row r="41" spans="1:8" x14ac:dyDescent="0.2">
      <c r="A41" s="1" t="s">
        <v>334</v>
      </c>
      <c r="B41" s="36" t="s">
        <v>548</v>
      </c>
      <c r="C41" s="25">
        <v>11.144600000000001</v>
      </c>
      <c r="D41" s="66">
        <v>11.129099999999999</v>
      </c>
    </row>
    <row r="42" spans="1:8" x14ac:dyDescent="0.2">
      <c r="B42" s="57" t="s">
        <v>639</v>
      </c>
      <c r="C42" s="57"/>
      <c r="D42" s="32"/>
      <c r="E42" s="33"/>
      <c r="F42" s="33"/>
      <c r="G42" s="33"/>
    </row>
    <row r="43" spans="1:8" x14ac:dyDescent="0.2">
      <c r="B43" s="46" t="s">
        <v>640</v>
      </c>
      <c r="C43" s="29"/>
      <c r="D43" s="29"/>
      <c r="E43" s="33"/>
      <c r="F43" s="33"/>
      <c r="G43" s="33"/>
    </row>
    <row r="44" spans="1:8" x14ac:dyDescent="0.2">
      <c r="B44" s="88" t="s">
        <v>657</v>
      </c>
      <c r="C44" s="29"/>
      <c r="D44" s="29"/>
      <c r="E44" s="33"/>
      <c r="F44" s="33"/>
      <c r="G44" s="33"/>
    </row>
    <row r="45" spans="1:8" x14ac:dyDescent="0.2">
      <c r="B45" s="46" t="s">
        <v>656</v>
      </c>
      <c r="C45" s="29"/>
      <c r="D45" s="29"/>
      <c r="E45" s="33"/>
      <c r="F45" s="33"/>
      <c r="G45" s="33"/>
    </row>
    <row r="46" spans="1:8" x14ac:dyDescent="0.2">
      <c r="B46" s="166" t="s">
        <v>666</v>
      </c>
      <c r="C46" s="78"/>
      <c r="D46" s="78"/>
      <c r="E46" s="33"/>
      <c r="F46" s="33"/>
      <c r="G46" s="33"/>
    </row>
    <row r="47" spans="1:8" x14ac:dyDescent="0.2">
      <c r="B47" s="77" t="s">
        <v>644</v>
      </c>
      <c r="C47" s="77"/>
      <c r="D47" s="77"/>
      <c r="E47" s="50"/>
      <c r="F47" s="33"/>
      <c r="G47" s="33"/>
    </row>
    <row r="48" spans="1:8" x14ac:dyDescent="0.2">
      <c r="B48" s="192" t="s">
        <v>244</v>
      </c>
      <c r="C48" s="187"/>
      <c r="D48" s="187"/>
      <c r="E48" s="187"/>
      <c r="F48" s="187"/>
      <c r="G48" s="187"/>
    </row>
    <row r="49" spans="2:8" x14ac:dyDescent="0.2">
      <c r="B49" s="34" t="s">
        <v>245</v>
      </c>
      <c r="C49" s="31"/>
      <c r="D49" s="31"/>
      <c r="E49" s="31"/>
      <c r="F49" s="33"/>
      <c r="G49" s="33"/>
    </row>
    <row r="50" spans="2:8" x14ac:dyDescent="0.2">
      <c r="B50" s="182" t="s">
        <v>273</v>
      </c>
      <c r="C50" s="183"/>
      <c r="D50" s="183"/>
      <c r="E50" s="183"/>
      <c r="F50" s="183"/>
      <c r="G50" s="183"/>
      <c r="H50" s="183"/>
    </row>
    <row r="51" spans="2:8" ht="24" customHeight="1" x14ac:dyDescent="0.2">
      <c r="B51" s="192" t="s">
        <v>672</v>
      </c>
      <c r="C51" s="187"/>
      <c r="D51" s="187"/>
      <c r="E51" s="187"/>
      <c r="F51" s="187"/>
      <c r="G51" s="187"/>
      <c r="H51" s="187"/>
    </row>
    <row r="52" spans="2:8" s="84" customFormat="1" x14ac:dyDescent="0.2">
      <c r="E52" s="85"/>
      <c r="F52" s="86"/>
      <c r="G52" s="86"/>
      <c r="H52" s="85"/>
    </row>
    <row r="53" spans="2:8" s="84" customFormat="1" x14ac:dyDescent="0.2">
      <c r="B53" s="84" t="s">
        <v>275</v>
      </c>
      <c r="E53" s="85"/>
      <c r="F53" s="86"/>
      <c r="G53" s="86"/>
      <c r="H53" s="85"/>
    </row>
    <row r="54" spans="2:8" s="84" customFormat="1" x14ac:dyDescent="0.2">
      <c r="B54" s="84" t="s">
        <v>293</v>
      </c>
      <c r="E54" s="85"/>
      <c r="F54" s="86"/>
      <c r="G54" s="86"/>
      <c r="H54" s="85"/>
    </row>
    <row r="55" spans="2:8" s="84" customFormat="1" x14ac:dyDescent="0.2">
      <c r="B55" s="84" t="s">
        <v>281</v>
      </c>
      <c r="E55" s="85"/>
      <c r="F55" s="86"/>
      <c r="G55" s="86"/>
      <c r="H55" s="85"/>
    </row>
    <row r="56" spans="2:8" s="84" customFormat="1" x14ac:dyDescent="0.2">
      <c r="E56" s="85"/>
      <c r="F56" s="86"/>
      <c r="G56" s="86"/>
      <c r="H56" s="85"/>
    </row>
    <row r="57" spans="2:8" s="84" customFormat="1" x14ac:dyDescent="0.2">
      <c r="E57" s="85"/>
      <c r="F57" s="86"/>
      <c r="G57" s="86"/>
      <c r="H57" s="85"/>
    </row>
    <row r="58" spans="2:8" s="84" customFormat="1" x14ac:dyDescent="0.2">
      <c r="E58" s="85"/>
      <c r="F58" s="86"/>
      <c r="G58" s="86"/>
      <c r="H58" s="85"/>
    </row>
    <row r="59" spans="2:8" s="84" customFormat="1" x14ac:dyDescent="0.2">
      <c r="E59" s="85"/>
      <c r="F59" s="86"/>
      <c r="G59" s="86"/>
      <c r="H59" s="85"/>
    </row>
    <row r="60" spans="2:8" s="84" customFormat="1" x14ac:dyDescent="0.2">
      <c r="E60" s="85"/>
      <c r="F60" s="86"/>
      <c r="G60" s="86"/>
      <c r="H60" s="85"/>
    </row>
    <row r="61" spans="2:8" s="84" customFormat="1" x14ac:dyDescent="0.2">
      <c r="E61" s="85"/>
      <c r="F61" s="86"/>
      <c r="G61" s="86"/>
      <c r="H61" s="85"/>
    </row>
    <row r="62" spans="2:8" s="84" customFormat="1" x14ac:dyDescent="0.2">
      <c r="E62" s="85"/>
      <c r="F62" s="86"/>
      <c r="G62" s="86"/>
      <c r="H62" s="85"/>
    </row>
    <row r="63" spans="2:8" s="84" customFormat="1" x14ac:dyDescent="0.2">
      <c r="E63" s="85"/>
      <c r="F63" s="86"/>
      <c r="G63" s="86"/>
      <c r="H63" s="85"/>
    </row>
    <row r="64" spans="2:8" s="84" customFormat="1" x14ac:dyDescent="0.2">
      <c r="E64" s="85"/>
      <c r="F64" s="86"/>
      <c r="G64" s="86"/>
      <c r="H64" s="85"/>
    </row>
    <row r="65" spans="2:8" s="84" customFormat="1" x14ac:dyDescent="0.2">
      <c r="E65" s="85"/>
      <c r="F65" s="86"/>
      <c r="G65" s="86"/>
      <c r="H65" s="85"/>
    </row>
    <row r="66" spans="2:8" s="84" customFormat="1" x14ac:dyDescent="0.2">
      <c r="B66" s="84" t="s">
        <v>278</v>
      </c>
      <c r="F66" s="86"/>
      <c r="G66" s="86"/>
      <c r="H66" s="85"/>
    </row>
    <row r="67" spans="2:8" s="84" customFormat="1" ht="66.75" customHeight="1" x14ac:dyDescent="0.2">
      <c r="B67" s="178" t="s">
        <v>459</v>
      </c>
      <c r="C67" s="178"/>
      <c r="D67" s="178"/>
      <c r="E67" s="178"/>
      <c r="F67" s="178"/>
      <c r="G67" s="178"/>
      <c r="H67" s="178"/>
    </row>
    <row r="68" spans="2:8" s="84" customFormat="1" ht="18.75" x14ac:dyDescent="0.3">
      <c r="B68" s="4" t="s">
        <v>279</v>
      </c>
      <c r="F68" s="86"/>
      <c r="G68" s="86"/>
      <c r="H68" s="85"/>
    </row>
  </sheetData>
  <mergeCells count="7">
    <mergeCell ref="B67:H67"/>
    <mergeCell ref="B3:H3"/>
    <mergeCell ref="B1:H1"/>
    <mergeCell ref="B2:H2"/>
    <mergeCell ref="B48:G48"/>
    <mergeCell ref="B50:H50"/>
    <mergeCell ref="B51:H51"/>
  </mergeCells>
  <pageMargins left="0" right="0" top="0" bottom="0" header="0.3" footer="0.3"/>
  <pageSetup scale="61" orientation="landscape" r:id="rId1"/>
  <headerFooter>
    <oddFooter>&amp;C&amp;1#&amp;"Calibri"&amp;10&amp;K000000PUBLIC</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showGridLines="0" view="pageBreakPreview" topLeftCell="B1" zoomScaleNormal="100" zoomScaleSheetLayoutView="100" workbookViewId="0">
      <selection activeCell="B21" sqref="B2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79" t="s">
        <v>222</v>
      </c>
      <c r="C1" s="179"/>
      <c r="D1" s="179"/>
      <c r="E1" s="179"/>
      <c r="F1" s="179"/>
      <c r="G1" s="179"/>
      <c r="H1" s="179"/>
    </row>
    <row r="2" spans="2:8" x14ac:dyDescent="0.2">
      <c r="B2" s="195" t="s">
        <v>233</v>
      </c>
      <c r="C2" s="196"/>
      <c r="D2" s="196"/>
      <c r="E2" s="196"/>
      <c r="F2" s="196"/>
      <c r="G2" s="196"/>
      <c r="H2" s="196"/>
    </row>
    <row r="3" spans="2:8" x14ac:dyDescent="0.2">
      <c r="B3" s="179" t="s">
        <v>638</v>
      </c>
      <c r="C3" s="179"/>
      <c r="D3" s="179"/>
      <c r="E3" s="179"/>
      <c r="F3" s="179"/>
      <c r="G3" s="179"/>
      <c r="H3" s="179"/>
    </row>
    <row r="4" spans="2:8" ht="21" customHeight="1" x14ac:dyDescent="0.2"/>
    <row r="5" spans="2:8" ht="46.5" customHeight="1" x14ac:dyDescent="0.2">
      <c r="B5" s="104" t="s">
        <v>2</v>
      </c>
      <c r="C5" s="104" t="s">
        <v>3</v>
      </c>
      <c r="D5" s="104" t="s">
        <v>4</v>
      </c>
      <c r="E5" s="105" t="s">
        <v>5</v>
      </c>
      <c r="F5" s="106" t="s">
        <v>7</v>
      </c>
      <c r="G5" s="106" t="s">
        <v>6</v>
      </c>
      <c r="H5" s="142" t="s">
        <v>206</v>
      </c>
    </row>
    <row r="6" spans="2:8" x14ac:dyDescent="0.2">
      <c r="B6" s="87" t="s">
        <v>42</v>
      </c>
      <c r="C6" s="158"/>
      <c r="D6" s="158"/>
      <c r="E6" s="159"/>
      <c r="F6" s="160"/>
      <c r="G6" s="160"/>
      <c r="H6" s="159"/>
    </row>
    <row r="7" spans="2:8" x14ac:dyDescent="0.2">
      <c r="B7" s="11" t="s">
        <v>43</v>
      </c>
      <c r="C7" s="158"/>
      <c r="D7" s="158"/>
      <c r="E7" s="159"/>
      <c r="F7" s="160"/>
      <c r="G7" s="160"/>
      <c r="H7" s="159"/>
    </row>
    <row r="8" spans="2:8" x14ac:dyDescent="0.2">
      <c r="B8" s="158" t="s">
        <v>124</v>
      </c>
      <c r="C8" s="158" t="s">
        <v>164</v>
      </c>
      <c r="D8" s="158" t="s">
        <v>45</v>
      </c>
      <c r="E8" s="159">
        <v>55</v>
      </c>
      <c r="F8" s="160">
        <v>557.60320000000002</v>
      </c>
      <c r="G8" s="160">
        <v>10.5</v>
      </c>
      <c r="H8" s="159">
        <v>3.7599</v>
      </c>
    </row>
    <row r="9" spans="2:8" x14ac:dyDescent="0.2">
      <c r="B9" s="158" t="s">
        <v>123</v>
      </c>
      <c r="C9" s="158" t="s">
        <v>166</v>
      </c>
      <c r="D9" s="158" t="s">
        <v>45</v>
      </c>
      <c r="E9" s="159">
        <v>50</v>
      </c>
      <c r="F9" s="160">
        <v>505.22</v>
      </c>
      <c r="G9" s="160">
        <v>9.51</v>
      </c>
      <c r="H9" s="159">
        <v>3.5798999999999999</v>
      </c>
    </row>
    <row r="10" spans="2:8" x14ac:dyDescent="0.2">
      <c r="B10" s="158" t="s">
        <v>115</v>
      </c>
      <c r="C10" s="158" t="s">
        <v>165</v>
      </c>
      <c r="D10" s="158" t="s">
        <v>45</v>
      </c>
      <c r="E10" s="159">
        <v>50</v>
      </c>
      <c r="F10" s="160">
        <v>503.01749999999998</v>
      </c>
      <c r="G10" s="160">
        <v>9.4700000000000006</v>
      </c>
      <c r="H10" s="159">
        <v>3.5049000000000001</v>
      </c>
    </row>
    <row r="11" spans="2:8" x14ac:dyDescent="0.2">
      <c r="B11" s="158" t="s">
        <v>139</v>
      </c>
      <c r="C11" s="158" t="s">
        <v>161</v>
      </c>
      <c r="D11" s="158" t="s">
        <v>45</v>
      </c>
      <c r="E11" s="159">
        <v>50</v>
      </c>
      <c r="F11" s="160">
        <v>501.34800000000001</v>
      </c>
      <c r="G11" s="160">
        <v>9.44</v>
      </c>
      <c r="H11" s="159">
        <v>3.56</v>
      </c>
    </row>
    <row r="12" spans="2:8" x14ac:dyDescent="0.2">
      <c r="B12" s="158" t="s">
        <v>119</v>
      </c>
      <c r="C12" s="158" t="s">
        <v>158</v>
      </c>
      <c r="D12" s="158" t="s">
        <v>45</v>
      </c>
      <c r="E12" s="159">
        <v>40</v>
      </c>
      <c r="F12" s="160">
        <v>400.40320000000003</v>
      </c>
      <c r="G12" s="160">
        <v>7.54</v>
      </c>
      <c r="H12" s="159">
        <v>3.4744999999999999</v>
      </c>
    </row>
    <row r="13" spans="2:8" x14ac:dyDescent="0.2">
      <c r="B13" s="158" t="s">
        <v>559</v>
      </c>
      <c r="C13" s="158" t="s">
        <v>168</v>
      </c>
      <c r="D13" s="158" t="s">
        <v>440</v>
      </c>
      <c r="E13" s="159">
        <v>35</v>
      </c>
      <c r="F13" s="160">
        <v>350.73394999999999</v>
      </c>
      <c r="G13" s="160">
        <v>6.6</v>
      </c>
      <c r="H13" s="159">
        <v>6.9146999999999998</v>
      </c>
    </row>
    <row r="14" spans="2:8" x14ac:dyDescent="0.2">
      <c r="B14" s="158" t="s">
        <v>152</v>
      </c>
      <c r="C14" s="158" t="s">
        <v>167</v>
      </c>
      <c r="D14" s="158" t="s">
        <v>433</v>
      </c>
      <c r="E14" s="159">
        <v>35</v>
      </c>
      <c r="F14" s="160">
        <v>350.30275</v>
      </c>
      <c r="G14" s="160">
        <v>6.59</v>
      </c>
      <c r="H14" s="159">
        <v>6.6239999999999997</v>
      </c>
    </row>
    <row r="15" spans="2:8" x14ac:dyDescent="0.2">
      <c r="B15" s="158" t="s">
        <v>129</v>
      </c>
      <c r="C15" s="158" t="s">
        <v>162</v>
      </c>
      <c r="D15" s="158" t="s">
        <v>45</v>
      </c>
      <c r="E15" s="159">
        <v>10</v>
      </c>
      <c r="F15" s="160">
        <v>100.4571</v>
      </c>
      <c r="G15" s="160">
        <v>1.89</v>
      </c>
      <c r="H15" s="159">
        <v>3.5350000000000001</v>
      </c>
    </row>
    <row r="16" spans="2:8" x14ac:dyDescent="0.2">
      <c r="B16" s="158" t="s">
        <v>149</v>
      </c>
      <c r="C16" s="158" t="s">
        <v>153</v>
      </c>
      <c r="D16" s="158" t="s">
        <v>128</v>
      </c>
      <c r="E16" s="159">
        <v>9</v>
      </c>
      <c r="F16" s="160">
        <v>90.058949999999996</v>
      </c>
      <c r="G16" s="160">
        <v>1.7</v>
      </c>
      <c r="H16" s="159">
        <v>3.4321999999999999</v>
      </c>
    </row>
    <row r="17" spans="2:8" x14ac:dyDescent="0.2">
      <c r="B17" s="11" t="s">
        <v>46</v>
      </c>
      <c r="C17" s="11"/>
      <c r="D17" s="11"/>
      <c r="E17" s="12"/>
      <c r="F17" s="107">
        <v>3359.1446500000002</v>
      </c>
      <c r="G17" s="107">
        <v>63.24</v>
      </c>
      <c r="H17" s="12"/>
    </row>
    <row r="18" spans="2:8" x14ac:dyDescent="0.2">
      <c r="B18" s="11" t="s">
        <v>50</v>
      </c>
      <c r="C18" s="158"/>
      <c r="D18" s="158"/>
      <c r="E18" s="159"/>
      <c r="F18" s="160"/>
      <c r="G18" s="160"/>
      <c r="H18" s="159"/>
    </row>
    <row r="19" spans="2:8" x14ac:dyDescent="0.2">
      <c r="B19" s="158" t="s">
        <v>169</v>
      </c>
      <c r="C19" s="158" t="s">
        <v>170</v>
      </c>
      <c r="D19" s="158" t="s">
        <v>51</v>
      </c>
      <c r="E19" s="159">
        <v>500000</v>
      </c>
      <c r="F19" s="160">
        <v>506.4495</v>
      </c>
      <c r="G19" s="160">
        <v>9.5299999999999994</v>
      </c>
      <c r="H19" s="159">
        <v>3.6151</v>
      </c>
    </row>
    <row r="20" spans="2:8" x14ac:dyDescent="0.2">
      <c r="B20" s="11" t="s">
        <v>46</v>
      </c>
      <c r="C20" s="11"/>
      <c r="D20" s="11"/>
      <c r="E20" s="12"/>
      <c r="F20" s="107">
        <v>506.4495</v>
      </c>
      <c r="G20" s="107">
        <v>9.5299999999999994</v>
      </c>
      <c r="H20" s="12"/>
    </row>
    <row r="21" spans="2:8" x14ac:dyDescent="0.2">
      <c r="B21" s="87" t="s">
        <v>133</v>
      </c>
      <c r="C21" s="158"/>
      <c r="D21" s="158"/>
      <c r="E21" s="159"/>
      <c r="F21" s="160"/>
      <c r="G21" s="160"/>
      <c r="H21" s="159"/>
    </row>
    <row r="22" spans="2:8" x14ac:dyDescent="0.2">
      <c r="B22" s="11" t="s">
        <v>134</v>
      </c>
      <c r="C22" s="158"/>
      <c r="D22" s="158"/>
      <c r="E22" s="159"/>
      <c r="F22" s="160"/>
      <c r="G22" s="160"/>
      <c r="H22" s="159"/>
    </row>
    <row r="23" spans="2:8" x14ac:dyDescent="0.2">
      <c r="B23" s="11" t="s">
        <v>114</v>
      </c>
      <c r="C23" s="158"/>
      <c r="D23" s="158"/>
      <c r="E23" s="159"/>
      <c r="F23" s="160"/>
      <c r="G23" s="160"/>
      <c r="H23" s="159"/>
    </row>
    <row r="24" spans="2:8" x14ac:dyDescent="0.2">
      <c r="B24" s="158" t="s">
        <v>450</v>
      </c>
      <c r="C24" s="158" t="s">
        <v>510</v>
      </c>
      <c r="D24" s="158" t="s">
        <v>135</v>
      </c>
      <c r="E24" s="159">
        <v>500</v>
      </c>
      <c r="F24" s="160">
        <v>495.63</v>
      </c>
      <c r="G24" s="160">
        <v>9.33</v>
      </c>
      <c r="H24" s="159">
        <v>3.4605000000000001</v>
      </c>
    </row>
    <row r="25" spans="2:8" x14ac:dyDescent="0.2">
      <c r="B25" s="11" t="s">
        <v>46</v>
      </c>
      <c r="C25" s="11"/>
      <c r="D25" s="11"/>
      <c r="E25" s="12"/>
      <c r="F25" s="107">
        <v>495.63</v>
      </c>
      <c r="G25" s="107">
        <v>9.33</v>
      </c>
      <c r="H25" s="12"/>
    </row>
    <row r="26" spans="2:8" x14ac:dyDescent="0.2">
      <c r="B26" s="158" t="s">
        <v>434</v>
      </c>
      <c r="C26" s="158"/>
      <c r="D26" s="158"/>
      <c r="E26" s="159"/>
      <c r="F26" s="160">
        <v>536.8850655</v>
      </c>
      <c r="G26" s="160">
        <v>10.106199999999999</v>
      </c>
      <c r="H26" s="159">
        <v>3.4</v>
      </c>
    </row>
    <row r="27" spans="2:8" x14ac:dyDescent="0.2">
      <c r="B27" s="158" t="s">
        <v>435</v>
      </c>
      <c r="C27" s="158"/>
      <c r="D27" s="158"/>
      <c r="E27" s="159"/>
      <c r="F27" s="160">
        <v>164.6155129</v>
      </c>
      <c r="G27" s="160">
        <v>3.0985999999999998</v>
      </c>
      <c r="H27" s="159">
        <v>3.21</v>
      </c>
    </row>
    <row r="28" spans="2:8" x14ac:dyDescent="0.2">
      <c r="B28" s="11" t="s">
        <v>46</v>
      </c>
      <c r="C28" s="11"/>
      <c r="D28" s="11"/>
      <c r="E28" s="12"/>
      <c r="F28" s="107">
        <v>701.50057839999999</v>
      </c>
      <c r="G28" s="107">
        <v>13.2049</v>
      </c>
      <c r="H28" s="12"/>
    </row>
    <row r="29" spans="2:8" x14ac:dyDescent="0.2">
      <c r="B29" s="158" t="s">
        <v>47</v>
      </c>
      <c r="C29" s="158"/>
      <c r="D29" s="158"/>
      <c r="E29" s="159"/>
      <c r="F29" s="160">
        <v>249.68208150000001</v>
      </c>
      <c r="G29" s="160">
        <v>4.6951999999999998</v>
      </c>
      <c r="H29" s="159">
        <v>3.3553999999999999</v>
      </c>
    </row>
    <row r="30" spans="2:8" x14ac:dyDescent="0.2">
      <c r="B30" s="13" t="s">
        <v>604</v>
      </c>
      <c r="C30" s="13"/>
      <c r="D30" s="13"/>
      <c r="E30" s="14"/>
      <c r="F30" s="15">
        <v>5312.4068099000006</v>
      </c>
      <c r="G30" s="15">
        <v>100</v>
      </c>
      <c r="H30" s="14"/>
    </row>
    <row r="31" spans="2:8" x14ac:dyDescent="0.2">
      <c r="B31" s="161"/>
      <c r="C31" s="161"/>
      <c r="D31" s="161"/>
      <c r="E31" s="162"/>
      <c r="F31" s="163"/>
      <c r="G31" s="163"/>
      <c r="H31" s="162"/>
    </row>
    <row r="32" spans="2:8" x14ac:dyDescent="0.2">
      <c r="B32" s="161" t="s">
        <v>605</v>
      </c>
      <c r="C32" s="161"/>
      <c r="D32" s="161"/>
      <c r="E32" s="162"/>
      <c r="F32" s="163"/>
      <c r="G32" s="163"/>
      <c r="H32" s="162"/>
    </row>
    <row r="33" spans="1:8" s="83" customFormat="1" ht="27" customHeight="1" x14ac:dyDescent="0.2">
      <c r="B33" s="197" t="s">
        <v>460</v>
      </c>
      <c r="C33" s="197"/>
      <c r="D33" s="197"/>
      <c r="E33" s="197"/>
      <c r="F33" s="197"/>
      <c r="G33" s="197"/>
      <c r="H33" s="197"/>
    </row>
    <row r="35" spans="1:8" x14ac:dyDescent="0.2">
      <c r="B35" s="35" t="s">
        <v>238</v>
      </c>
    </row>
    <row r="36" spans="1:8" x14ac:dyDescent="0.2">
      <c r="B36" s="46" t="s">
        <v>267</v>
      </c>
    </row>
    <row r="37" spans="1:8" x14ac:dyDescent="0.2">
      <c r="B37" s="46" t="s">
        <v>240</v>
      </c>
    </row>
    <row r="38" spans="1:8" ht="25.5" x14ac:dyDescent="0.2">
      <c r="B38" s="60" t="s">
        <v>241</v>
      </c>
      <c r="C38" s="20" t="s">
        <v>674</v>
      </c>
      <c r="D38" s="20" t="s">
        <v>675</v>
      </c>
    </row>
    <row r="39" spans="1:8" x14ac:dyDescent="0.2">
      <c r="A39" s="1" t="s">
        <v>327</v>
      </c>
      <c r="B39" s="41" t="s">
        <v>242</v>
      </c>
      <c r="C39" s="22">
        <v>11.1358</v>
      </c>
      <c r="D39" s="92">
        <v>11.119400000000001</v>
      </c>
    </row>
    <row r="40" spans="1:8" x14ac:dyDescent="0.2">
      <c r="A40" s="1" t="s">
        <v>328</v>
      </c>
      <c r="B40" s="41" t="s">
        <v>547</v>
      </c>
      <c r="C40" s="23">
        <v>11.1358</v>
      </c>
      <c r="D40" s="65">
        <v>11.119400000000001</v>
      </c>
    </row>
    <row r="41" spans="1:8" x14ac:dyDescent="0.2">
      <c r="A41" s="1" t="s">
        <v>329</v>
      </c>
      <c r="B41" s="41" t="s">
        <v>248</v>
      </c>
      <c r="C41" s="23">
        <v>11.2369</v>
      </c>
      <c r="D41" s="65">
        <v>11.2189</v>
      </c>
    </row>
    <row r="42" spans="1:8" x14ac:dyDescent="0.2">
      <c r="A42" s="1" t="s">
        <v>330</v>
      </c>
      <c r="B42" s="36" t="s">
        <v>548</v>
      </c>
      <c r="C42" s="25">
        <v>11.2369</v>
      </c>
      <c r="D42" s="66">
        <v>11.2189</v>
      </c>
    </row>
    <row r="43" spans="1:8" x14ac:dyDescent="0.2">
      <c r="B43" s="57" t="s">
        <v>639</v>
      </c>
      <c r="C43" s="57"/>
      <c r="D43" s="32"/>
      <c r="E43" s="33"/>
      <c r="F43" s="33"/>
      <c r="G43" s="33"/>
    </row>
    <row r="44" spans="1:8" x14ac:dyDescent="0.2">
      <c r="B44" s="46" t="s">
        <v>640</v>
      </c>
      <c r="C44" s="29"/>
      <c r="D44" s="29"/>
      <c r="E44" s="33"/>
      <c r="F44" s="33"/>
      <c r="G44" s="33"/>
    </row>
    <row r="45" spans="1:8" x14ac:dyDescent="0.2">
      <c r="B45" s="88" t="s">
        <v>657</v>
      </c>
      <c r="C45" s="29"/>
      <c r="D45" s="29"/>
      <c r="E45" s="33"/>
      <c r="F45" s="33"/>
      <c r="G45" s="33"/>
    </row>
    <row r="46" spans="1:8" x14ac:dyDescent="0.2">
      <c r="B46" s="46" t="s">
        <v>656</v>
      </c>
      <c r="C46" s="29"/>
      <c r="D46" s="29"/>
      <c r="E46" s="33"/>
      <c r="F46" s="33"/>
      <c r="G46" s="33"/>
    </row>
    <row r="47" spans="1:8" x14ac:dyDescent="0.2">
      <c r="B47" s="166" t="s">
        <v>667</v>
      </c>
      <c r="C47" s="78"/>
      <c r="D47" s="78"/>
      <c r="E47" s="33"/>
      <c r="F47" s="33"/>
      <c r="G47" s="33"/>
    </row>
    <row r="48" spans="1:8" x14ac:dyDescent="0.2">
      <c r="B48" s="77" t="s">
        <v>644</v>
      </c>
      <c r="C48" s="77"/>
      <c r="D48" s="77"/>
      <c r="E48" s="33"/>
      <c r="F48" s="33"/>
      <c r="G48" s="33"/>
    </row>
    <row r="49" spans="2:8" x14ac:dyDescent="0.2">
      <c r="B49" s="192" t="s">
        <v>244</v>
      </c>
      <c r="C49" s="187"/>
      <c r="D49" s="187"/>
      <c r="E49" s="187"/>
      <c r="F49" s="187"/>
      <c r="G49" s="187"/>
    </row>
    <row r="50" spans="2:8" x14ac:dyDescent="0.2">
      <c r="B50" s="34" t="s">
        <v>245</v>
      </c>
      <c r="C50" s="31"/>
      <c r="D50" s="31"/>
      <c r="E50" s="31"/>
      <c r="F50" s="33"/>
      <c r="G50" s="33"/>
    </row>
    <row r="51" spans="2:8" x14ac:dyDescent="0.2">
      <c r="B51" s="182" t="s">
        <v>273</v>
      </c>
      <c r="C51" s="183"/>
      <c r="D51" s="183"/>
      <c r="E51" s="183"/>
      <c r="F51" s="183"/>
      <c r="G51" s="183"/>
      <c r="H51" s="183"/>
    </row>
    <row r="52" spans="2:8" ht="24.75" customHeight="1" x14ac:dyDescent="0.2">
      <c r="B52" s="192" t="s">
        <v>672</v>
      </c>
      <c r="C52" s="187"/>
      <c r="D52" s="187"/>
      <c r="E52" s="187"/>
      <c r="F52" s="187"/>
      <c r="G52" s="187"/>
      <c r="H52" s="187"/>
    </row>
    <row r="53" spans="2:8" s="84" customFormat="1" x14ac:dyDescent="0.2">
      <c r="E53" s="85"/>
      <c r="F53" s="86"/>
      <c r="G53" s="86"/>
      <c r="H53" s="85"/>
    </row>
    <row r="54" spans="2:8" s="84" customFormat="1" x14ac:dyDescent="0.2">
      <c r="B54" s="84" t="s">
        <v>275</v>
      </c>
      <c r="E54" s="85"/>
      <c r="F54" s="86"/>
      <c r="G54" s="86"/>
      <c r="H54" s="85"/>
    </row>
    <row r="55" spans="2:8" s="84" customFormat="1" x14ac:dyDescent="0.2">
      <c r="B55" s="84" t="s">
        <v>293</v>
      </c>
      <c r="E55" s="85"/>
      <c r="F55" s="86"/>
      <c r="G55" s="86"/>
      <c r="H55" s="85"/>
    </row>
    <row r="56" spans="2:8" s="84" customFormat="1" x14ac:dyDescent="0.2">
      <c r="B56" s="84" t="s">
        <v>281</v>
      </c>
      <c r="E56" s="85"/>
      <c r="F56" s="86"/>
      <c r="G56" s="86"/>
      <c r="H56" s="85"/>
    </row>
    <row r="57" spans="2:8" s="84" customFormat="1" x14ac:dyDescent="0.2">
      <c r="E57" s="85"/>
      <c r="F57" s="86"/>
      <c r="G57" s="86"/>
      <c r="H57" s="85"/>
    </row>
    <row r="58" spans="2:8" s="84" customFormat="1" x14ac:dyDescent="0.2">
      <c r="E58" s="85"/>
      <c r="F58" s="86"/>
      <c r="G58" s="86"/>
      <c r="H58" s="85"/>
    </row>
    <row r="59" spans="2:8" s="84" customFormat="1" x14ac:dyDescent="0.2">
      <c r="E59" s="85"/>
      <c r="F59" s="86"/>
      <c r="G59" s="86"/>
      <c r="H59" s="85"/>
    </row>
    <row r="60" spans="2:8" s="84" customFormat="1" x14ac:dyDescent="0.2">
      <c r="E60" s="85"/>
      <c r="F60" s="86"/>
      <c r="G60" s="86"/>
      <c r="H60" s="85"/>
    </row>
    <row r="61" spans="2:8" s="84" customFormat="1" x14ac:dyDescent="0.2">
      <c r="E61" s="85"/>
      <c r="F61" s="86"/>
      <c r="G61" s="86"/>
      <c r="H61" s="85"/>
    </row>
    <row r="62" spans="2:8" s="84" customFormat="1" x14ac:dyDescent="0.2">
      <c r="E62" s="85"/>
      <c r="F62" s="86"/>
      <c r="G62" s="86"/>
      <c r="H62" s="85"/>
    </row>
    <row r="63" spans="2:8" s="84" customFormat="1" x14ac:dyDescent="0.2">
      <c r="E63" s="85"/>
      <c r="F63" s="86"/>
      <c r="G63" s="86"/>
      <c r="H63" s="85"/>
    </row>
    <row r="64" spans="2:8" s="84" customFormat="1" x14ac:dyDescent="0.2">
      <c r="E64" s="85"/>
      <c r="F64" s="86"/>
      <c r="G64" s="86"/>
      <c r="H64" s="85"/>
    </row>
    <row r="65" spans="2:8" s="84" customFormat="1" x14ac:dyDescent="0.2">
      <c r="E65" s="85"/>
      <c r="F65" s="86"/>
      <c r="G65" s="86"/>
      <c r="H65" s="85"/>
    </row>
    <row r="66" spans="2:8" s="84" customFormat="1" x14ac:dyDescent="0.2">
      <c r="E66" s="85"/>
      <c r="F66" s="86"/>
      <c r="G66" s="86"/>
      <c r="H66" s="85"/>
    </row>
    <row r="67" spans="2:8" s="84" customFormat="1" x14ac:dyDescent="0.2">
      <c r="B67" s="84" t="s">
        <v>278</v>
      </c>
      <c r="F67" s="86"/>
      <c r="G67" s="86"/>
      <c r="H67" s="85"/>
    </row>
    <row r="68" spans="2:8" s="84" customFormat="1" ht="66" customHeight="1" x14ac:dyDescent="0.2">
      <c r="B68" s="178" t="s">
        <v>459</v>
      </c>
      <c r="C68" s="178"/>
      <c r="D68" s="178"/>
      <c r="E68" s="178"/>
      <c r="F68" s="178"/>
      <c r="G68" s="178"/>
      <c r="H68" s="178"/>
    </row>
    <row r="69" spans="2:8" s="84" customFormat="1" ht="18.75" x14ac:dyDescent="0.3">
      <c r="B69" s="4" t="s">
        <v>279</v>
      </c>
      <c r="F69" s="86"/>
      <c r="G69" s="86"/>
      <c r="H69" s="85"/>
    </row>
  </sheetData>
  <mergeCells count="8">
    <mergeCell ref="B68:H68"/>
    <mergeCell ref="B51:H51"/>
    <mergeCell ref="B3:H3"/>
    <mergeCell ref="B1:H1"/>
    <mergeCell ref="B2:H2"/>
    <mergeCell ref="B49:G49"/>
    <mergeCell ref="B33:H33"/>
    <mergeCell ref="B52:H52"/>
  </mergeCells>
  <pageMargins left="0" right="0" top="0" bottom="0" header="0.3" footer="0.3"/>
  <pageSetup scale="70" orientation="landscape" r:id="rId1"/>
  <headerFooter>
    <oddHeader>&amp;L&amp;"Arial"&amp;9&amp;K0078D7INTERNAL&amp;1#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showGridLines="0" view="pageBreakPreview" topLeftCell="B1" zoomScaleNormal="100" zoomScaleSheetLayoutView="100" workbookViewId="0">
      <selection activeCell="B7" sqref="B7"/>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79" t="s">
        <v>222</v>
      </c>
      <c r="C1" s="179"/>
      <c r="D1" s="179"/>
      <c r="E1" s="179"/>
      <c r="F1" s="179"/>
      <c r="G1" s="179"/>
      <c r="H1" s="179"/>
    </row>
    <row r="2" spans="2:8" x14ac:dyDescent="0.2">
      <c r="B2" s="195" t="s">
        <v>234</v>
      </c>
      <c r="C2" s="196"/>
      <c r="D2" s="196"/>
      <c r="E2" s="196"/>
      <c r="F2" s="196"/>
      <c r="G2" s="196"/>
      <c r="H2" s="196"/>
    </row>
    <row r="3" spans="2:8" x14ac:dyDescent="0.2">
      <c r="B3" s="179" t="s">
        <v>638</v>
      </c>
      <c r="C3" s="179"/>
      <c r="D3" s="179"/>
      <c r="E3" s="179"/>
      <c r="F3" s="179"/>
      <c r="G3" s="179"/>
      <c r="H3" s="179"/>
    </row>
    <row r="4" spans="2:8" ht="21" customHeight="1" x14ac:dyDescent="0.2"/>
    <row r="5" spans="2:8" ht="46.5" customHeight="1" x14ac:dyDescent="0.2">
      <c r="B5" s="104" t="s">
        <v>2</v>
      </c>
      <c r="C5" s="104" t="s">
        <v>3</v>
      </c>
      <c r="D5" s="104" t="s">
        <v>4</v>
      </c>
      <c r="E5" s="105" t="s">
        <v>5</v>
      </c>
      <c r="F5" s="106" t="s">
        <v>7</v>
      </c>
      <c r="G5" s="106" t="s">
        <v>6</v>
      </c>
      <c r="H5" s="142" t="s">
        <v>206</v>
      </c>
    </row>
    <row r="6" spans="2:8" x14ac:dyDescent="0.2">
      <c r="B6" s="87" t="s">
        <v>42</v>
      </c>
      <c r="C6" s="158"/>
      <c r="D6" s="158"/>
      <c r="E6" s="159"/>
      <c r="F6" s="160"/>
      <c r="G6" s="160"/>
      <c r="H6" s="159"/>
    </row>
    <row r="7" spans="2:8" x14ac:dyDescent="0.2">
      <c r="B7" s="11" t="s">
        <v>43</v>
      </c>
      <c r="C7" s="158"/>
      <c r="D7" s="158"/>
      <c r="E7" s="159"/>
      <c r="F7" s="160"/>
      <c r="G7" s="160"/>
      <c r="H7" s="159"/>
    </row>
    <row r="8" spans="2:8" x14ac:dyDescent="0.2">
      <c r="B8" s="158" t="s">
        <v>145</v>
      </c>
      <c r="C8" s="158" t="s">
        <v>173</v>
      </c>
      <c r="D8" s="158" t="s">
        <v>146</v>
      </c>
      <c r="E8" s="159">
        <v>55</v>
      </c>
      <c r="F8" s="160">
        <v>724.36374999999998</v>
      </c>
      <c r="G8" s="160">
        <v>10</v>
      </c>
      <c r="H8" s="159">
        <v>4.7649999999999997</v>
      </c>
    </row>
    <row r="9" spans="2:8" x14ac:dyDescent="0.2">
      <c r="B9" s="158" t="s">
        <v>171</v>
      </c>
      <c r="C9" s="158" t="s">
        <v>172</v>
      </c>
      <c r="D9" s="158" t="s">
        <v>146</v>
      </c>
      <c r="E9" s="159">
        <v>56</v>
      </c>
      <c r="F9" s="160">
        <v>724.00663999999995</v>
      </c>
      <c r="G9" s="160">
        <v>9.99</v>
      </c>
      <c r="H9" s="159">
        <v>4.9646999999999997</v>
      </c>
    </row>
    <row r="10" spans="2:8" x14ac:dyDescent="0.2">
      <c r="B10" s="158" t="s">
        <v>148</v>
      </c>
      <c r="C10" s="158" t="s">
        <v>175</v>
      </c>
      <c r="D10" s="158" t="s">
        <v>45</v>
      </c>
      <c r="E10" s="159">
        <v>46</v>
      </c>
      <c r="F10" s="160">
        <v>605.98468000000003</v>
      </c>
      <c r="G10" s="160">
        <v>8.36</v>
      </c>
      <c r="H10" s="159">
        <v>4.3998999999999997</v>
      </c>
    </row>
    <row r="11" spans="2:8" x14ac:dyDescent="0.2">
      <c r="B11" s="158" t="s">
        <v>137</v>
      </c>
      <c r="C11" s="158" t="s">
        <v>174</v>
      </c>
      <c r="D11" s="158" t="s">
        <v>146</v>
      </c>
      <c r="E11" s="159">
        <v>55</v>
      </c>
      <c r="F11" s="160">
        <v>575.52880000000005</v>
      </c>
      <c r="G11" s="160">
        <v>7.94</v>
      </c>
      <c r="H11" s="159">
        <v>4.7348999999999997</v>
      </c>
    </row>
    <row r="12" spans="2:8" x14ac:dyDescent="0.2">
      <c r="B12" s="158" t="s">
        <v>130</v>
      </c>
      <c r="C12" s="158" t="s">
        <v>178</v>
      </c>
      <c r="D12" s="158" t="s">
        <v>45</v>
      </c>
      <c r="E12" s="159">
        <v>50</v>
      </c>
      <c r="F12" s="160">
        <v>516.70500000000004</v>
      </c>
      <c r="G12" s="160">
        <v>7.13</v>
      </c>
      <c r="H12" s="159">
        <v>3.9941</v>
      </c>
    </row>
    <row r="13" spans="2:8" x14ac:dyDescent="0.2">
      <c r="B13" s="158" t="s">
        <v>126</v>
      </c>
      <c r="C13" s="158" t="s">
        <v>177</v>
      </c>
      <c r="D13" s="158" t="s">
        <v>128</v>
      </c>
      <c r="E13" s="159">
        <v>50</v>
      </c>
      <c r="F13" s="160">
        <v>516.55999999999995</v>
      </c>
      <c r="G13" s="160">
        <v>7.13</v>
      </c>
      <c r="H13" s="159">
        <v>4.1948999999999996</v>
      </c>
    </row>
    <row r="14" spans="2:8" x14ac:dyDescent="0.2">
      <c r="B14" s="158" t="s">
        <v>149</v>
      </c>
      <c r="C14" s="158" t="s">
        <v>176</v>
      </c>
      <c r="D14" s="158" t="s">
        <v>128</v>
      </c>
      <c r="E14" s="159">
        <v>50</v>
      </c>
      <c r="F14" s="160">
        <v>514.48900000000003</v>
      </c>
      <c r="G14" s="160">
        <v>7.1</v>
      </c>
      <c r="H14" s="159">
        <v>3.8250000000000002</v>
      </c>
    </row>
    <row r="15" spans="2:8" x14ac:dyDescent="0.2">
      <c r="B15" s="158" t="s">
        <v>115</v>
      </c>
      <c r="C15" s="158" t="s">
        <v>142</v>
      </c>
      <c r="D15" s="158" t="s">
        <v>45</v>
      </c>
      <c r="E15" s="159">
        <v>50</v>
      </c>
      <c r="F15" s="160">
        <v>514.02549999999997</v>
      </c>
      <c r="G15" s="160">
        <v>7.09</v>
      </c>
      <c r="H15" s="159">
        <v>3.895</v>
      </c>
    </row>
    <row r="16" spans="2:8" x14ac:dyDescent="0.2">
      <c r="B16" s="158" t="s">
        <v>587</v>
      </c>
      <c r="C16" s="158" t="s">
        <v>179</v>
      </c>
      <c r="D16" s="158" t="s">
        <v>45</v>
      </c>
      <c r="E16" s="159">
        <v>50</v>
      </c>
      <c r="F16" s="160">
        <v>513.31700000000001</v>
      </c>
      <c r="G16" s="160">
        <v>7.08</v>
      </c>
      <c r="H16" s="159">
        <v>3.8900999999999999</v>
      </c>
    </row>
    <row r="17" spans="2:8" x14ac:dyDescent="0.2">
      <c r="B17" s="158" t="s">
        <v>123</v>
      </c>
      <c r="C17" s="158" t="s">
        <v>180</v>
      </c>
      <c r="D17" s="158" t="s">
        <v>45</v>
      </c>
      <c r="E17" s="159">
        <v>50</v>
      </c>
      <c r="F17" s="160">
        <v>508.53949999999998</v>
      </c>
      <c r="G17" s="160">
        <v>7.02</v>
      </c>
      <c r="H17" s="159">
        <v>3.7749999999999999</v>
      </c>
    </row>
    <row r="18" spans="2:8" x14ac:dyDescent="0.2">
      <c r="B18" s="158" t="s">
        <v>130</v>
      </c>
      <c r="C18" s="158" t="s">
        <v>560</v>
      </c>
      <c r="D18" s="158" t="s">
        <v>128</v>
      </c>
      <c r="E18" s="159">
        <v>14</v>
      </c>
      <c r="F18" s="160">
        <v>143.21538000000001</v>
      </c>
      <c r="G18" s="160">
        <v>1.98</v>
      </c>
      <c r="H18" s="159">
        <v>3.7799</v>
      </c>
    </row>
    <row r="19" spans="2:8" x14ac:dyDescent="0.2">
      <c r="B19" s="158" t="s">
        <v>123</v>
      </c>
      <c r="C19" s="158" t="s">
        <v>181</v>
      </c>
      <c r="D19" s="158" t="s">
        <v>45</v>
      </c>
      <c r="E19" s="159">
        <v>10</v>
      </c>
      <c r="F19" s="160">
        <v>103.0557</v>
      </c>
      <c r="G19" s="160">
        <v>1.42</v>
      </c>
      <c r="H19" s="159">
        <v>3.94</v>
      </c>
    </row>
    <row r="20" spans="2:8" x14ac:dyDescent="0.2">
      <c r="B20" s="11" t="s">
        <v>46</v>
      </c>
      <c r="C20" s="11"/>
      <c r="D20" s="11"/>
      <c r="E20" s="12"/>
      <c r="F20" s="107">
        <v>5959.7909499999996</v>
      </c>
      <c r="G20" s="107">
        <v>82.24</v>
      </c>
      <c r="H20" s="12"/>
    </row>
    <row r="21" spans="2:8" x14ac:dyDescent="0.2">
      <c r="B21" s="11" t="s">
        <v>50</v>
      </c>
      <c r="C21" s="158"/>
      <c r="D21" s="158"/>
      <c r="E21" s="159"/>
      <c r="F21" s="160"/>
      <c r="G21" s="160"/>
      <c r="H21" s="159"/>
    </row>
    <row r="22" spans="2:8" x14ac:dyDescent="0.2">
      <c r="B22" s="158" t="s">
        <v>182</v>
      </c>
      <c r="C22" s="158" t="s">
        <v>183</v>
      </c>
      <c r="D22" s="158" t="s">
        <v>51</v>
      </c>
      <c r="E22" s="159">
        <v>500000</v>
      </c>
      <c r="F22" s="160">
        <v>520.99599999999998</v>
      </c>
      <c r="G22" s="160">
        <v>7.19</v>
      </c>
      <c r="H22" s="159">
        <v>3.8892000000000002</v>
      </c>
    </row>
    <row r="23" spans="2:8" x14ac:dyDescent="0.2">
      <c r="B23" s="158" t="s">
        <v>184</v>
      </c>
      <c r="C23" s="158" t="s">
        <v>185</v>
      </c>
      <c r="D23" s="158" t="s">
        <v>51</v>
      </c>
      <c r="E23" s="159">
        <v>50000</v>
      </c>
      <c r="F23" s="160">
        <v>51.658799999999999</v>
      </c>
      <c r="G23" s="160">
        <v>0.71</v>
      </c>
      <c r="H23" s="159">
        <v>3.8980000000000001</v>
      </c>
    </row>
    <row r="24" spans="2:8" x14ac:dyDescent="0.2">
      <c r="B24" s="158" t="s">
        <v>186</v>
      </c>
      <c r="C24" s="158" t="s">
        <v>187</v>
      </c>
      <c r="D24" s="158" t="s">
        <v>51</v>
      </c>
      <c r="E24" s="159">
        <v>25000</v>
      </c>
      <c r="F24" s="160">
        <v>25.897675</v>
      </c>
      <c r="G24" s="160">
        <v>0.36</v>
      </c>
      <c r="H24" s="159">
        <v>3.8649</v>
      </c>
    </row>
    <row r="25" spans="2:8" x14ac:dyDescent="0.2">
      <c r="B25" s="11" t="s">
        <v>46</v>
      </c>
      <c r="C25" s="11"/>
      <c r="D25" s="11"/>
      <c r="E25" s="12"/>
      <c r="F25" s="107">
        <v>598.55247499999996</v>
      </c>
      <c r="G25" s="107">
        <v>8.26</v>
      </c>
      <c r="H25" s="12"/>
    </row>
    <row r="26" spans="2:8" x14ac:dyDescent="0.2">
      <c r="B26" s="87" t="s">
        <v>133</v>
      </c>
      <c r="C26" s="11"/>
      <c r="D26" s="11"/>
      <c r="E26" s="12"/>
      <c r="F26" s="149"/>
      <c r="G26" s="149"/>
      <c r="H26" s="12"/>
    </row>
    <row r="27" spans="2:8" x14ac:dyDescent="0.2">
      <c r="B27" s="11" t="s">
        <v>141</v>
      </c>
      <c r="C27" s="158"/>
      <c r="D27" s="158"/>
      <c r="E27" s="159"/>
      <c r="F27" s="160"/>
      <c r="G27" s="160"/>
      <c r="H27" s="159"/>
    </row>
    <row r="28" spans="2:8" x14ac:dyDescent="0.2">
      <c r="B28" s="158" t="s">
        <v>511</v>
      </c>
      <c r="C28" s="158" t="s">
        <v>512</v>
      </c>
      <c r="D28" s="158" t="s">
        <v>51</v>
      </c>
      <c r="E28" s="159">
        <v>120000</v>
      </c>
      <c r="F28" s="160">
        <v>116.60808</v>
      </c>
      <c r="G28" s="160">
        <v>1.61</v>
      </c>
      <c r="H28" s="159">
        <v>3.6993999999999998</v>
      </c>
    </row>
    <row r="29" spans="2:8" x14ac:dyDescent="0.2">
      <c r="B29" s="11" t="s">
        <v>46</v>
      </c>
      <c r="C29" s="11"/>
      <c r="D29" s="11"/>
      <c r="E29" s="12"/>
      <c r="F29" s="107">
        <v>116.60808</v>
      </c>
      <c r="G29" s="107">
        <v>1.61</v>
      </c>
      <c r="H29" s="12"/>
    </row>
    <row r="30" spans="2:8" x14ac:dyDescent="0.2">
      <c r="B30" s="158" t="s">
        <v>434</v>
      </c>
      <c r="C30" s="158"/>
      <c r="D30" s="158"/>
      <c r="E30" s="159"/>
      <c r="F30" s="160">
        <v>238.27106810000001</v>
      </c>
      <c r="G30" s="160">
        <v>3.2877000000000001</v>
      </c>
      <c r="H30" s="159">
        <v>3.4</v>
      </c>
    </row>
    <row r="31" spans="2:8" x14ac:dyDescent="0.2">
      <c r="B31" s="158" t="s">
        <v>435</v>
      </c>
      <c r="C31" s="158"/>
      <c r="D31" s="158"/>
      <c r="E31" s="159"/>
      <c r="F31" s="160">
        <v>73.056570600000001</v>
      </c>
      <c r="G31" s="160">
        <v>1.008</v>
      </c>
      <c r="H31" s="159">
        <v>3.21</v>
      </c>
    </row>
    <row r="32" spans="2:8" x14ac:dyDescent="0.2">
      <c r="B32" s="11" t="s">
        <v>46</v>
      </c>
      <c r="C32" s="11"/>
      <c r="D32" s="11"/>
      <c r="E32" s="12"/>
      <c r="F32" s="107">
        <v>311.32763870000002</v>
      </c>
      <c r="G32" s="107">
        <v>4.2957999999999998</v>
      </c>
      <c r="H32" s="12"/>
    </row>
    <row r="33" spans="1:8" x14ac:dyDescent="0.2">
      <c r="B33" s="158" t="s">
        <v>47</v>
      </c>
      <c r="C33" s="158"/>
      <c r="D33" s="158"/>
      <c r="E33" s="159"/>
      <c r="F33" s="160">
        <v>260.8818291</v>
      </c>
      <c r="G33" s="160">
        <v>3.5943000000000001</v>
      </c>
      <c r="H33" s="159">
        <v>3.3553999999999999</v>
      </c>
    </row>
    <row r="34" spans="1:8" x14ac:dyDescent="0.2">
      <c r="B34" s="13" t="s">
        <v>604</v>
      </c>
      <c r="C34" s="13"/>
      <c r="D34" s="13"/>
      <c r="E34" s="14"/>
      <c r="F34" s="15">
        <v>7247.1609728000003</v>
      </c>
      <c r="G34" s="15">
        <v>100</v>
      </c>
      <c r="H34" s="14"/>
    </row>
    <row r="35" spans="1:8" x14ac:dyDescent="0.2">
      <c r="B35" s="161"/>
      <c r="C35" s="161"/>
      <c r="D35" s="161"/>
      <c r="E35" s="162"/>
      <c r="F35" s="163"/>
      <c r="G35" s="163"/>
      <c r="H35" s="162"/>
    </row>
    <row r="36" spans="1:8" x14ac:dyDescent="0.2">
      <c r="B36" s="161" t="s">
        <v>605</v>
      </c>
      <c r="C36" s="161"/>
      <c r="D36" s="161"/>
      <c r="E36" s="162"/>
      <c r="F36" s="163"/>
      <c r="G36" s="163"/>
      <c r="H36" s="162"/>
    </row>
    <row r="37" spans="1:8" x14ac:dyDescent="0.2">
      <c r="B37" s="161" t="s">
        <v>606</v>
      </c>
      <c r="C37" s="161"/>
      <c r="D37" s="161"/>
      <c r="E37" s="162"/>
      <c r="F37" s="163"/>
      <c r="G37" s="163"/>
      <c r="H37" s="162"/>
    </row>
    <row r="39" spans="1:8" x14ac:dyDescent="0.2">
      <c r="B39" s="35" t="s">
        <v>238</v>
      </c>
      <c r="C39" s="31"/>
      <c r="D39" s="32"/>
      <c r="E39" s="33"/>
      <c r="F39" s="33"/>
      <c r="G39" s="33"/>
    </row>
    <row r="40" spans="1:8" x14ac:dyDescent="0.2">
      <c r="B40" s="192" t="s">
        <v>239</v>
      </c>
      <c r="C40" s="187"/>
      <c r="D40" s="187"/>
      <c r="E40" s="187"/>
      <c r="F40" s="187"/>
      <c r="G40" s="187"/>
    </row>
    <row r="41" spans="1:8" x14ac:dyDescent="0.2">
      <c r="B41" s="46" t="s">
        <v>240</v>
      </c>
      <c r="C41" s="29"/>
      <c r="D41" s="29"/>
      <c r="E41" s="28"/>
      <c r="F41" s="33"/>
      <c r="G41" s="33"/>
    </row>
    <row r="42" spans="1:8" ht="25.5" x14ac:dyDescent="0.2">
      <c r="B42" s="60" t="s">
        <v>241</v>
      </c>
      <c r="C42" s="20" t="s">
        <v>674</v>
      </c>
      <c r="D42" s="20" t="s">
        <v>675</v>
      </c>
    </row>
    <row r="43" spans="1:8" x14ac:dyDescent="0.2">
      <c r="A43" s="91" t="s">
        <v>323</v>
      </c>
      <c r="B43" s="41" t="s">
        <v>242</v>
      </c>
      <c r="C43" s="22">
        <v>12.313000000000001</v>
      </c>
      <c r="D43" s="92">
        <v>12.2919</v>
      </c>
    </row>
    <row r="44" spans="1:8" x14ac:dyDescent="0.2">
      <c r="A44" s="91" t="s">
        <v>324</v>
      </c>
      <c r="B44" s="41" t="s">
        <v>547</v>
      </c>
      <c r="C44" s="23">
        <v>12.313000000000001</v>
      </c>
      <c r="D44" s="65">
        <v>12.2919</v>
      </c>
    </row>
    <row r="45" spans="1:8" x14ac:dyDescent="0.2">
      <c r="A45" s="1" t="s">
        <v>325</v>
      </c>
      <c r="B45" s="41" t="s">
        <v>248</v>
      </c>
      <c r="C45" s="23">
        <v>12.392300000000001</v>
      </c>
      <c r="D45" s="65">
        <v>12.3698</v>
      </c>
    </row>
    <row r="46" spans="1:8" ht="15" x14ac:dyDescent="0.25">
      <c r="A46" t="s">
        <v>326</v>
      </c>
      <c r="B46" s="36" t="s">
        <v>548</v>
      </c>
      <c r="C46" s="25">
        <v>12.392300000000001</v>
      </c>
      <c r="D46" s="66">
        <v>12.3698</v>
      </c>
    </row>
    <row r="47" spans="1:8" x14ac:dyDescent="0.2">
      <c r="B47" s="57" t="s">
        <v>639</v>
      </c>
      <c r="C47" s="31"/>
      <c r="D47" s="32"/>
      <c r="E47" s="33"/>
      <c r="F47" s="33"/>
      <c r="G47" s="33"/>
    </row>
    <row r="48" spans="1:8" x14ac:dyDescent="0.2">
      <c r="B48" s="46" t="s">
        <v>640</v>
      </c>
      <c r="C48" s="29"/>
      <c r="D48" s="29"/>
      <c r="E48" s="33"/>
      <c r="F48" s="33"/>
      <c r="G48" s="33"/>
    </row>
    <row r="49" spans="2:8" x14ac:dyDescent="0.2">
      <c r="B49" s="88" t="s">
        <v>657</v>
      </c>
      <c r="C49" s="29"/>
      <c r="D49" s="29"/>
      <c r="E49" s="33"/>
      <c r="F49" s="33"/>
      <c r="G49" s="33"/>
    </row>
    <row r="50" spans="2:8" x14ac:dyDescent="0.2">
      <c r="B50" s="46" t="s">
        <v>656</v>
      </c>
      <c r="C50" s="29"/>
      <c r="D50" s="29"/>
      <c r="E50" s="33"/>
      <c r="F50" s="33"/>
      <c r="G50" s="33"/>
    </row>
    <row r="51" spans="2:8" x14ac:dyDescent="0.2">
      <c r="B51" s="166" t="s">
        <v>668</v>
      </c>
      <c r="C51" s="78"/>
      <c r="D51" s="78"/>
      <c r="E51" s="33"/>
      <c r="F51" s="33"/>
      <c r="G51" s="33"/>
    </row>
    <row r="52" spans="2:8" x14ac:dyDescent="0.2">
      <c r="B52" s="77" t="s">
        <v>644</v>
      </c>
      <c r="C52" s="77"/>
      <c r="D52" s="77"/>
      <c r="E52" s="33"/>
      <c r="F52" s="33"/>
      <c r="G52" s="33"/>
    </row>
    <row r="53" spans="2:8" x14ac:dyDescent="0.2">
      <c r="B53" s="192" t="s">
        <v>244</v>
      </c>
      <c r="C53" s="187"/>
      <c r="D53" s="187"/>
      <c r="E53" s="187"/>
      <c r="F53" s="187"/>
      <c r="G53" s="187"/>
    </row>
    <row r="54" spans="2:8" x14ac:dyDescent="0.2">
      <c r="B54" s="34" t="s">
        <v>245</v>
      </c>
      <c r="C54" s="31"/>
      <c r="D54" s="31"/>
      <c r="E54" s="31"/>
      <c r="F54" s="33"/>
      <c r="G54" s="33"/>
    </row>
    <row r="55" spans="2:8" x14ac:dyDescent="0.2">
      <c r="B55" s="182" t="s">
        <v>273</v>
      </c>
      <c r="C55" s="183"/>
      <c r="D55" s="183"/>
      <c r="E55" s="183"/>
      <c r="F55" s="183"/>
      <c r="G55" s="183"/>
      <c r="H55" s="183"/>
    </row>
    <row r="56" spans="2:8" ht="25.5" customHeight="1" x14ac:dyDescent="0.2">
      <c r="B56" s="192" t="s">
        <v>672</v>
      </c>
      <c r="C56" s="187"/>
      <c r="D56" s="187"/>
      <c r="E56" s="187"/>
      <c r="F56" s="187"/>
      <c r="G56" s="187"/>
      <c r="H56" s="187"/>
    </row>
    <row r="57" spans="2:8" s="84" customFormat="1" x14ac:dyDescent="0.2">
      <c r="E57" s="85"/>
      <c r="F57" s="86"/>
      <c r="G57" s="86"/>
      <c r="H57" s="85"/>
    </row>
    <row r="58" spans="2:8" s="84" customFormat="1" x14ac:dyDescent="0.2">
      <c r="B58" s="84" t="s">
        <v>275</v>
      </c>
      <c r="E58" s="85"/>
      <c r="F58" s="86"/>
      <c r="G58" s="86"/>
      <c r="H58" s="85"/>
    </row>
    <row r="59" spans="2:8" s="84" customFormat="1" x14ac:dyDescent="0.2">
      <c r="B59" s="84" t="s">
        <v>293</v>
      </c>
      <c r="E59" s="85"/>
      <c r="F59" s="86"/>
      <c r="G59" s="86"/>
      <c r="H59" s="85"/>
    </row>
    <row r="60" spans="2:8" s="84" customFormat="1" x14ac:dyDescent="0.2">
      <c r="B60" s="84" t="s">
        <v>281</v>
      </c>
      <c r="E60" s="85"/>
      <c r="F60" s="86"/>
      <c r="G60" s="86"/>
      <c r="H60" s="85"/>
    </row>
    <row r="61" spans="2:8" s="84" customFormat="1" x14ac:dyDescent="0.2">
      <c r="E61" s="85"/>
      <c r="F61" s="86"/>
      <c r="G61" s="86"/>
      <c r="H61" s="85"/>
    </row>
    <row r="62" spans="2:8" s="84" customFormat="1" x14ac:dyDescent="0.2">
      <c r="E62" s="85"/>
      <c r="F62" s="86"/>
      <c r="G62" s="86"/>
      <c r="H62" s="85"/>
    </row>
    <row r="63" spans="2:8" s="84" customFormat="1" x14ac:dyDescent="0.2">
      <c r="E63" s="85"/>
      <c r="F63" s="86"/>
      <c r="G63" s="86"/>
      <c r="H63" s="85"/>
    </row>
    <row r="64" spans="2:8" s="84" customFormat="1" x14ac:dyDescent="0.2">
      <c r="E64" s="85"/>
      <c r="F64" s="86"/>
      <c r="G64" s="86"/>
      <c r="H64" s="85"/>
    </row>
    <row r="65" spans="2:8" s="84" customFormat="1" x14ac:dyDescent="0.2">
      <c r="E65" s="85"/>
      <c r="F65" s="86"/>
      <c r="G65" s="86"/>
      <c r="H65" s="85"/>
    </row>
    <row r="66" spans="2:8" s="84" customFormat="1" x14ac:dyDescent="0.2">
      <c r="E66" s="85"/>
      <c r="F66" s="86"/>
      <c r="G66" s="86"/>
      <c r="H66" s="85"/>
    </row>
    <row r="67" spans="2:8" s="84" customFormat="1" x14ac:dyDescent="0.2">
      <c r="E67" s="85"/>
      <c r="F67" s="86"/>
      <c r="G67" s="86"/>
      <c r="H67" s="85"/>
    </row>
    <row r="68" spans="2:8" s="84" customFormat="1" x14ac:dyDescent="0.2">
      <c r="E68" s="85"/>
      <c r="F68" s="86"/>
      <c r="G68" s="86"/>
      <c r="H68" s="85"/>
    </row>
    <row r="69" spans="2:8" s="84" customFormat="1" x14ac:dyDescent="0.2">
      <c r="E69" s="85"/>
      <c r="F69" s="86"/>
      <c r="G69" s="86"/>
      <c r="H69" s="85"/>
    </row>
    <row r="70" spans="2:8" s="84" customFormat="1" x14ac:dyDescent="0.2">
      <c r="E70" s="85"/>
      <c r="F70" s="86"/>
      <c r="G70" s="86"/>
      <c r="H70" s="85"/>
    </row>
    <row r="71" spans="2:8" s="84" customFormat="1" x14ac:dyDescent="0.2">
      <c r="B71" s="84" t="s">
        <v>278</v>
      </c>
      <c r="F71" s="86"/>
      <c r="G71" s="86"/>
      <c r="H71" s="85"/>
    </row>
    <row r="72" spans="2:8" s="84" customFormat="1" ht="67.5" customHeight="1" x14ac:dyDescent="0.2">
      <c r="B72" s="178" t="s">
        <v>459</v>
      </c>
      <c r="C72" s="178"/>
      <c r="D72" s="178"/>
      <c r="E72" s="178"/>
      <c r="F72" s="178"/>
      <c r="G72" s="178"/>
      <c r="H72" s="178"/>
    </row>
    <row r="73" spans="2:8" s="84" customFormat="1" ht="18.75" x14ac:dyDescent="0.3">
      <c r="B73" s="4" t="s">
        <v>279</v>
      </c>
      <c r="F73" s="86"/>
      <c r="G73" s="86"/>
      <c r="H73" s="85"/>
    </row>
  </sheetData>
  <mergeCells count="8">
    <mergeCell ref="B72:H72"/>
    <mergeCell ref="B55:H55"/>
    <mergeCell ref="B3:H3"/>
    <mergeCell ref="B1:H1"/>
    <mergeCell ref="B2:H2"/>
    <mergeCell ref="B40:G40"/>
    <mergeCell ref="B53:G53"/>
    <mergeCell ref="B56:H56"/>
  </mergeCells>
  <pageMargins left="0" right="0" top="0" bottom="0" header="0.3" footer="0.3"/>
  <pageSetup scale="70" orientation="landscape"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topLeftCell="B1" zoomScaleNormal="100" zoomScaleSheetLayoutView="100" workbookViewId="0">
      <selection activeCell="B11" sqref="B1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28515625" style="2" customWidth="1"/>
    <col min="9" max="19" width="9.140625" style="1"/>
    <col min="20" max="20" width="107.7109375" style="1" bestFit="1" customWidth="1"/>
    <col min="21" max="16384" width="9.140625" style="1"/>
  </cols>
  <sheetData>
    <row r="1" spans="2:8" x14ac:dyDescent="0.2">
      <c r="B1" s="179" t="s">
        <v>222</v>
      </c>
      <c r="C1" s="179"/>
      <c r="D1" s="179"/>
      <c r="E1" s="179"/>
      <c r="F1" s="179"/>
      <c r="G1" s="179"/>
      <c r="H1" s="179"/>
    </row>
    <row r="2" spans="2:8" x14ac:dyDescent="0.2">
      <c r="B2" s="195" t="s">
        <v>235</v>
      </c>
      <c r="C2" s="196"/>
      <c r="D2" s="196"/>
      <c r="E2" s="196"/>
      <c r="F2" s="196"/>
      <c r="G2" s="196"/>
      <c r="H2" s="196"/>
    </row>
    <row r="3" spans="2:8" x14ac:dyDescent="0.2">
      <c r="B3" s="179" t="s">
        <v>638</v>
      </c>
      <c r="C3" s="179"/>
      <c r="D3" s="179"/>
      <c r="E3" s="179"/>
      <c r="F3" s="179"/>
      <c r="G3" s="179"/>
      <c r="H3" s="179"/>
    </row>
    <row r="4" spans="2:8" ht="21" customHeight="1" x14ac:dyDescent="0.2"/>
    <row r="5" spans="2:8" ht="46.5" customHeight="1" x14ac:dyDescent="0.2">
      <c r="B5" s="104" t="s">
        <v>2</v>
      </c>
      <c r="C5" s="104" t="s">
        <v>3</v>
      </c>
      <c r="D5" s="104" t="s">
        <v>4</v>
      </c>
      <c r="E5" s="105" t="s">
        <v>5</v>
      </c>
      <c r="F5" s="106" t="s">
        <v>7</v>
      </c>
      <c r="G5" s="106" t="s">
        <v>6</v>
      </c>
      <c r="H5" s="142" t="s">
        <v>206</v>
      </c>
    </row>
    <row r="6" spans="2:8" x14ac:dyDescent="0.2">
      <c r="B6" s="87" t="s">
        <v>42</v>
      </c>
      <c r="C6" s="158"/>
      <c r="D6" s="158"/>
      <c r="E6" s="159"/>
      <c r="F6" s="160"/>
      <c r="G6" s="160"/>
      <c r="H6" s="159"/>
    </row>
    <row r="7" spans="2:8" x14ac:dyDescent="0.2">
      <c r="B7" s="11" t="s">
        <v>43</v>
      </c>
      <c r="C7" s="158"/>
      <c r="D7" s="158"/>
      <c r="E7" s="159"/>
      <c r="F7" s="160"/>
      <c r="G7" s="160"/>
      <c r="H7" s="159"/>
    </row>
    <row r="8" spans="2:8" x14ac:dyDescent="0.2">
      <c r="B8" s="158" t="s">
        <v>150</v>
      </c>
      <c r="C8" s="158" t="s">
        <v>188</v>
      </c>
      <c r="D8" s="158" t="s">
        <v>45</v>
      </c>
      <c r="E8" s="159">
        <v>49</v>
      </c>
      <c r="F8" s="160">
        <v>635.65740000000005</v>
      </c>
      <c r="G8" s="160">
        <v>12.14</v>
      </c>
      <c r="H8" s="159">
        <v>4.3598999999999997</v>
      </c>
    </row>
    <row r="9" spans="2:8" x14ac:dyDescent="0.2">
      <c r="B9" s="158" t="s">
        <v>148</v>
      </c>
      <c r="C9" s="158" t="s">
        <v>175</v>
      </c>
      <c r="D9" s="158" t="s">
        <v>45</v>
      </c>
      <c r="E9" s="159">
        <v>40</v>
      </c>
      <c r="F9" s="160">
        <v>526.94320000000005</v>
      </c>
      <c r="G9" s="160">
        <v>10.07</v>
      </c>
      <c r="H9" s="159">
        <v>4.3998999999999997</v>
      </c>
    </row>
    <row r="10" spans="2:8" x14ac:dyDescent="0.2">
      <c r="B10" s="158" t="s">
        <v>126</v>
      </c>
      <c r="C10" s="158" t="s">
        <v>189</v>
      </c>
      <c r="D10" s="158" t="s">
        <v>128</v>
      </c>
      <c r="E10" s="159">
        <v>50</v>
      </c>
      <c r="F10" s="160">
        <v>516.08950000000004</v>
      </c>
      <c r="G10" s="160">
        <v>9.86</v>
      </c>
      <c r="H10" s="159">
        <v>4.1950000000000003</v>
      </c>
    </row>
    <row r="11" spans="2:8" x14ac:dyDescent="0.2">
      <c r="B11" s="158" t="s">
        <v>115</v>
      </c>
      <c r="C11" s="158" t="s">
        <v>142</v>
      </c>
      <c r="D11" s="158" t="s">
        <v>45</v>
      </c>
      <c r="E11" s="159">
        <v>50</v>
      </c>
      <c r="F11" s="160">
        <v>514.02549999999997</v>
      </c>
      <c r="G11" s="160">
        <v>9.82</v>
      </c>
      <c r="H11" s="159">
        <v>3.895</v>
      </c>
    </row>
    <row r="12" spans="2:8" x14ac:dyDescent="0.2">
      <c r="B12" s="158" t="s">
        <v>130</v>
      </c>
      <c r="C12" s="158" t="s">
        <v>178</v>
      </c>
      <c r="D12" s="158" t="s">
        <v>45</v>
      </c>
      <c r="E12" s="159">
        <v>40</v>
      </c>
      <c r="F12" s="160">
        <v>413.36399999999998</v>
      </c>
      <c r="G12" s="160">
        <v>7.9</v>
      </c>
      <c r="H12" s="159">
        <v>3.9941</v>
      </c>
    </row>
    <row r="13" spans="2:8" x14ac:dyDescent="0.2">
      <c r="B13" s="158" t="s">
        <v>149</v>
      </c>
      <c r="C13" s="158" t="s">
        <v>176</v>
      </c>
      <c r="D13" s="158" t="s">
        <v>128</v>
      </c>
      <c r="E13" s="159">
        <v>40</v>
      </c>
      <c r="F13" s="160">
        <v>411.59120000000001</v>
      </c>
      <c r="G13" s="160">
        <v>7.86</v>
      </c>
      <c r="H13" s="159">
        <v>3.8250000000000002</v>
      </c>
    </row>
    <row r="14" spans="2:8" x14ac:dyDescent="0.2">
      <c r="B14" s="158" t="s">
        <v>587</v>
      </c>
      <c r="C14" s="158" t="s">
        <v>179</v>
      </c>
      <c r="D14" s="158" t="s">
        <v>45</v>
      </c>
      <c r="E14" s="159">
        <v>40</v>
      </c>
      <c r="F14" s="160">
        <v>410.65359999999998</v>
      </c>
      <c r="G14" s="160">
        <v>7.85</v>
      </c>
      <c r="H14" s="159">
        <v>3.8900999999999999</v>
      </c>
    </row>
    <row r="15" spans="2:8" x14ac:dyDescent="0.2">
      <c r="B15" s="158" t="s">
        <v>119</v>
      </c>
      <c r="C15" s="158" t="s">
        <v>190</v>
      </c>
      <c r="D15" s="158" t="s">
        <v>45</v>
      </c>
      <c r="E15" s="159">
        <v>30</v>
      </c>
      <c r="F15" s="160">
        <v>309.74790000000002</v>
      </c>
      <c r="G15" s="160">
        <v>5.92</v>
      </c>
      <c r="H15" s="159">
        <v>4.05</v>
      </c>
    </row>
    <row r="16" spans="2:8" x14ac:dyDescent="0.2">
      <c r="B16" s="158" t="s">
        <v>154</v>
      </c>
      <c r="C16" s="158" t="s">
        <v>191</v>
      </c>
      <c r="D16" s="158" t="s">
        <v>128</v>
      </c>
      <c r="E16" s="159">
        <v>28785</v>
      </c>
      <c r="F16" s="160">
        <v>299.4310691</v>
      </c>
      <c r="G16" s="160">
        <v>5.72</v>
      </c>
      <c r="H16" s="159">
        <v>4.8099999999999996</v>
      </c>
    </row>
    <row r="17" spans="2:8" x14ac:dyDescent="0.2">
      <c r="B17" s="158" t="s">
        <v>123</v>
      </c>
      <c r="C17" s="158" t="s">
        <v>181</v>
      </c>
      <c r="D17" s="158" t="s">
        <v>45</v>
      </c>
      <c r="E17" s="159">
        <v>20</v>
      </c>
      <c r="F17" s="160">
        <v>206.1114</v>
      </c>
      <c r="G17" s="160">
        <v>3.94</v>
      </c>
      <c r="H17" s="159">
        <v>3.94</v>
      </c>
    </row>
    <row r="18" spans="2:8" x14ac:dyDescent="0.2">
      <c r="B18" s="158" t="s">
        <v>154</v>
      </c>
      <c r="C18" s="158" t="s">
        <v>192</v>
      </c>
      <c r="D18" s="158" t="s">
        <v>128</v>
      </c>
      <c r="E18" s="159">
        <v>12215</v>
      </c>
      <c r="F18" s="160">
        <v>126.9396237</v>
      </c>
      <c r="G18" s="160">
        <v>2.4300000000000002</v>
      </c>
      <c r="H18" s="159">
        <v>4.8099999999999996</v>
      </c>
    </row>
    <row r="19" spans="2:8" x14ac:dyDescent="0.2">
      <c r="B19" s="158" t="s">
        <v>130</v>
      </c>
      <c r="C19" s="158" t="s">
        <v>560</v>
      </c>
      <c r="D19" s="158" t="s">
        <v>128</v>
      </c>
      <c r="E19" s="159">
        <v>5</v>
      </c>
      <c r="F19" s="160">
        <v>51.148350000000001</v>
      </c>
      <c r="G19" s="160">
        <v>0.98</v>
      </c>
      <c r="H19" s="159">
        <v>3.7799</v>
      </c>
    </row>
    <row r="20" spans="2:8" x14ac:dyDescent="0.2">
      <c r="B20" s="11" t="s">
        <v>46</v>
      </c>
      <c r="C20" s="11"/>
      <c r="D20" s="11"/>
      <c r="E20" s="12"/>
      <c r="F20" s="107">
        <v>4421.7027428000001</v>
      </c>
      <c r="G20" s="107">
        <v>84.49</v>
      </c>
      <c r="H20" s="12"/>
    </row>
    <row r="21" spans="2:8" x14ac:dyDescent="0.2">
      <c r="B21" s="11" t="s">
        <v>50</v>
      </c>
      <c r="C21" s="158"/>
      <c r="D21" s="158"/>
      <c r="E21" s="159"/>
      <c r="F21" s="160"/>
      <c r="G21" s="160"/>
      <c r="H21" s="159"/>
    </row>
    <row r="22" spans="2:8" x14ac:dyDescent="0.2">
      <c r="B22" s="158" t="s">
        <v>193</v>
      </c>
      <c r="C22" s="158" t="s">
        <v>194</v>
      </c>
      <c r="D22" s="158" t="s">
        <v>51</v>
      </c>
      <c r="E22" s="159">
        <v>350000</v>
      </c>
      <c r="F22" s="160">
        <v>361.08659999999998</v>
      </c>
      <c r="G22" s="160">
        <v>6.9</v>
      </c>
      <c r="H22" s="159">
        <v>4.0297999999999998</v>
      </c>
    </row>
    <row r="23" spans="2:8" x14ac:dyDescent="0.2">
      <c r="B23" s="11" t="s">
        <v>46</v>
      </c>
      <c r="C23" s="11"/>
      <c r="D23" s="11"/>
      <c r="E23" s="12"/>
      <c r="F23" s="107">
        <v>361.08659999999998</v>
      </c>
      <c r="G23" s="107">
        <v>6.9</v>
      </c>
      <c r="H23" s="12"/>
    </row>
    <row r="24" spans="2:8" x14ac:dyDescent="0.2">
      <c r="B24" s="87" t="s">
        <v>133</v>
      </c>
      <c r="C24" s="11"/>
      <c r="D24" s="11"/>
      <c r="E24" s="12"/>
      <c r="F24" s="149"/>
      <c r="G24" s="149"/>
      <c r="H24" s="12"/>
    </row>
    <row r="25" spans="2:8" x14ac:dyDescent="0.2">
      <c r="B25" s="11" t="s">
        <v>141</v>
      </c>
      <c r="C25" s="158"/>
      <c r="D25" s="158"/>
      <c r="E25" s="159"/>
      <c r="F25" s="160"/>
      <c r="G25" s="160"/>
      <c r="H25" s="159"/>
    </row>
    <row r="26" spans="2:8" x14ac:dyDescent="0.2">
      <c r="B26" s="158" t="s">
        <v>511</v>
      </c>
      <c r="C26" s="158" t="s">
        <v>512</v>
      </c>
      <c r="D26" s="158" t="s">
        <v>51</v>
      </c>
      <c r="E26" s="159">
        <v>240000</v>
      </c>
      <c r="F26" s="160">
        <v>233.21616</v>
      </c>
      <c r="G26" s="160">
        <v>4.46</v>
      </c>
      <c r="H26" s="159">
        <v>3.6993999999999998</v>
      </c>
    </row>
    <row r="27" spans="2:8" x14ac:dyDescent="0.2">
      <c r="B27" s="11" t="s">
        <v>46</v>
      </c>
      <c r="C27" s="11"/>
      <c r="D27" s="11"/>
      <c r="E27" s="12"/>
      <c r="F27" s="107">
        <v>233.21616</v>
      </c>
      <c r="G27" s="107">
        <v>4.46</v>
      </c>
      <c r="H27" s="12"/>
    </row>
    <row r="28" spans="2:8" x14ac:dyDescent="0.2">
      <c r="B28" s="158" t="s">
        <v>434</v>
      </c>
      <c r="C28" s="158"/>
      <c r="D28" s="158"/>
      <c r="E28" s="159"/>
      <c r="F28" s="160">
        <v>35.085349700000002</v>
      </c>
      <c r="G28" s="160">
        <v>0.67030000000000001</v>
      </c>
      <c r="H28" s="159">
        <v>3.4</v>
      </c>
    </row>
    <row r="29" spans="2:8" x14ac:dyDescent="0.2">
      <c r="B29" s="158" t="s">
        <v>435</v>
      </c>
      <c r="C29" s="158"/>
      <c r="D29" s="158"/>
      <c r="E29" s="159"/>
      <c r="F29" s="160">
        <v>10.756053400000001</v>
      </c>
      <c r="G29" s="160">
        <v>0.2054</v>
      </c>
      <c r="H29" s="159">
        <v>3.21</v>
      </c>
    </row>
    <row r="30" spans="2:8" x14ac:dyDescent="0.2">
      <c r="B30" s="11" t="s">
        <v>46</v>
      </c>
      <c r="C30" s="11"/>
      <c r="D30" s="11"/>
      <c r="E30" s="12"/>
      <c r="F30" s="107">
        <v>45.841403100000001</v>
      </c>
      <c r="G30" s="107">
        <v>0.87570000000000003</v>
      </c>
      <c r="H30" s="12"/>
    </row>
    <row r="31" spans="2:8" x14ac:dyDescent="0.2">
      <c r="B31" s="158" t="s">
        <v>47</v>
      </c>
      <c r="C31" s="158"/>
      <c r="D31" s="158"/>
      <c r="E31" s="159"/>
      <c r="F31" s="160">
        <v>172.4100249</v>
      </c>
      <c r="G31" s="160">
        <v>3.2743000000000002</v>
      </c>
      <c r="H31" s="159">
        <v>3.3553999999999999</v>
      </c>
    </row>
    <row r="32" spans="2:8" x14ac:dyDescent="0.2">
      <c r="B32" s="13" t="s">
        <v>604</v>
      </c>
      <c r="C32" s="13"/>
      <c r="D32" s="13"/>
      <c r="E32" s="14"/>
      <c r="F32" s="15">
        <v>5234.2569308000002</v>
      </c>
      <c r="G32" s="15">
        <v>100</v>
      </c>
      <c r="H32" s="14"/>
    </row>
    <row r="33" spans="1:8" x14ac:dyDescent="0.2">
      <c r="B33" s="161"/>
      <c r="C33" s="161"/>
      <c r="D33" s="161"/>
      <c r="E33" s="162"/>
      <c r="F33" s="163"/>
      <c r="G33" s="163"/>
      <c r="H33" s="162"/>
    </row>
    <row r="34" spans="1:8" x14ac:dyDescent="0.2">
      <c r="B34" s="161" t="s">
        <v>605</v>
      </c>
      <c r="C34" s="161"/>
      <c r="D34" s="161"/>
      <c r="E34" s="162"/>
      <c r="F34" s="163"/>
      <c r="G34" s="163"/>
      <c r="H34" s="162"/>
    </row>
    <row r="35" spans="1:8" x14ac:dyDescent="0.2">
      <c r="B35" s="161" t="s">
        <v>606</v>
      </c>
      <c r="C35" s="161"/>
      <c r="D35" s="161"/>
      <c r="E35" s="162"/>
      <c r="F35" s="163"/>
      <c r="G35" s="163"/>
      <c r="H35" s="162"/>
    </row>
    <row r="36" spans="1:8" x14ac:dyDescent="0.2">
      <c r="B36" s="119"/>
      <c r="C36" s="119"/>
      <c r="D36" s="119"/>
      <c r="E36" s="120"/>
      <c r="F36" s="121"/>
      <c r="G36" s="121"/>
      <c r="H36" s="120"/>
    </row>
    <row r="37" spans="1:8" x14ac:dyDescent="0.2">
      <c r="B37" s="35" t="s">
        <v>238</v>
      </c>
      <c r="C37" s="31"/>
      <c r="D37" s="32"/>
      <c r="E37" s="33"/>
      <c r="F37" s="33"/>
      <c r="G37" s="33"/>
    </row>
    <row r="38" spans="1:8" x14ac:dyDescent="0.2">
      <c r="B38" s="192" t="s">
        <v>239</v>
      </c>
      <c r="C38" s="187"/>
      <c r="D38" s="187"/>
      <c r="E38" s="187"/>
      <c r="F38" s="187"/>
      <c r="G38" s="187"/>
    </row>
    <row r="39" spans="1:8" x14ac:dyDescent="0.2">
      <c r="B39" s="46" t="s">
        <v>240</v>
      </c>
      <c r="C39" s="29"/>
      <c r="D39" s="29"/>
      <c r="E39" s="28"/>
      <c r="F39" s="33"/>
      <c r="G39" s="33"/>
    </row>
    <row r="40" spans="1:8" ht="25.5" x14ac:dyDescent="0.2">
      <c r="B40" s="60" t="s">
        <v>241</v>
      </c>
      <c r="C40" s="20" t="s">
        <v>674</v>
      </c>
      <c r="D40" s="20" t="s">
        <v>675</v>
      </c>
    </row>
    <row r="41" spans="1:8" x14ac:dyDescent="0.2">
      <c r="A41" s="91" t="s">
        <v>319</v>
      </c>
      <c r="B41" s="41" t="s">
        <v>242</v>
      </c>
      <c r="C41" s="22">
        <v>12.206799999999999</v>
      </c>
      <c r="D41" s="92">
        <v>12.1831</v>
      </c>
    </row>
    <row r="42" spans="1:8" x14ac:dyDescent="0.2">
      <c r="A42" s="91" t="s">
        <v>320</v>
      </c>
      <c r="B42" s="41" t="s">
        <v>547</v>
      </c>
      <c r="C42" s="23">
        <v>12.206799999999999</v>
      </c>
      <c r="D42" s="65">
        <v>12.1831</v>
      </c>
    </row>
    <row r="43" spans="1:8" x14ac:dyDescent="0.2">
      <c r="A43" s="1" t="s">
        <v>321</v>
      </c>
      <c r="B43" s="41" t="s">
        <v>248</v>
      </c>
      <c r="C43" s="23">
        <v>12.2822</v>
      </c>
      <c r="D43" s="65">
        <v>12.257</v>
      </c>
    </row>
    <row r="44" spans="1:8" ht="15" x14ac:dyDescent="0.25">
      <c r="A44" t="s">
        <v>322</v>
      </c>
      <c r="B44" s="36" t="s">
        <v>548</v>
      </c>
      <c r="C44" s="25">
        <v>12.2822</v>
      </c>
      <c r="D44" s="66">
        <v>12.257</v>
      </c>
    </row>
    <row r="45" spans="1:8" x14ac:dyDescent="0.2">
      <c r="B45" s="57" t="s">
        <v>639</v>
      </c>
      <c r="C45" s="57"/>
      <c r="D45" s="32"/>
      <c r="E45" s="33"/>
      <c r="F45" s="33"/>
      <c r="G45" s="33"/>
    </row>
    <row r="46" spans="1:8" x14ac:dyDescent="0.2">
      <c r="B46" s="46" t="s">
        <v>640</v>
      </c>
      <c r="C46" s="29"/>
      <c r="D46" s="29"/>
      <c r="E46" s="33"/>
      <c r="F46" s="33"/>
      <c r="G46" s="33"/>
    </row>
    <row r="47" spans="1:8" x14ac:dyDescent="0.2">
      <c r="B47" s="88" t="s">
        <v>657</v>
      </c>
      <c r="C47" s="29"/>
      <c r="D47" s="29"/>
      <c r="E47" s="33"/>
      <c r="F47" s="33"/>
      <c r="G47" s="33"/>
    </row>
    <row r="48" spans="1:8" x14ac:dyDescent="0.2">
      <c r="B48" s="46" t="s">
        <v>656</v>
      </c>
      <c r="C48" s="29"/>
      <c r="D48" s="29"/>
      <c r="E48" s="33"/>
      <c r="F48" s="33"/>
      <c r="G48" s="33"/>
    </row>
    <row r="49" spans="2:8" x14ac:dyDescent="0.2">
      <c r="B49" s="166" t="s">
        <v>669</v>
      </c>
      <c r="C49" s="78"/>
      <c r="D49" s="78"/>
      <c r="E49" s="33"/>
      <c r="F49" s="33"/>
      <c r="G49" s="33"/>
    </row>
    <row r="50" spans="2:8" x14ac:dyDescent="0.2">
      <c r="B50" s="77" t="s">
        <v>644</v>
      </c>
      <c r="C50" s="77"/>
      <c r="D50" s="77"/>
      <c r="E50" s="33"/>
      <c r="F50" s="33"/>
      <c r="G50" s="33"/>
    </row>
    <row r="51" spans="2:8" x14ac:dyDescent="0.2">
      <c r="B51" s="192" t="s">
        <v>244</v>
      </c>
      <c r="C51" s="187"/>
      <c r="D51" s="187"/>
      <c r="E51" s="187"/>
      <c r="F51" s="187"/>
      <c r="G51" s="187"/>
    </row>
    <row r="52" spans="2:8" x14ac:dyDescent="0.2">
      <c r="B52" s="34" t="s">
        <v>245</v>
      </c>
      <c r="C52" s="31"/>
      <c r="D52" s="31"/>
      <c r="E52" s="31"/>
      <c r="F52" s="33"/>
      <c r="G52" s="33"/>
    </row>
    <row r="53" spans="2:8" x14ac:dyDescent="0.2">
      <c r="B53" s="182" t="s">
        <v>273</v>
      </c>
      <c r="C53" s="183"/>
      <c r="D53" s="183"/>
      <c r="E53" s="183"/>
      <c r="F53" s="183"/>
      <c r="G53" s="183"/>
      <c r="H53" s="183"/>
    </row>
    <row r="54" spans="2:8" ht="24.75" customHeight="1" x14ac:dyDescent="0.2">
      <c r="B54" s="192" t="s">
        <v>672</v>
      </c>
      <c r="C54" s="187"/>
      <c r="D54" s="187"/>
      <c r="E54" s="187"/>
      <c r="F54" s="187"/>
      <c r="G54" s="187"/>
      <c r="H54" s="187"/>
    </row>
    <row r="55" spans="2:8" s="84" customFormat="1" x14ac:dyDescent="0.2">
      <c r="E55" s="85"/>
      <c r="F55" s="86"/>
      <c r="G55" s="86"/>
      <c r="H55" s="85"/>
    </row>
    <row r="56" spans="2:8" s="84" customFormat="1" x14ac:dyDescent="0.2">
      <c r="B56" s="84" t="s">
        <v>275</v>
      </c>
      <c r="E56" s="85"/>
      <c r="F56" s="86"/>
      <c r="G56" s="86"/>
      <c r="H56" s="85"/>
    </row>
    <row r="57" spans="2:8" s="84" customFormat="1" x14ac:dyDescent="0.2">
      <c r="B57" s="84" t="s">
        <v>293</v>
      </c>
      <c r="E57" s="85"/>
      <c r="F57" s="86"/>
      <c r="G57" s="86"/>
      <c r="H57" s="85"/>
    </row>
    <row r="58" spans="2:8" s="84" customFormat="1" x14ac:dyDescent="0.2">
      <c r="B58" s="84" t="s">
        <v>281</v>
      </c>
      <c r="E58" s="85"/>
      <c r="F58" s="86"/>
      <c r="G58" s="86"/>
      <c r="H58" s="85"/>
    </row>
    <row r="59" spans="2:8" s="84" customFormat="1" x14ac:dyDescent="0.2">
      <c r="E59" s="85"/>
      <c r="F59" s="86"/>
      <c r="G59" s="86"/>
      <c r="H59" s="85"/>
    </row>
    <row r="60" spans="2:8" s="84" customFormat="1" x14ac:dyDescent="0.2">
      <c r="E60" s="85"/>
      <c r="F60" s="86"/>
      <c r="G60" s="86"/>
      <c r="H60" s="85"/>
    </row>
    <row r="61" spans="2:8" s="84" customFormat="1" x14ac:dyDescent="0.2">
      <c r="E61" s="85"/>
      <c r="F61" s="86"/>
      <c r="G61" s="86"/>
      <c r="H61" s="85"/>
    </row>
    <row r="62" spans="2:8" s="84" customFormat="1" x14ac:dyDescent="0.2">
      <c r="E62" s="85"/>
      <c r="F62" s="86"/>
      <c r="G62" s="86"/>
      <c r="H62" s="85"/>
    </row>
    <row r="63" spans="2:8" s="84" customFormat="1" x14ac:dyDescent="0.2">
      <c r="E63" s="85"/>
      <c r="F63" s="86"/>
      <c r="G63" s="86"/>
      <c r="H63" s="85"/>
    </row>
    <row r="64" spans="2:8" s="84" customFormat="1" x14ac:dyDescent="0.2">
      <c r="E64" s="85"/>
      <c r="F64" s="86"/>
      <c r="G64" s="86"/>
      <c r="H64" s="85"/>
    </row>
    <row r="65" spans="2:8" s="84" customFormat="1" x14ac:dyDescent="0.2">
      <c r="E65" s="85"/>
      <c r="F65" s="86"/>
      <c r="G65" s="86"/>
      <c r="H65" s="85"/>
    </row>
    <row r="66" spans="2:8" s="84" customFormat="1" x14ac:dyDescent="0.2">
      <c r="E66" s="85"/>
      <c r="F66" s="86"/>
      <c r="G66" s="86"/>
      <c r="H66" s="85"/>
    </row>
    <row r="67" spans="2:8" s="84" customFormat="1" x14ac:dyDescent="0.2">
      <c r="E67" s="85"/>
      <c r="F67" s="86"/>
      <c r="G67" s="86"/>
      <c r="H67" s="85"/>
    </row>
    <row r="68" spans="2:8" s="84" customFormat="1" x14ac:dyDescent="0.2">
      <c r="E68" s="85"/>
      <c r="F68" s="86"/>
      <c r="G68" s="86"/>
      <c r="H68" s="85"/>
    </row>
    <row r="69" spans="2:8" s="84" customFormat="1" x14ac:dyDescent="0.2">
      <c r="B69" s="84" t="s">
        <v>278</v>
      </c>
      <c r="F69" s="86"/>
      <c r="G69" s="86"/>
      <c r="H69" s="85"/>
    </row>
    <row r="70" spans="2:8" s="84" customFormat="1" ht="67.5" customHeight="1" x14ac:dyDescent="0.2">
      <c r="B70" s="178" t="s">
        <v>459</v>
      </c>
      <c r="C70" s="178"/>
      <c r="D70" s="178"/>
      <c r="E70" s="178"/>
      <c r="F70" s="178"/>
      <c r="G70" s="178"/>
      <c r="H70" s="178"/>
    </row>
    <row r="71" spans="2:8" s="84" customFormat="1" ht="18.75" x14ac:dyDescent="0.3">
      <c r="B71" s="4" t="s">
        <v>279</v>
      </c>
      <c r="F71" s="86"/>
      <c r="G71" s="86"/>
      <c r="H71" s="85"/>
    </row>
  </sheetData>
  <mergeCells count="8">
    <mergeCell ref="B70:H70"/>
    <mergeCell ref="B53:H53"/>
    <mergeCell ref="B3:H3"/>
    <mergeCell ref="B1:H1"/>
    <mergeCell ref="B2:H2"/>
    <mergeCell ref="B38:G38"/>
    <mergeCell ref="B51:G51"/>
    <mergeCell ref="B54:H54"/>
  </mergeCells>
  <pageMargins left="0" right="0" top="0" bottom="0" header="0.3" footer="0.3"/>
  <pageSetup scale="70" orientation="landscape"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showGridLines="0" view="pageBreakPreview" topLeftCell="B1" zoomScaleNormal="100" zoomScaleSheetLayoutView="100" workbookViewId="0">
      <selection activeCell="B8" sqref="B8"/>
    </sheetView>
  </sheetViews>
  <sheetFormatPr defaultColWidth="9.140625" defaultRowHeight="12.75" x14ac:dyDescent="0.2"/>
  <cols>
    <col min="1" max="1" width="11.42578125" style="1" hidden="1" customWidth="1"/>
    <col min="2" max="2" width="65.7109375" style="1" customWidth="1"/>
    <col min="3" max="4" width="17.7109375" style="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79" t="s">
        <v>222</v>
      </c>
      <c r="C1" s="179"/>
      <c r="D1" s="179"/>
      <c r="E1" s="179"/>
      <c r="F1" s="179"/>
      <c r="G1" s="179"/>
      <c r="H1" s="179"/>
    </row>
    <row r="2" spans="2:8" x14ac:dyDescent="0.2">
      <c r="B2" s="195" t="s">
        <v>236</v>
      </c>
      <c r="C2" s="196"/>
      <c r="D2" s="196"/>
      <c r="E2" s="196"/>
      <c r="F2" s="196"/>
      <c r="G2" s="196"/>
      <c r="H2" s="196"/>
    </row>
    <row r="3" spans="2:8" x14ac:dyDescent="0.2">
      <c r="B3" s="179" t="s">
        <v>638</v>
      </c>
      <c r="C3" s="179"/>
      <c r="D3" s="179"/>
      <c r="E3" s="179"/>
      <c r="F3" s="179"/>
      <c r="G3" s="179"/>
      <c r="H3" s="179"/>
    </row>
    <row r="4" spans="2:8" ht="21" customHeight="1" x14ac:dyDescent="0.2"/>
    <row r="5" spans="2:8" ht="46.5" customHeight="1" x14ac:dyDescent="0.2">
      <c r="B5" s="104" t="s">
        <v>2</v>
      </c>
      <c r="C5" s="104" t="s">
        <v>3</v>
      </c>
      <c r="D5" s="104" t="s">
        <v>4</v>
      </c>
      <c r="E5" s="105" t="s">
        <v>5</v>
      </c>
      <c r="F5" s="106" t="s">
        <v>7</v>
      </c>
      <c r="G5" s="106" t="s">
        <v>6</v>
      </c>
      <c r="H5" s="142" t="s">
        <v>206</v>
      </c>
    </row>
    <row r="6" spans="2:8" x14ac:dyDescent="0.2">
      <c r="B6" s="87" t="s">
        <v>42</v>
      </c>
      <c r="C6" s="158"/>
      <c r="D6" s="158"/>
      <c r="E6" s="159"/>
      <c r="F6" s="160"/>
      <c r="G6" s="160"/>
      <c r="H6" s="159"/>
    </row>
    <row r="7" spans="2:8" x14ac:dyDescent="0.2">
      <c r="B7" s="11" t="s">
        <v>43</v>
      </c>
      <c r="C7" s="158"/>
      <c r="D7" s="158"/>
      <c r="E7" s="159"/>
      <c r="F7" s="160"/>
      <c r="G7" s="160"/>
      <c r="H7" s="159"/>
    </row>
    <row r="8" spans="2:8" x14ac:dyDescent="0.2">
      <c r="B8" s="158" t="s">
        <v>149</v>
      </c>
      <c r="C8" s="158" t="s">
        <v>195</v>
      </c>
      <c r="D8" s="158" t="s">
        <v>146</v>
      </c>
      <c r="E8" s="159">
        <v>45</v>
      </c>
      <c r="F8" s="160">
        <v>464.59710000000001</v>
      </c>
      <c r="G8" s="160">
        <v>10</v>
      </c>
      <c r="H8" s="159">
        <v>4.0049999999999999</v>
      </c>
    </row>
    <row r="9" spans="2:8" x14ac:dyDescent="0.2">
      <c r="B9" s="158" t="s">
        <v>163</v>
      </c>
      <c r="C9" s="158" t="s">
        <v>196</v>
      </c>
      <c r="D9" s="158" t="s">
        <v>146</v>
      </c>
      <c r="E9" s="159">
        <v>48</v>
      </c>
      <c r="F9" s="160">
        <v>463.85856000000001</v>
      </c>
      <c r="G9" s="160">
        <v>9.98</v>
      </c>
      <c r="H9" s="159">
        <v>4.335</v>
      </c>
    </row>
    <row r="10" spans="2:8" x14ac:dyDescent="0.2">
      <c r="B10" s="158" t="s">
        <v>115</v>
      </c>
      <c r="C10" s="158" t="s">
        <v>116</v>
      </c>
      <c r="D10" s="158" t="s">
        <v>45</v>
      </c>
      <c r="E10" s="159">
        <v>45</v>
      </c>
      <c r="F10" s="160">
        <v>463.70699999999999</v>
      </c>
      <c r="G10" s="160">
        <v>9.98</v>
      </c>
      <c r="H10" s="159">
        <v>4.09</v>
      </c>
    </row>
    <row r="11" spans="2:8" x14ac:dyDescent="0.2">
      <c r="B11" s="158" t="s">
        <v>139</v>
      </c>
      <c r="C11" s="158" t="s">
        <v>143</v>
      </c>
      <c r="D11" s="158" t="s">
        <v>45</v>
      </c>
      <c r="E11" s="159">
        <v>45</v>
      </c>
      <c r="F11" s="160">
        <v>463.56389999999999</v>
      </c>
      <c r="G11" s="160">
        <v>9.98</v>
      </c>
      <c r="H11" s="159">
        <v>3.94</v>
      </c>
    </row>
    <row r="12" spans="2:8" x14ac:dyDescent="0.2">
      <c r="B12" s="158" t="s">
        <v>148</v>
      </c>
      <c r="C12" s="158" t="s">
        <v>175</v>
      </c>
      <c r="D12" s="158" t="s">
        <v>45</v>
      </c>
      <c r="E12" s="159">
        <v>35</v>
      </c>
      <c r="F12" s="160">
        <v>461.07530000000003</v>
      </c>
      <c r="G12" s="160">
        <v>9.92</v>
      </c>
      <c r="H12" s="159">
        <v>4.3998999999999997</v>
      </c>
    </row>
    <row r="13" spans="2:8" x14ac:dyDescent="0.2">
      <c r="B13" s="158" t="s">
        <v>171</v>
      </c>
      <c r="C13" s="158" t="s">
        <v>172</v>
      </c>
      <c r="D13" s="158" t="s">
        <v>146</v>
      </c>
      <c r="E13" s="159">
        <v>35</v>
      </c>
      <c r="F13" s="160">
        <v>452.50414999999998</v>
      </c>
      <c r="G13" s="160">
        <v>9.74</v>
      </c>
      <c r="H13" s="159">
        <v>4.9646999999999997</v>
      </c>
    </row>
    <row r="14" spans="2:8" x14ac:dyDescent="0.2">
      <c r="B14" s="158" t="s">
        <v>130</v>
      </c>
      <c r="C14" s="158" t="s">
        <v>197</v>
      </c>
      <c r="D14" s="158" t="s">
        <v>45</v>
      </c>
      <c r="E14" s="159">
        <v>35</v>
      </c>
      <c r="F14" s="160">
        <v>360.65609999999998</v>
      </c>
      <c r="G14" s="160">
        <v>7.76</v>
      </c>
      <c r="H14" s="159">
        <v>3.9950000000000001</v>
      </c>
    </row>
    <row r="15" spans="2:8" x14ac:dyDescent="0.2">
      <c r="B15" s="158" t="s">
        <v>154</v>
      </c>
      <c r="C15" s="158" t="s">
        <v>198</v>
      </c>
      <c r="D15" s="158" t="s">
        <v>146</v>
      </c>
      <c r="E15" s="159">
        <v>25600</v>
      </c>
      <c r="F15" s="160">
        <v>264.20966399999998</v>
      </c>
      <c r="G15" s="160">
        <v>5.69</v>
      </c>
      <c r="H15" s="159">
        <v>4.8099999999999996</v>
      </c>
    </row>
    <row r="16" spans="2:8" x14ac:dyDescent="0.2">
      <c r="B16" s="158" t="s">
        <v>147</v>
      </c>
      <c r="C16" s="158" t="s">
        <v>199</v>
      </c>
      <c r="D16" s="158" t="s">
        <v>45</v>
      </c>
      <c r="E16" s="159">
        <v>25</v>
      </c>
      <c r="F16" s="160">
        <v>258.32125000000002</v>
      </c>
      <c r="G16" s="160">
        <v>5.56</v>
      </c>
      <c r="H16" s="159">
        <v>3.9750000000000001</v>
      </c>
    </row>
    <row r="17" spans="2:8" x14ac:dyDescent="0.2">
      <c r="B17" s="158" t="s">
        <v>123</v>
      </c>
      <c r="C17" s="158" t="s">
        <v>181</v>
      </c>
      <c r="D17" s="158" t="s">
        <v>45</v>
      </c>
      <c r="E17" s="159">
        <v>20</v>
      </c>
      <c r="F17" s="160">
        <v>206.1114</v>
      </c>
      <c r="G17" s="160">
        <v>4.4400000000000004</v>
      </c>
      <c r="H17" s="159">
        <v>3.94</v>
      </c>
    </row>
    <row r="18" spans="2:8" x14ac:dyDescent="0.2">
      <c r="B18" s="158" t="s">
        <v>154</v>
      </c>
      <c r="C18" s="158" t="s">
        <v>200</v>
      </c>
      <c r="D18" s="158" t="s">
        <v>146</v>
      </c>
      <c r="E18" s="159">
        <v>12133</v>
      </c>
      <c r="F18" s="160">
        <v>125.0288664</v>
      </c>
      <c r="G18" s="160">
        <v>2.69</v>
      </c>
      <c r="H18" s="159">
        <v>4.8098999999999998</v>
      </c>
    </row>
    <row r="19" spans="2:8" x14ac:dyDescent="0.2">
      <c r="B19" s="158" t="s">
        <v>130</v>
      </c>
      <c r="C19" s="158" t="s">
        <v>560</v>
      </c>
      <c r="D19" s="158" t="s">
        <v>128</v>
      </c>
      <c r="E19" s="159">
        <v>5</v>
      </c>
      <c r="F19" s="160">
        <v>51.148350000000001</v>
      </c>
      <c r="G19" s="160">
        <v>1.1000000000000001</v>
      </c>
      <c r="H19" s="159">
        <v>3.7799</v>
      </c>
    </row>
    <row r="20" spans="2:8" x14ac:dyDescent="0.2">
      <c r="B20" s="11" t="s">
        <v>46</v>
      </c>
      <c r="C20" s="11"/>
      <c r="D20" s="11"/>
      <c r="E20" s="12"/>
      <c r="F20" s="107">
        <v>4034.7816404</v>
      </c>
      <c r="G20" s="107">
        <v>86.84</v>
      </c>
      <c r="H20" s="12"/>
    </row>
    <row r="21" spans="2:8" x14ac:dyDescent="0.2">
      <c r="B21" s="11" t="s">
        <v>50</v>
      </c>
      <c r="C21" s="158"/>
      <c r="D21" s="158"/>
      <c r="E21" s="159"/>
      <c r="F21" s="160"/>
      <c r="G21" s="160"/>
      <c r="H21" s="159"/>
    </row>
    <row r="22" spans="2:8" x14ac:dyDescent="0.2">
      <c r="B22" s="158" t="s">
        <v>201</v>
      </c>
      <c r="C22" s="158" t="s">
        <v>202</v>
      </c>
      <c r="D22" s="158" t="s">
        <v>51</v>
      </c>
      <c r="E22" s="159">
        <v>320600</v>
      </c>
      <c r="F22" s="160">
        <v>334.56052699999998</v>
      </c>
      <c r="G22" s="160">
        <v>7.2</v>
      </c>
      <c r="H22" s="159">
        <v>4.1276000000000002</v>
      </c>
    </row>
    <row r="23" spans="2:8" x14ac:dyDescent="0.2">
      <c r="B23" s="11" t="s">
        <v>46</v>
      </c>
      <c r="C23" s="11"/>
      <c r="D23" s="11"/>
      <c r="E23" s="12"/>
      <c r="F23" s="107">
        <v>334.56052699999998</v>
      </c>
      <c r="G23" s="107">
        <v>7.2</v>
      </c>
      <c r="H23" s="12"/>
    </row>
    <row r="24" spans="2:8" x14ac:dyDescent="0.2">
      <c r="B24" s="87" t="s">
        <v>133</v>
      </c>
      <c r="C24" s="11"/>
      <c r="D24" s="11"/>
      <c r="E24" s="12"/>
      <c r="F24" s="149"/>
      <c r="G24" s="149"/>
      <c r="H24" s="12"/>
    </row>
    <row r="25" spans="2:8" x14ac:dyDescent="0.2">
      <c r="B25" s="11" t="s">
        <v>141</v>
      </c>
      <c r="C25" s="158"/>
      <c r="D25" s="158"/>
      <c r="E25" s="159"/>
      <c r="F25" s="160"/>
      <c r="G25" s="160"/>
      <c r="H25" s="159"/>
    </row>
    <row r="26" spans="2:8" x14ac:dyDescent="0.2">
      <c r="B26" s="158" t="s">
        <v>511</v>
      </c>
      <c r="C26" s="158" t="s">
        <v>512</v>
      </c>
      <c r="D26" s="158" t="s">
        <v>51</v>
      </c>
      <c r="E26" s="159">
        <v>140000</v>
      </c>
      <c r="F26" s="160">
        <v>136.04275999999999</v>
      </c>
      <c r="G26" s="160">
        <v>2.93</v>
      </c>
      <c r="H26" s="159">
        <v>3.6993999999999998</v>
      </c>
    </row>
    <row r="27" spans="2:8" x14ac:dyDescent="0.2">
      <c r="B27" s="11" t="s">
        <v>46</v>
      </c>
      <c r="C27" s="11"/>
      <c r="D27" s="11"/>
      <c r="E27" s="12"/>
      <c r="F27" s="107">
        <v>136.04275999999999</v>
      </c>
      <c r="G27" s="107">
        <v>2.93</v>
      </c>
      <c r="H27" s="12"/>
    </row>
    <row r="28" spans="2:8" x14ac:dyDescent="0.2">
      <c r="B28" s="158" t="s">
        <v>434</v>
      </c>
      <c r="C28" s="158"/>
      <c r="D28" s="158"/>
      <c r="E28" s="159"/>
      <c r="F28" s="160">
        <v>73.520718900000006</v>
      </c>
      <c r="G28" s="160">
        <v>1.5822000000000001</v>
      </c>
      <c r="H28" s="159">
        <v>3.4</v>
      </c>
    </row>
    <row r="29" spans="2:8" x14ac:dyDescent="0.2">
      <c r="B29" s="158" t="s">
        <v>435</v>
      </c>
      <c r="C29" s="158"/>
      <c r="D29" s="158"/>
      <c r="E29" s="159"/>
      <c r="F29" s="160">
        <v>22.543016099999999</v>
      </c>
      <c r="G29" s="160">
        <v>0.48509999999999998</v>
      </c>
      <c r="H29" s="159">
        <v>3.21</v>
      </c>
    </row>
    <row r="30" spans="2:8" x14ac:dyDescent="0.2">
      <c r="B30" s="11" t="s">
        <v>46</v>
      </c>
      <c r="C30" s="11"/>
      <c r="D30" s="11"/>
      <c r="E30" s="12"/>
      <c r="F30" s="107">
        <v>96.063734999999994</v>
      </c>
      <c r="G30" s="107">
        <v>2.0674000000000001</v>
      </c>
      <c r="H30" s="12"/>
    </row>
    <row r="31" spans="2:8" x14ac:dyDescent="0.2">
      <c r="B31" s="158" t="s">
        <v>47</v>
      </c>
      <c r="C31" s="158"/>
      <c r="D31" s="158"/>
      <c r="E31" s="159"/>
      <c r="F31" s="160">
        <v>45.142571599999997</v>
      </c>
      <c r="G31" s="160">
        <v>0.9627</v>
      </c>
      <c r="H31" s="159">
        <v>3.3553999999999999</v>
      </c>
    </row>
    <row r="32" spans="2:8" x14ac:dyDescent="0.2">
      <c r="B32" s="13" t="s">
        <v>604</v>
      </c>
      <c r="C32" s="13"/>
      <c r="D32" s="13"/>
      <c r="E32" s="14"/>
      <c r="F32" s="15">
        <v>4646.5912340000004</v>
      </c>
      <c r="G32" s="15">
        <v>100</v>
      </c>
      <c r="H32" s="14"/>
    </row>
    <row r="33" spans="1:8" x14ac:dyDescent="0.2">
      <c r="B33" s="161"/>
      <c r="C33" s="161"/>
      <c r="D33" s="161"/>
      <c r="E33" s="162"/>
      <c r="F33" s="163"/>
      <c r="G33" s="163"/>
      <c r="H33" s="162"/>
    </row>
    <row r="34" spans="1:8" x14ac:dyDescent="0.2">
      <c r="B34" s="161" t="s">
        <v>605</v>
      </c>
      <c r="C34" s="161"/>
      <c r="D34" s="161"/>
      <c r="E34" s="162"/>
      <c r="F34" s="163"/>
      <c r="G34" s="163"/>
      <c r="H34" s="162"/>
    </row>
    <row r="35" spans="1:8" x14ac:dyDescent="0.2">
      <c r="B35" s="161"/>
      <c r="C35" s="161"/>
      <c r="D35" s="161"/>
      <c r="E35" s="162"/>
      <c r="F35" s="163"/>
      <c r="G35" s="163"/>
      <c r="H35" s="162"/>
    </row>
    <row r="36" spans="1:8" x14ac:dyDescent="0.2">
      <c r="B36" s="35" t="s">
        <v>238</v>
      </c>
      <c r="C36" s="31"/>
      <c r="D36" s="32"/>
      <c r="E36" s="33"/>
      <c r="F36" s="33"/>
      <c r="G36" s="33"/>
    </row>
    <row r="37" spans="1:8" x14ac:dyDescent="0.2">
      <c r="B37" s="192" t="s">
        <v>239</v>
      </c>
      <c r="C37" s="187"/>
      <c r="D37" s="187"/>
      <c r="E37" s="187"/>
      <c r="F37" s="187"/>
      <c r="G37" s="187"/>
    </row>
    <row r="38" spans="1:8" x14ac:dyDescent="0.2">
      <c r="B38" s="46" t="s">
        <v>240</v>
      </c>
      <c r="C38" s="29"/>
      <c r="D38" s="29"/>
      <c r="E38" s="28"/>
      <c r="F38" s="33"/>
      <c r="G38" s="33"/>
    </row>
    <row r="39" spans="1:8" ht="26.25" customHeight="1" x14ac:dyDescent="0.2">
      <c r="B39" s="60" t="s">
        <v>241</v>
      </c>
      <c r="C39" s="20" t="s">
        <v>674</v>
      </c>
      <c r="D39" s="20" t="s">
        <v>675</v>
      </c>
    </row>
    <row r="40" spans="1:8" x14ac:dyDescent="0.2">
      <c r="A40" s="1" t="s">
        <v>315</v>
      </c>
      <c r="B40" s="41" t="s">
        <v>242</v>
      </c>
      <c r="C40" s="22">
        <v>12.054600000000001</v>
      </c>
      <c r="D40" s="92">
        <v>12.030099999999999</v>
      </c>
    </row>
    <row r="41" spans="1:8" x14ac:dyDescent="0.2">
      <c r="A41" s="1" t="s">
        <v>316</v>
      </c>
      <c r="B41" s="41" t="s">
        <v>547</v>
      </c>
      <c r="C41" s="23">
        <v>12.054600000000001</v>
      </c>
      <c r="D41" s="65">
        <v>12.030099999999999</v>
      </c>
    </row>
    <row r="42" spans="1:8" x14ac:dyDescent="0.2">
      <c r="A42" s="1" t="s">
        <v>317</v>
      </c>
      <c r="B42" s="41" t="s">
        <v>248</v>
      </c>
      <c r="C42" s="23">
        <v>12.123900000000001</v>
      </c>
      <c r="D42" s="65">
        <v>12.097899999999999</v>
      </c>
    </row>
    <row r="43" spans="1:8" ht="15" x14ac:dyDescent="0.25">
      <c r="A43" t="s">
        <v>318</v>
      </c>
      <c r="B43" s="36" t="s">
        <v>548</v>
      </c>
      <c r="C43" s="25">
        <v>12.123900000000001</v>
      </c>
      <c r="D43" s="66">
        <v>12.097899999999999</v>
      </c>
    </row>
    <row r="44" spans="1:8" x14ac:dyDescent="0.2">
      <c r="B44" s="57" t="s">
        <v>639</v>
      </c>
      <c r="C44" s="57"/>
      <c r="D44" s="32"/>
      <c r="E44" s="33"/>
      <c r="F44" s="33"/>
      <c r="G44" s="33"/>
    </row>
    <row r="45" spans="1:8" x14ac:dyDescent="0.2">
      <c r="B45" s="46" t="s">
        <v>640</v>
      </c>
      <c r="C45" s="29"/>
      <c r="D45" s="29"/>
      <c r="E45" s="33"/>
      <c r="F45" s="33"/>
      <c r="G45" s="33"/>
    </row>
    <row r="46" spans="1:8" x14ac:dyDescent="0.2">
      <c r="B46" s="41" t="s">
        <v>657</v>
      </c>
      <c r="C46" s="29"/>
      <c r="D46" s="29"/>
      <c r="E46" s="33"/>
      <c r="F46" s="33"/>
      <c r="G46" s="33"/>
    </row>
    <row r="47" spans="1:8" x14ac:dyDescent="0.2">
      <c r="B47" s="46" t="s">
        <v>656</v>
      </c>
      <c r="C47" s="29"/>
      <c r="D47" s="29"/>
      <c r="E47" s="33"/>
      <c r="F47" s="33"/>
      <c r="G47" s="33"/>
    </row>
    <row r="48" spans="1:8" x14ac:dyDescent="0.2">
      <c r="B48" s="166" t="s">
        <v>670</v>
      </c>
      <c r="C48" s="78"/>
      <c r="D48" s="78"/>
      <c r="E48" s="33"/>
      <c r="F48" s="33"/>
      <c r="G48" s="33"/>
    </row>
    <row r="49" spans="2:8" x14ac:dyDescent="0.2">
      <c r="B49" s="77" t="s">
        <v>644</v>
      </c>
      <c r="C49" s="77"/>
      <c r="D49" s="77"/>
      <c r="E49" s="33"/>
      <c r="F49" s="33"/>
      <c r="G49" s="33"/>
    </row>
    <row r="50" spans="2:8" x14ac:dyDescent="0.2">
      <c r="B50" s="192" t="s">
        <v>244</v>
      </c>
      <c r="C50" s="187"/>
      <c r="D50" s="187"/>
      <c r="E50" s="187"/>
      <c r="F50" s="187"/>
      <c r="G50" s="187"/>
    </row>
    <row r="51" spans="2:8" x14ac:dyDescent="0.2">
      <c r="B51" s="34" t="s">
        <v>245</v>
      </c>
      <c r="C51" s="31"/>
      <c r="D51" s="31"/>
      <c r="E51" s="31"/>
      <c r="F51" s="33"/>
      <c r="G51" s="33"/>
    </row>
    <row r="52" spans="2:8" x14ac:dyDescent="0.2">
      <c r="B52" s="182" t="s">
        <v>273</v>
      </c>
      <c r="C52" s="183"/>
      <c r="D52" s="183"/>
      <c r="E52" s="183"/>
      <c r="F52" s="183"/>
      <c r="G52" s="183"/>
      <c r="H52" s="183"/>
    </row>
    <row r="53" spans="2:8" ht="24.75" customHeight="1" x14ac:dyDescent="0.2">
      <c r="B53" s="192" t="s">
        <v>672</v>
      </c>
      <c r="C53" s="187"/>
      <c r="D53" s="187"/>
      <c r="E53" s="187"/>
      <c r="F53" s="187"/>
      <c r="G53" s="187"/>
      <c r="H53" s="187"/>
    </row>
    <row r="54" spans="2:8" s="84" customFormat="1" x14ac:dyDescent="0.2">
      <c r="E54" s="85"/>
      <c r="F54" s="86"/>
      <c r="G54" s="86"/>
      <c r="H54" s="85"/>
    </row>
    <row r="55" spans="2:8" s="84" customFormat="1" x14ac:dyDescent="0.2">
      <c r="B55" s="84" t="s">
        <v>275</v>
      </c>
      <c r="E55" s="85"/>
      <c r="F55" s="86"/>
      <c r="G55" s="86"/>
      <c r="H55" s="85"/>
    </row>
    <row r="56" spans="2:8" s="84" customFormat="1" x14ac:dyDescent="0.2">
      <c r="B56" s="84" t="s">
        <v>293</v>
      </c>
      <c r="E56" s="85"/>
      <c r="F56" s="86"/>
      <c r="G56" s="86"/>
      <c r="H56" s="85"/>
    </row>
    <row r="57" spans="2:8" s="84" customFormat="1" x14ac:dyDescent="0.2">
      <c r="B57" s="84" t="s">
        <v>281</v>
      </c>
      <c r="E57" s="85"/>
      <c r="F57" s="86"/>
      <c r="G57" s="86"/>
      <c r="H57" s="85"/>
    </row>
    <row r="58" spans="2:8" s="84" customFormat="1" x14ac:dyDescent="0.2">
      <c r="E58" s="85"/>
      <c r="F58" s="86"/>
      <c r="G58" s="86"/>
      <c r="H58" s="85"/>
    </row>
    <row r="59" spans="2:8" s="84" customFormat="1" x14ac:dyDescent="0.2">
      <c r="E59" s="85"/>
      <c r="F59" s="86"/>
      <c r="G59" s="86"/>
      <c r="H59" s="85"/>
    </row>
    <row r="60" spans="2:8" s="84" customFormat="1" x14ac:dyDescent="0.2">
      <c r="E60" s="85"/>
      <c r="F60" s="86"/>
      <c r="G60" s="86"/>
      <c r="H60" s="85"/>
    </row>
    <row r="61" spans="2:8" s="84" customFormat="1" x14ac:dyDescent="0.2">
      <c r="E61" s="85"/>
      <c r="F61" s="86"/>
      <c r="G61" s="86"/>
      <c r="H61" s="85"/>
    </row>
    <row r="62" spans="2:8" s="84" customFormat="1" x14ac:dyDescent="0.2">
      <c r="E62" s="85"/>
      <c r="F62" s="86"/>
      <c r="G62" s="86"/>
      <c r="H62" s="85"/>
    </row>
    <row r="63" spans="2:8" s="84" customFormat="1" x14ac:dyDescent="0.2">
      <c r="E63" s="85"/>
      <c r="F63" s="86"/>
      <c r="G63" s="86"/>
      <c r="H63" s="85"/>
    </row>
    <row r="64" spans="2:8" s="84" customFormat="1" x14ac:dyDescent="0.2">
      <c r="E64" s="85"/>
      <c r="F64" s="86"/>
      <c r="G64" s="86"/>
      <c r="H64" s="85"/>
    </row>
    <row r="65" spans="2:8" s="84" customFormat="1" x14ac:dyDescent="0.2">
      <c r="E65" s="85"/>
      <c r="F65" s="86"/>
      <c r="G65" s="86"/>
      <c r="H65" s="85"/>
    </row>
    <row r="66" spans="2:8" s="84" customFormat="1" x14ac:dyDescent="0.2">
      <c r="E66" s="85"/>
      <c r="F66" s="86"/>
      <c r="G66" s="86"/>
      <c r="H66" s="85"/>
    </row>
    <row r="67" spans="2:8" s="84" customFormat="1" x14ac:dyDescent="0.2">
      <c r="E67" s="85"/>
      <c r="F67" s="86"/>
      <c r="G67" s="86"/>
      <c r="H67" s="85"/>
    </row>
    <row r="68" spans="2:8" s="84" customFormat="1" x14ac:dyDescent="0.2">
      <c r="B68" s="84" t="s">
        <v>278</v>
      </c>
      <c r="F68" s="86"/>
      <c r="G68" s="86"/>
      <c r="H68" s="85"/>
    </row>
    <row r="69" spans="2:8" s="84" customFormat="1" ht="66" customHeight="1" x14ac:dyDescent="0.2">
      <c r="B69" s="178" t="s">
        <v>459</v>
      </c>
      <c r="C69" s="178"/>
      <c r="D69" s="178"/>
      <c r="E69" s="178"/>
      <c r="F69" s="178"/>
      <c r="G69" s="178"/>
      <c r="H69" s="178"/>
    </row>
    <row r="70" spans="2:8" s="84" customFormat="1" ht="18.75" x14ac:dyDescent="0.3">
      <c r="B70" s="4" t="s">
        <v>279</v>
      </c>
      <c r="F70" s="86"/>
      <c r="G70" s="86"/>
      <c r="H70" s="85"/>
    </row>
  </sheetData>
  <mergeCells count="8">
    <mergeCell ref="B69:H69"/>
    <mergeCell ref="B52:H52"/>
    <mergeCell ref="B3:H3"/>
    <mergeCell ref="B1:H1"/>
    <mergeCell ref="B2:H2"/>
    <mergeCell ref="B37:G37"/>
    <mergeCell ref="B50:G50"/>
    <mergeCell ref="B53:H53"/>
  </mergeCells>
  <pageMargins left="0" right="0" top="0" bottom="0" header="0.3" footer="0.3"/>
  <pageSetup scale="69" orientation="landscape" r:id="rId1"/>
  <headerFooter>
    <oddHeader>&amp;L&amp;"Arial"&amp;9&amp;K0078D7INTERNAL&amp;1#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1"/>
  <sheetViews>
    <sheetView showGridLines="0" view="pageBreakPreview" topLeftCell="B1" zoomScaleNormal="100" zoomScaleSheetLayoutView="100" workbookViewId="0">
      <selection activeCell="B21" sqref="B21"/>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8" width="13" style="2" customWidth="1"/>
    <col min="9" max="9" width="9.140625" style="1"/>
    <col min="10" max="10" width="11.140625" style="1" bestFit="1" customWidth="1"/>
    <col min="11" max="11" width="7.5703125" style="1" bestFit="1" customWidth="1"/>
    <col min="12" max="19" width="9.140625" style="1"/>
    <col min="20" max="20" width="107.7109375" style="1" bestFit="1" customWidth="1"/>
    <col min="21" max="16384" width="9.140625" style="1"/>
  </cols>
  <sheetData>
    <row r="1" spans="2:8" x14ac:dyDescent="0.2">
      <c r="B1" s="179" t="s">
        <v>222</v>
      </c>
      <c r="C1" s="179"/>
      <c r="D1" s="179"/>
      <c r="E1" s="179"/>
      <c r="F1" s="179"/>
      <c r="G1" s="179"/>
      <c r="H1" s="179"/>
    </row>
    <row r="2" spans="2:8" x14ac:dyDescent="0.2">
      <c r="B2" s="195" t="s">
        <v>237</v>
      </c>
      <c r="C2" s="196"/>
      <c r="D2" s="196"/>
      <c r="E2" s="196"/>
      <c r="F2" s="196"/>
      <c r="G2" s="196"/>
      <c r="H2" s="196"/>
    </row>
    <row r="3" spans="2:8" x14ac:dyDescent="0.2">
      <c r="B3" s="179" t="s">
        <v>638</v>
      </c>
      <c r="C3" s="179"/>
      <c r="D3" s="179"/>
      <c r="E3" s="179"/>
      <c r="F3" s="179"/>
      <c r="G3" s="179"/>
      <c r="H3" s="179"/>
    </row>
    <row r="4" spans="2:8" ht="21" customHeight="1" x14ac:dyDescent="0.2"/>
    <row r="5" spans="2:8" ht="46.5" customHeight="1" x14ac:dyDescent="0.2">
      <c r="B5" s="104" t="s">
        <v>2</v>
      </c>
      <c r="C5" s="104" t="s">
        <v>3</v>
      </c>
      <c r="D5" s="104" t="s">
        <v>4</v>
      </c>
      <c r="E5" s="105" t="s">
        <v>5</v>
      </c>
      <c r="F5" s="106" t="s">
        <v>7</v>
      </c>
      <c r="G5" s="106" t="s">
        <v>6</v>
      </c>
      <c r="H5" s="142" t="s">
        <v>206</v>
      </c>
    </row>
    <row r="6" spans="2:8" s="87" customFormat="1" x14ac:dyDescent="0.2">
      <c r="B6" s="87" t="s">
        <v>42</v>
      </c>
      <c r="C6" s="158"/>
      <c r="D6" s="158"/>
      <c r="E6" s="159"/>
      <c r="F6" s="160"/>
      <c r="G6" s="160"/>
      <c r="H6" s="159"/>
    </row>
    <row r="7" spans="2:8" x14ac:dyDescent="0.2">
      <c r="B7" s="11" t="s">
        <v>43</v>
      </c>
      <c r="C7" s="158"/>
      <c r="D7" s="158"/>
      <c r="E7" s="159"/>
      <c r="F7" s="160"/>
      <c r="G7" s="160"/>
      <c r="H7" s="159"/>
    </row>
    <row r="8" spans="2:8" x14ac:dyDescent="0.2">
      <c r="B8" s="158" t="s">
        <v>130</v>
      </c>
      <c r="C8" s="158" t="s">
        <v>507</v>
      </c>
      <c r="D8" s="158" t="s">
        <v>45</v>
      </c>
      <c r="E8" s="159">
        <v>850</v>
      </c>
      <c r="F8" s="160">
        <v>8502.0485000000008</v>
      </c>
      <c r="G8" s="160">
        <v>2.38</v>
      </c>
      <c r="H8" s="159">
        <v>3.4697</v>
      </c>
    </row>
    <row r="9" spans="2:8" x14ac:dyDescent="0.2">
      <c r="B9" s="11" t="s">
        <v>46</v>
      </c>
      <c r="C9" s="11"/>
      <c r="D9" s="11"/>
      <c r="E9" s="12"/>
      <c r="F9" s="107">
        <v>8502.0485000000008</v>
      </c>
      <c r="G9" s="107">
        <v>2.38</v>
      </c>
      <c r="H9" s="12"/>
    </row>
    <row r="10" spans="2:8" x14ac:dyDescent="0.2">
      <c r="B10" s="87" t="s">
        <v>133</v>
      </c>
      <c r="C10" s="158"/>
      <c r="D10" s="158"/>
      <c r="E10" s="159"/>
      <c r="F10" s="160"/>
      <c r="G10" s="160"/>
      <c r="H10" s="159"/>
    </row>
    <row r="11" spans="2:8" x14ac:dyDescent="0.2">
      <c r="B11" s="11" t="s">
        <v>134</v>
      </c>
      <c r="C11" s="158"/>
      <c r="D11" s="158"/>
      <c r="E11" s="159"/>
      <c r="F11" s="160"/>
      <c r="G11" s="160"/>
      <c r="H11" s="159"/>
    </row>
    <row r="12" spans="2:8" x14ac:dyDescent="0.2">
      <c r="B12" s="11" t="s">
        <v>114</v>
      </c>
      <c r="C12" s="158"/>
      <c r="D12" s="158"/>
      <c r="E12" s="159"/>
      <c r="F12" s="160"/>
      <c r="G12" s="160"/>
      <c r="H12" s="159"/>
    </row>
    <row r="13" spans="2:8" x14ac:dyDescent="0.2">
      <c r="B13" s="158" t="s">
        <v>485</v>
      </c>
      <c r="C13" s="158" t="s">
        <v>445</v>
      </c>
      <c r="D13" s="158" t="s">
        <v>203</v>
      </c>
      <c r="E13" s="159">
        <v>20000</v>
      </c>
      <c r="F13" s="160">
        <v>19989.02</v>
      </c>
      <c r="G13" s="160">
        <v>5.6</v>
      </c>
      <c r="H13" s="159">
        <v>3.3416000000000001</v>
      </c>
    </row>
    <row r="14" spans="2:8" x14ac:dyDescent="0.2">
      <c r="B14" s="11" t="s">
        <v>46</v>
      </c>
      <c r="C14" s="11"/>
      <c r="D14" s="11"/>
      <c r="E14" s="12"/>
      <c r="F14" s="107">
        <v>19989.02</v>
      </c>
      <c r="G14" s="107">
        <v>5.6</v>
      </c>
      <c r="H14" s="12"/>
    </row>
    <row r="15" spans="2:8" x14ac:dyDescent="0.2">
      <c r="B15" s="11" t="s">
        <v>136</v>
      </c>
      <c r="C15" s="158"/>
      <c r="D15" s="158"/>
      <c r="E15" s="159"/>
      <c r="F15" s="160"/>
      <c r="G15" s="160"/>
      <c r="H15" s="159"/>
    </row>
    <row r="16" spans="2:8" x14ac:dyDescent="0.2">
      <c r="B16" s="11" t="s">
        <v>43</v>
      </c>
      <c r="C16" s="158"/>
      <c r="D16" s="158"/>
      <c r="E16" s="159"/>
      <c r="F16" s="160"/>
      <c r="G16" s="160"/>
      <c r="H16" s="159"/>
    </row>
    <row r="17" spans="2:8" x14ac:dyDescent="0.2">
      <c r="B17" s="158" t="s">
        <v>476</v>
      </c>
      <c r="C17" s="158" t="s">
        <v>593</v>
      </c>
      <c r="D17" s="158" t="s">
        <v>140</v>
      </c>
      <c r="E17" s="159">
        <v>4000</v>
      </c>
      <c r="F17" s="160">
        <v>19987.16</v>
      </c>
      <c r="G17" s="160">
        <v>5.6</v>
      </c>
      <c r="H17" s="159">
        <v>3.3496999999999999</v>
      </c>
    </row>
    <row r="18" spans="2:8" x14ac:dyDescent="0.2">
      <c r="B18" s="158" t="s">
        <v>625</v>
      </c>
      <c r="C18" s="158" t="s">
        <v>561</v>
      </c>
      <c r="D18" s="158" t="s">
        <v>135</v>
      </c>
      <c r="E18" s="159">
        <v>4000</v>
      </c>
      <c r="F18" s="160">
        <v>19974.34</v>
      </c>
      <c r="G18" s="160">
        <v>5.59</v>
      </c>
      <c r="H18" s="159">
        <v>3.3492999999999999</v>
      </c>
    </row>
    <row r="19" spans="2:8" x14ac:dyDescent="0.2">
      <c r="B19" s="158" t="s">
        <v>139</v>
      </c>
      <c r="C19" s="158" t="s">
        <v>594</v>
      </c>
      <c r="D19" s="158" t="s">
        <v>138</v>
      </c>
      <c r="E19" s="159">
        <v>3000</v>
      </c>
      <c r="F19" s="160">
        <v>14957.52</v>
      </c>
      <c r="G19" s="160">
        <v>4.1900000000000004</v>
      </c>
      <c r="H19" s="159">
        <v>3.4554</v>
      </c>
    </row>
    <row r="20" spans="2:8" x14ac:dyDescent="0.2">
      <c r="B20" s="158" t="s">
        <v>205</v>
      </c>
      <c r="C20" s="158" t="s">
        <v>595</v>
      </c>
      <c r="D20" s="158" t="s">
        <v>140</v>
      </c>
      <c r="E20" s="159">
        <v>3000</v>
      </c>
      <c r="F20" s="160">
        <v>14911.965</v>
      </c>
      <c r="G20" s="160">
        <v>4.18</v>
      </c>
      <c r="H20" s="159">
        <v>3.7151999999999998</v>
      </c>
    </row>
    <row r="21" spans="2:8" x14ac:dyDescent="0.2">
      <c r="B21" s="158" t="s">
        <v>458</v>
      </c>
      <c r="C21" s="158" t="s">
        <v>596</v>
      </c>
      <c r="D21" s="158" t="s">
        <v>135</v>
      </c>
      <c r="E21" s="159">
        <v>3000</v>
      </c>
      <c r="F21" s="160">
        <v>14887.125</v>
      </c>
      <c r="G21" s="160">
        <v>4.17</v>
      </c>
      <c r="H21" s="159">
        <v>3.6899000000000002</v>
      </c>
    </row>
    <row r="22" spans="2:8" x14ac:dyDescent="0.2">
      <c r="B22" s="158" t="s">
        <v>476</v>
      </c>
      <c r="C22" s="158" t="s">
        <v>626</v>
      </c>
      <c r="D22" s="158" t="s">
        <v>140</v>
      </c>
      <c r="E22" s="159">
        <v>2000</v>
      </c>
      <c r="F22" s="160">
        <v>9989</v>
      </c>
      <c r="G22" s="160">
        <v>2.8</v>
      </c>
      <c r="H22" s="159">
        <v>3.3494999999999999</v>
      </c>
    </row>
    <row r="23" spans="2:8" x14ac:dyDescent="0.2">
      <c r="B23" s="158" t="s">
        <v>171</v>
      </c>
      <c r="C23" s="158" t="s">
        <v>562</v>
      </c>
      <c r="D23" s="158" t="s">
        <v>140</v>
      </c>
      <c r="E23" s="159">
        <v>2000</v>
      </c>
      <c r="F23" s="160">
        <v>9967.2800000000007</v>
      </c>
      <c r="G23" s="160">
        <v>2.79</v>
      </c>
      <c r="H23" s="159">
        <v>3.5247000000000002</v>
      </c>
    </row>
    <row r="24" spans="2:8" x14ac:dyDescent="0.2">
      <c r="B24" s="158" t="s">
        <v>154</v>
      </c>
      <c r="C24" s="158" t="s">
        <v>578</v>
      </c>
      <c r="D24" s="158" t="s">
        <v>135</v>
      </c>
      <c r="E24" s="159">
        <v>2000</v>
      </c>
      <c r="F24" s="160">
        <v>9958.24</v>
      </c>
      <c r="G24" s="160">
        <v>2.79</v>
      </c>
      <c r="H24" s="159">
        <v>3.6448</v>
      </c>
    </row>
    <row r="25" spans="2:8" x14ac:dyDescent="0.2">
      <c r="B25" s="158" t="s">
        <v>147</v>
      </c>
      <c r="C25" s="158" t="s">
        <v>627</v>
      </c>
      <c r="D25" s="158" t="s">
        <v>135</v>
      </c>
      <c r="E25" s="159">
        <v>2000</v>
      </c>
      <c r="F25" s="160">
        <v>9949.81</v>
      </c>
      <c r="G25" s="160">
        <v>2.79</v>
      </c>
      <c r="H25" s="159">
        <v>3.4098999999999999</v>
      </c>
    </row>
    <row r="26" spans="2:8" x14ac:dyDescent="0.2">
      <c r="B26" s="158" t="s">
        <v>204</v>
      </c>
      <c r="C26" s="158" t="s">
        <v>597</v>
      </c>
      <c r="D26" s="158" t="s">
        <v>135</v>
      </c>
      <c r="E26" s="159">
        <v>2000</v>
      </c>
      <c r="F26" s="160">
        <v>9929.92</v>
      </c>
      <c r="G26" s="160">
        <v>2.78</v>
      </c>
      <c r="H26" s="159">
        <v>3.68</v>
      </c>
    </row>
    <row r="27" spans="2:8" x14ac:dyDescent="0.2">
      <c r="B27" s="158" t="s">
        <v>628</v>
      </c>
      <c r="C27" s="158" t="s">
        <v>629</v>
      </c>
      <c r="D27" s="158" t="s">
        <v>140</v>
      </c>
      <c r="E27" s="159">
        <v>2000</v>
      </c>
      <c r="F27" s="160">
        <v>9919.7900000000009</v>
      </c>
      <c r="G27" s="160">
        <v>2.78</v>
      </c>
      <c r="H27" s="159">
        <v>3.9350999999999998</v>
      </c>
    </row>
    <row r="28" spans="2:8" x14ac:dyDescent="0.2">
      <c r="B28" s="158" t="s">
        <v>476</v>
      </c>
      <c r="C28" s="158" t="s">
        <v>630</v>
      </c>
      <c r="D28" s="158" t="s">
        <v>140</v>
      </c>
      <c r="E28" s="159">
        <v>1000</v>
      </c>
      <c r="F28" s="160">
        <v>4979.71</v>
      </c>
      <c r="G28" s="160">
        <v>1.39</v>
      </c>
      <c r="H28" s="159">
        <v>3.38</v>
      </c>
    </row>
    <row r="29" spans="2:8" x14ac:dyDescent="0.2">
      <c r="B29" s="158" t="s">
        <v>204</v>
      </c>
      <c r="C29" s="158" t="s">
        <v>631</v>
      </c>
      <c r="D29" s="158" t="s">
        <v>135</v>
      </c>
      <c r="E29" s="159">
        <v>1000</v>
      </c>
      <c r="F29" s="160">
        <v>4955.5349999999999</v>
      </c>
      <c r="G29" s="160">
        <v>1.39</v>
      </c>
      <c r="H29" s="159">
        <v>3.6798999999999999</v>
      </c>
    </row>
    <row r="30" spans="2:8" x14ac:dyDescent="0.2">
      <c r="B30" s="158" t="s">
        <v>204</v>
      </c>
      <c r="C30" s="158" t="s">
        <v>598</v>
      </c>
      <c r="D30" s="158" t="s">
        <v>135</v>
      </c>
      <c r="E30" s="159">
        <v>500</v>
      </c>
      <c r="F30" s="160">
        <v>2499.4675000000002</v>
      </c>
      <c r="G30" s="160">
        <v>0.7</v>
      </c>
      <c r="H30" s="159">
        <v>3.8881000000000001</v>
      </c>
    </row>
    <row r="31" spans="2:8" x14ac:dyDescent="0.2">
      <c r="B31" s="158" t="s">
        <v>589</v>
      </c>
      <c r="C31" s="158" t="s">
        <v>590</v>
      </c>
      <c r="D31" s="158" t="s">
        <v>140</v>
      </c>
      <c r="E31" s="159">
        <v>500</v>
      </c>
      <c r="F31" s="160">
        <v>2482.04</v>
      </c>
      <c r="G31" s="160">
        <v>0.7</v>
      </c>
      <c r="H31" s="159">
        <v>3.7199</v>
      </c>
    </row>
    <row r="32" spans="2:8" x14ac:dyDescent="0.2">
      <c r="B32" s="11" t="s">
        <v>46</v>
      </c>
      <c r="C32" s="11"/>
      <c r="D32" s="11"/>
      <c r="E32" s="12"/>
      <c r="F32" s="107">
        <v>159348.9025</v>
      </c>
      <c r="G32" s="107">
        <v>44.64</v>
      </c>
      <c r="H32" s="12"/>
    </row>
    <row r="33" spans="2:8" x14ac:dyDescent="0.2">
      <c r="B33" s="11" t="s">
        <v>141</v>
      </c>
      <c r="C33" s="158"/>
      <c r="D33" s="158"/>
      <c r="E33" s="159"/>
      <c r="F33" s="160"/>
      <c r="G33" s="160"/>
      <c r="H33" s="159"/>
    </row>
    <row r="34" spans="2:8" x14ac:dyDescent="0.2">
      <c r="B34" s="158" t="s">
        <v>565</v>
      </c>
      <c r="C34" s="158" t="s">
        <v>566</v>
      </c>
      <c r="D34" s="158" t="s">
        <v>51</v>
      </c>
      <c r="E34" s="159">
        <v>41000000</v>
      </c>
      <c r="F34" s="160">
        <v>40864.987000000001</v>
      </c>
      <c r="G34" s="160">
        <v>11.44</v>
      </c>
      <c r="H34" s="159">
        <v>3.3498000000000001</v>
      </c>
    </row>
    <row r="35" spans="2:8" x14ac:dyDescent="0.2">
      <c r="B35" s="158" t="s">
        <v>632</v>
      </c>
      <c r="C35" s="158" t="s">
        <v>633</v>
      </c>
      <c r="D35" s="158" t="s">
        <v>51</v>
      </c>
      <c r="E35" s="159">
        <v>30000000</v>
      </c>
      <c r="F35" s="160">
        <v>29785.23</v>
      </c>
      <c r="G35" s="160">
        <v>8.34</v>
      </c>
      <c r="H35" s="159">
        <v>3.3742000000000001</v>
      </c>
    </row>
    <row r="36" spans="2:8" x14ac:dyDescent="0.2">
      <c r="B36" s="158" t="s">
        <v>634</v>
      </c>
      <c r="C36" s="158" t="s">
        <v>635</v>
      </c>
      <c r="D36" s="158" t="s">
        <v>51</v>
      </c>
      <c r="E36" s="159">
        <v>30000000</v>
      </c>
      <c r="F36" s="160">
        <v>29765.7</v>
      </c>
      <c r="G36" s="160">
        <v>8.34</v>
      </c>
      <c r="H36" s="159">
        <v>3.3801000000000001</v>
      </c>
    </row>
    <row r="37" spans="2:8" x14ac:dyDescent="0.2">
      <c r="B37" s="158" t="s">
        <v>563</v>
      </c>
      <c r="C37" s="158" t="s">
        <v>564</v>
      </c>
      <c r="D37" s="158" t="s">
        <v>51</v>
      </c>
      <c r="E37" s="159">
        <v>15000000</v>
      </c>
      <c r="F37" s="160">
        <v>14941.035</v>
      </c>
      <c r="G37" s="160">
        <v>4.18</v>
      </c>
      <c r="H37" s="159">
        <v>3.3498999999999999</v>
      </c>
    </row>
    <row r="38" spans="2:8" x14ac:dyDescent="0.2">
      <c r="B38" s="158" t="s">
        <v>515</v>
      </c>
      <c r="C38" s="158" t="s">
        <v>516</v>
      </c>
      <c r="D38" s="158" t="s">
        <v>51</v>
      </c>
      <c r="E38" s="159">
        <v>10000000</v>
      </c>
      <c r="F38" s="160">
        <v>9992.65</v>
      </c>
      <c r="G38" s="160">
        <v>2.8</v>
      </c>
      <c r="H38" s="159">
        <v>3.3559000000000001</v>
      </c>
    </row>
    <row r="39" spans="2:8" x14ac:dyDescent="0.2">
      <c r="B39" s="158" t="s">
        <v>636</v>
      </c>
      <c r="C39" s="158" t="s">
        <v>637</v>
      </c>
      <c r="D39" s="158" t="s">
        <v>51</v>
      </c>
      <c r="E39" s="159">
        <v>10000000</v>
      </c>
      <c r="F39" s="160">
        <v>9946.5400000000009</v>
      </c>
      <c r="G39" s="160">
        <v>2.79</v>
      </c>
      <c r="H39" s="159">
        <v>3.3824000000000001</v>
      </c>
    </row>
    <row r="40" spans="2:8" x14ac:dyDescent="0.2">
      <c r="B40" s="158" t="s">
        <v>601</v>
      </c>
      <c r="C40" s="158" t="s">
        <v>602</v>
      </c>
      <c r="D40" s="158" t="s">
        <v>51</v>
      </c>
      <c r="E40" s="159">
        <v>6000000</v>
      </c>
      <c r="F40" s="160">
        <v>5980.2420000000002</v>
      </c>
      <c r="G40" s="160">
        <v>1.67</v>
      </c>
      <c r="H40" s="159">
        <v>3.3498000000000001</v>
      </c>
    </row>
    <row r="41" spans="2:8" x14ac:dyDescent="0.2">
      <c r="B41" s="158" t="s">
        <v>513</v>
      </c>
      <c r="C41" s="158" t="s">
        <v>514</v>
      </c>
      <c r="D41" s="158" t="s">
        <v>51</v>
      </c>
      <c r="E41" s="159">
        <v>5500000</v>
      </c>
      <c r="F41" s="160">
        <v>5499.4885000000004</v>
      </c>
      <c r="G41" s="160">
        <v>1.54</v>
      </c>
      <c r="H41" s="159">
        <v>3.3948</v>
      </c>
    </row>
    <row r="42" spans="2:8" x14ac:dyDescent="0.2">
      <c r="B42" s="158" t="s">
        <v>567</v>
      </c>
      <c r="C42" s="158" t="s">
        <v>568</v>
      </c>
      <c r="D42" s="158" t="s">
        <v>51</v>
      </c>
      <c r="E42" s="159">
        <v>5000000</v>
      </c>
      <c r="F42" s="160">
        <v>4983.5349999999999</v>
      </c>
      <c r="G42" s="160">
        <v>1.4</v>
      </c>
      <c r="H42" s="159">
        <v>3.3498000000000001</v>
      </c>
    </row>
    <row r="43" spans="2:8" x14ac:dyDescent="0.2">
      <c r="B43" s="158" t="s">
        <v>599</v>
      </c>
      <c r="C43" s="158" t="s">
        <v>600</v>
      </c>
      <c r="D43" s="158" t="s">
        <v>51</v>
      </c>
      <c r="E43" s="159">
        <v>5000000</v>
      </c>
      <c r="F43" s="160">
        <v>4967.34</v>
      </c>
      <c r="G43" s="160">
        <v>1.39</v>
      </c>
      <c r="H43" s="159">
        <v>3.3801000000000001</v>
      </c>
    </row>
    <row r="44" spans="2:8" x14ac:dyDescent="0.2">
      <c r="B44" s="11" t="s">
        <v>46</v>
      </c>
      <c r="C44" s="11"/>
      <c r="D44" s="11"/>
      <c r="E44" s="12"/>
      <c r="F44" s="107">
        <v>156726.7475</v>
      </c>
      <c r="G44" s="107">
        <v>43.89</v>
      </c>
      <c r="H44" s="12"/>
    </row>
    <row r="45" spans="2:8" x14ac:dyDescent="0.2">
      <c r="B45" s="158" t="s">
        <v>434</v>
      </c>
      <c r="C45" s="158"/>
      <c r="D45" s="158"/>
      <c r="E45" s="159"/>
      <c r="F45" s="160">
        <v>16749.1592341</v>
      </c>
      <c r="G45" s="160">
        <v>4.6901000000000002</v>
      </c>
      <c r="H45" s="159">
        <v>3.4</v>
      </c>
    </row>
    <row r="46" spans="2:8" x14ac:dyDescent="0.2">
      <c r="B46" s="158" t="s">
        <v>435</v>
      </c>
      <c r="C46" s="158"/>
      <c r="D46" s="158"/>
      <c r="E46" s="159"/>
      <c r="F46" s="160">
        <v>5135.5100470000007</v>
      </c>
      <c r="G46" s="160">
        <v>1.4379999999999999</v>
      </c>
      <c r="H46" s="159">
        <v>3.21</v>
      </c>
    </row>
    <row r="47" spans="2:8" x14ac:dyDescent="0.2">
      <c r="B47" s="11" t="s">
        <v>46</v>
      </c>
      <c r="C47" s="11"/>
      <c r="D47" s="11"/>
      <c r="E47" s="12"/>
      <c r="F47" s="107">
        <v>21884.669281100003</v>
      </c>
      <c r="G47" s="107">
        <v>6.1281999999999996</v>
      </c>
      <c r="H47" s="12"/>
    </row>
    <row r="48" spans="2:8" x14ac:dyDescent="0.2">
      <c r="B48" s="158" t="s">
        <v>47</v>
      </c>
      <c r="C48" s="158"/>
      <c r="D48" s="158"/>
      <c r="E48" s="159"/>
      <c r="F48" s="160">
        <v>-9337.5376433000001</v>
      </c>
      <c r="G48" s="160">
        <v>-2.6381000000000001</v>
      </c>
      <c r="H48" s="159">
        <v>3.3553999999999999</v>
      </c>
    </row>
    <row r="49" spans="1:8" x14ac:dyDescent="0.2">
      <c r="B49" s="13" t="s">
        <v>604</v>
      </c>
      <c r="C49" s="13"/>
      <c r="D49" s="13"/>
      <c r="E49" s="14"/>
      <c r="F49" s="15">
        <v>357113.85013780004</v>
      </c>
      <c r="G49" s="15">
        <v>100</v>
      </c>
      <c r="H49" s="14"/>
    </row>
    <row r="50" spans="1:8" x14ac:dyDescent="0.2">
      <c r="B50" s="161"/>
      <c r="C50" s="161"/>
      <c r="D50" s="161"/>
      <c r="E50" s="162"/>
      <c r="F50" s="163"/>
      <c r="G50" s="163"/>
      <c r="H50" s="162"/>
    </row>
    <row r="51" spans="1:8" x14ac:dyDescent="0.2">
      <c r="B51" s="161" t="s">
        <v>605</v>
      </c>
      <c r="C51" s="161"/>
      <c r="D51" s="161"/>
      <c r="E51" s="162"/>
      <c r="F51" s="163"/>
      <c r="G51" s="163"/>
      <c r="H51" s="162"/>
    </row>
    <row r="52" spans="1:8" x14ac:dyDescent="0.2">
      <c r="B52" s="161" t="s">
        <v>606</v>
      </c>
      <c r="C52" s="161"/>
      <c r="D52" s="161"/>
      <c r="E52" s="162"/>
      <c r="F52" s="163"/>
      <c r="G52" s="163"/>
      <c r="H52" s="162"/>
    </row>
    <row r="53" spans="1:8" x14ac:dyDescent="0.2">
      <c r="B53" s="151"/>
      <c r="C53" s="151"/>
      <c r="D53" s="151"/>
      <c r="E53" s="152"/>
      <c r="F53" s="153"/>
      <c r="G53" s="153"/>
      <c r="H53" s="152"/>
    </row>
    <row r="54" spans="1:8" ht="15" x14ac:dyDescent="0.2">
      <c r="B54" s="35" t="s">
        <v>238</v>
      </c>
      <c r="C54" s="48"/>
      <c r="D54" s="48"/>
      <c r="E54" s="49"/>
      <c r="F54" s="50"/>
      <c r="G54" s="33"/>
    </row>
    <row r="55" spans="1:8" x14ac:dyDescent="0.2">
      <c r="B55" s="192" t="s">
        <v>239</v>
      </c>
      <c r="C55" s="187"/>
      <c r="D55" s="187"/>
      <c r="E55" s="187"/>
      <c r="F55" s="187"/>
      <c r="G55" s="187"/>
    </row>
    <row r="56" spans="1:8" ht="15" x14ac:dyDescent="0.25">
      <c r="B56" s="36" t="s">
        <v>240</v>
      </c>
      <c r="C56" s="79"/>
      <c r="D56" s="80"/>
      <c r="E56" s="80"/>
      <c r="F56" s="50"/>
      <c r="G56" s="33"/>
    </row>
    <row r="57" spans="1:8" ht="26.25" customHeight="1" x14ac:dyDescent="0.2">
      <c r="A57" s="91"/>
      <c r="B57" s="60" t="s">
        <v>241</v>
      </c>
      <c r="C57" s="20" t="s">
        <v>674</v>
      </c>
      <c r="D57" s="20" t="s">
        <v>675</v>
      </c>
    </row>
    <row r="58" spans="1:8" x14ac:dyDescent="0.2">
      <c r="A58" s="1" t="s">
        <v>296</v>
      </c>
      <c r="B58" s="40" t="s">
        <v>246</v>
      </c>
      <c r="C58" s="22">
        <v>2993.7184000000002</v>
      </c>
      <c r="D58" s="92">
        <v>2990.7017999999998</v>
      </c>
    </row>
    <row r="59" spans="1:8" x14ac:dyDescent="0.2">
      <c r="A59" s="1" t="s">
        <v>297</v>
      </c>
      <c r="B59" s="144" t="s">
        <v>544</v>
      </c>
      <c r="C59" s="23">
        <v>1019.3</v>
      </c>
      <c r="D59" s="65">
        <v>1019.3</v>
      </c>
    </row>
    <row r="60" spans="1:8" x14ac:dyDescent="0.2">
      <c r="A60" s="1" t="s">
        <v>298</v>
      </c>
      <c r="B60" s="144" t="s">
        <v>545</v>
      </c>
      <c r="C60" s="23">
        <v>1000.6988</v>
      </c>
      <c r="D60" s="65">
        <v>1000.6357</v>
      </c>
    </row>
    <row r="61" spans="1:8" ht="12.6" hidden="1" customHeight="1" x14ac:dyDescent="0.2">
      <c r="A61" s="1" t="s">
        <v>299</v>
      </c>
      <c r="B61" s="144" t="s">
        <v>262</v>
      </c>
      <c r="C61" s="23" t="s">
        <v>446</v>
      </c>
      <c r="D61" s="65" t="s">
        <v>446</v>
      </c>
    </row>
    <row r="62" spans="1:8" x14ac:dyDescent="0.2">
      <c r="A62" s="1" t="s">
        <v>300</v>
      </c>
      <c r="B62" s="144" t="s">
        <v>549</v>
      </c>
      <c r="C62" s="23">
        <v>1514.7257999999999</v>
      </c>
      <c r="D62" s="65">
        <v>1512.7979</v>
      </c>
    </row>
    <row r="63" spans="1:8" ht="12.6" hidden="1" customHeight="1" x14ac:dyDescent="0.2">
      <c r="A63" s="1" t="s">
        <v>301</v>
      </c>
      <c r="B63" s="144" t="s">
        <v>263</v>
      </c>
      <c r="C63" s="23" t="s">
        <v>446</v>
      </c>
      <c r="D63" s="65" t="s">
        <v>446</v>
      </c>
    </row>
    <row r="64" spans="1:8" ht="12.6" hidden="1" customHeight="1" x14ac:dyDescent="0.2">
      <c r="A64" s="1" t="s">
        <v>302</v>
      </c>
      <c r="B64" s="144" t="s">
        <v>269</v>
      </c>
      <c r="C64" s="23" t="s">
        <v>446</v>
      </c>
      <c r="D64" s="65" t="s">
        <v>446</v>
      </c>
    </row>
    <row r="65" spans="1:6" x14ac:dyDescent="0.2">
      <c r="A65" s="1" t="s">
        <v>303</v>
      </c>
      <c r="B65" s="144" t="s">
        <v>247</v>
      </c>
      <c r="C65" s="23">
        <v>2051.7161000000001</v>
      </c>
      <c r="D65" s="65">
        <v>2048.9780999999998</v>
      </c>
    </row>
    <row r="66" spans="1:6" x14ac:dyDescent="0.2">
      <c r="A66" s="1" t="s">
        <v>304</v>
      </c>
      <c r="B66" s="144" t="s">
        <v>546</v>
      </c>
      <c r="C66" s="23">
        <v>1001.0316</v>
      </c>
      <c r="D66" s="65">
        <v>1001.0316</v>
      </c>
    </row>
    <row r="67" spans="1:6" x14ac:dyDescent="0.2">
      <c r="A67" s="1" t="s">
        <v>305</v>
      </c>
      <c r="B67" s="41" t="s">
        <v>540</v>
      </c>
      <c r="C67" s="23">
        <v>1108.1445000000001</v>
      </c>
      <c r="D67" s="65">
        <v>1108.0504000000001</v>
      </c>
    </row>
    <row r="68" spans="1:6" x14ac:dyDescent="0.2">
      <c r="A68" s="1" t="s">
        <v>306</v>
      </c>
      <c r="B68" s="41" t="s">
        <v>527</v>
      </c>
      <c r="C68" s="23">
        <v>1003.4442</v>
      </c>
      <c r="D68" s="65">
        <v>1002.1051</v>
      </c>
    </row>
    <row r="69" spans="1:6" x14ac:dyDescent="0.2">
      <c r="A69" s="1" t="s">
        <v>307</v>
      </c>
      <c r="B69" s="41" t="s">
        <v>248</v>
      </c>
      <c r="C69" s="23">
        <v>2062.5891000000001</v>
      </c>
      <c r="D69" s="65">
        <v>2059.7557999999999</v>
      </c>
    </row>
    <row r="70" spans="1:6" x14ac:dyDescent="0.2">
      <c r="A70" s="1" t="s">
        <v>308</v>
      </c>
      <c r="B70" s="41" t="s">
        <v>538</v>
      </c>
      <c r="C70" s="23">
        <v>1000.9401</v>
      </c>
      <c r="D70" s="65">
        <v>1000.9401</v>
      </c>
    </row>
    <row r="71" spans="1:6" x14ac:dyDescent="0.2">
      <c r="A71" s="1" t="s">
        <v>309</v>
      </c>
      <c r="B71" s="41" t="s">
        <v>539</v>
      </c>
      <c r="C71" s="23">
        <v>1154.1391000000001</v>
      </c>
      <c r="D71" s="65">
        <v>1154.0379</v>
      </c>
    </row>
    <row r="72" spans="1:6" x14ac:dyDescent="0.2">
      <c r="A72" s="1" t="s">
        <v>310</v>
      </c>
      <c r="B72" s="41" t="s">
        <v>531</v>
      </c>
      <c r="C72" s="23">
        <v>1039.8876</v>
      </c>
      <c r="D72" s="65">
        <v>1038.4597000000001</v>
      </c>
    </row>
    <row r="73" spans="1:6" x14ac:dyDescent="0.2">
      <c r="A73" s="1" t="s">
        <v>312</v>
      </c>
      <c r="B73" s="46" t="s">
        <v>550</v>
      </c>
      <c r="C73" s="23">
        <v>1000</v>
      </c>
      <c r="D73" s="65">
        <v>1000</v>
      </c>
    </row>
    <row r="74" spans="1:6" x14ac:dyDescent="0.2">
      <c r="A74" s="1" t="s">
        <v>311</v>
      </c>
      <c r="B74" s="46" t="s">
        <v>551</v>
      </c>
      <c r="C74" s="23">
        <v>1335.7311</v>
      </c>
      <c r="D74" s="65">
        <v>1334.1108999999999</v>
      </c>
    </row>
    <row r="75" spans="1:6" x14ac:dyDescent="0.2">
      <c r="A75" s="1" t="s">
        <v>313</v>
      </c>
      <c r="B75" s="46" t="s">
        <v>270</v>
      </c>
      <c r="C75" s="23">
        <v>1000</v>
      </c>
      <c r="D75" s="65">
        <v>1000</v>
      </c>
    </row>
    <row r="76" spans="1:6" x14ac:dyDescent="0.2">
      <c r="A76" s="1" t="s">
        <v>314</v>
      </c>
      <c r="B76" s="70" t="s">
        <v>271</v>
      </c>
      <c r="C76" s="25">
        <v>1335.7311</v>
      </c>
      <c r="D76" s="66">
        <v>1334.1108999999999</v>
      </c>
    </row>
    <row r="77" spans="1:6" x14ac:dyDescent="0.2">
      <c r="B77" s="41" t="s">
        <v>253</v>
      </c>
      <c r="C77" s="42"/>
      <c r="D77" s="42"/>
      <c r="E77" s="42"/>
      <c r="F77" s="43"/>
    </row>
    <row r="78" spans="1:6" x14ac:dyDescent="0.2">
      <c r="B78" s="81" t="s">
        <v>272</v>
      </c>
      <c r="C78" s="42"/>
      <c r="D78" s="42"/>
      <c r="E78" s="42"/>
      <c r="F78" s="43"/>
    </row>
    <row r="79" spans="1:6" x14ac:dyDescent="0.2">
      <c r="B79" s="44" t="s">
        <v>639</v>
      </c>
      <c r="C79" s="45"/>
      <c r="D79" s="45"/>
      <c r="E79" s="45"/>
      <c r="F79" s="50"/>
    </row>
    <row r="80" spans="1:6" x14ac:dyDescent="0.2">
      <c r="B80" s="41" t="s">
        <v>640</v>
      </c>
      <c r="C80" s="26"/>
      <c r="D80" s="26"/>
      <c r="E80" s="26"/>
      <c r="F80" s="50"/>
    </row>
    <row r="81" spans="1:8" ht="12.75" customHeight="1" x14ac:dyDescent="0.2">
      <c r="B81" s="188" t="s">
        <v>641</v>
      </c>
      <c r="C81" s="189"/>
      <c r="D81" s="189"/>
      <c r="E81" s="189"/>
      <c r="F81" s="189"/>
      <c r="G81" s="189"/>
      <c r="H81" s="189"/>
    </row>
    <row r="82" spans="1:8" x14ac:dyDescent="0.2">
      <c r="B82" s="61" t="s">
        <v>241</v>
      </c>
      <c r="C82" s="185" t="s">
        <v>250</v>
      </c>
      <c r="D82" s="186"/>
    </row>
    <row r="83" spans="1:8" x14ac:dyDescent="0.2">
      <c r="B83" s="62"/>
      <c r="C83" s="94" t="s">
        <v>251</v>
      </c>
      <c r="D83" s="95" t="s">
        <v>252</v>
      </c>
    </row>
    <row r="84" spans="1:8" x14ac:dyDescent="0.2">
      <c r="A84" s="1" t="s">
        <v>297</v>
      </c>
      <c r="B84" s="41" t="s">
        <v>544</v>
      </c>
      <c r="C84" s="97">
        <v>1.0276371900000001</v>
      </c>
      <c r="D84" s="97">
        <f t="shared" ref="D84:D94" si="0">+C84</f>
        <v>1.0276371900000001</v>
      </c>
    </row>
    <row r="85" spans="1:8" x14ac:dyDescent="0.2">
      <c r="A85" s="1" t="s">
        <v>298</v>
      </c>
      <c r="B85" s="41" t="s">
        <v>545</v>
      </c>
      <c r="C85" s="93">
        <v>0.94562369000000002</v>
      </c>
      <c r="D85" s="93">
        <f t="shared" si="0"/>
        <v>0.94562369000000002</v>
      </c>
    </row>
    <row r="86" spans="1:8" x14ac:dyDescent="0.2">
      <c r="A86" s="1" t="s">
        <v>300</v>
      </c>
      <c r="B86" s="41" t="s">
        <v>549</v>
      </c>
      <c r="C86" s="93" t="s">
        <v>673</v>
      </c>
      <c r="D86" s="93" t="str">
        <f t="shared" si="0"/>
        <v>^^</v>
      </c>
      <c r="E86" s="1"/>
    </row>
    <row r="87" spans="1:8" hidden="1" x14ac:dyDescent="0.2">
      <c r="A87" s="1" t="s">
        <v>301</v>
      </c>
      <c r="B87" s="41" t="s">
        <v>263</v>
      </c>
      <c r="C87" s="93" t="s">
        <v>673</v>
      </c>
      <c r="D87" s="93" t="str">
        <f t="shared" si="0"/>
        <v>^^</v>
      </c>
      <c r="E87" s="1"/>
    </row>
    <row r="88" spans="1:8" hidden="1" x14ac:dyDescent="0.2">
      <c r="A88" s="1" t="s">
        <v>302</v>
      </c>
      <c r="B88" s="41" t="s">
        <v>269</v>
      </c>
      <c r="C88" s="93" t="s">
        <v>673</v>
      </c>
      <c r="D88" s="93" t="str">
        <f t="shared" si="0"/>
        <v>^^</v>
      </c>
      <c r="E88" s="1"/>
    </row>
    <row r="89" spans="1:8" x14ac:dyDescent="0.2">
      <c r="A89" s="1" t="s">
        <v>304</v>
      </c>
      <c r="B89" s="41" t="s">
        <v>546</v>
      </c>
      <c r="C89" s="93">
        <v>1.3367895799999998</v>
      </c>
      <c r="D89" s="93">
        <f t="shared" si="0"/>
        <v>1.3367895799999998</v>
      </c>
      <c r="E89" s="1"/>
    </row>
    <row r="90" spans="1:8" x14ac:dyDescent="0.2">
      <c r="A90" s="1" t="s">
        <v>305</v>
      </c>
      <c r="B90" s="41" t="s">
        <v>540</v>
      </c>
      <c r="C90" s="93">
        <v>1.38532612</v>
      </c>
      <c r="D90" s="93">
        <f t="shared" si="0"/>
        <v>1.38532612</v>
      </c>
      <c r="E90" s="1"/>
    </row>
    <row r="91" spans="1:8" x14ac:dyDescent="0.2">
      <c r="A91" s="1" t="s">
        <v>306</v>
      </c>
      <c r="B91" s="41" t="s">
        <v>527</v>
      </c>
      <c r="C91" s="93" t="s">
        <v>673</v>
      </c>
      <c r="D91" s="93" t="str">
        <f t="shared" si="0"/>
        <v>^^</v>
      </c>
    </row>
    <row r="92" spans="1:8" x14ac:dyDescent="0.2">
      <c r="A92" s="1" t="s">
        <v>308</v>
      </c>
      <c r="B92" s="41" t="s">
        <v>538</v>
      </c>
      <c r="C92" s="93">
        <v>1.3751811899999999</v>
      </c>
      <c r="D92" s="93">
        <f t="shared" si="0"/>
        <v>1.3751811899999999</v>
      </c>
    </row>
    <row r="93" spans="1:8" x14ac:dyDescent="0.2">
      <c r="A93" s="1" t="s">
        <v>309</v>
      </c>
      <c r="B93" s="41" t="s">
        <v>539</v>
      </c>
      <c r="C93" s="93">
        <v>1.4840297</v>
      </c>
      <c r="D93" s="93">
        <f t="shared" si="0"/>
        <v>1.4840297</v>
      </c>
    </row>
    <row r="94" spans="1:8" x14ac:dyDescent="0.2">
      <c r="A94" s="1" t="s">
        <v>310</v>
      </c>
      <c r="B94" s="36" t="s">
        <v>531</v>
      </c>
      <c r="C94" s="98" t="s">
        <v>673</v>
      </c>
      <c r="D94" s="98" t="str">
        <f t="shared" si="0"/>
        <v>^^</v>
      </c>
    </row>
    <row r="95" spans="1:8" x14ac:dyDescent="0.2">
      <c r="B95" s="198" t="s">
        <v>642</v>
      </c>
      <c r="C95" s="199"/>
      <c r="D95" s="199"/>
      <c r="E95" s="199"/>
      <c r="F95" s="199"/>
      <c r="G95" s="33"/>
    </row>
    <row r="96" spans="1:8" x14ac:dyDescent="0.2">
      <c r="B96" s="41" t="s">
        <v>253</v>
      </c>
      <c r="C96" s="26"/>
      <c r="D96" s="26"/>
      <c r="E96" s="26"/>
      <c r="F96" s="50"/>
      <c r="G96" s="33"/>
    </row>
    <row r="97" spans="2:8" ht="15" x14ac:dyDescent="0.2">
      <c r="B97" s="81" t="s">
        <v>272</v>
      </c>
      <c r="C97" s="82"/>
      <c r="D97" s="82"/>
      <c r="E97" s="82"/>
      <c r="F97" s="50"/>
      <c r="G97" s="33"/>
    </row>
    <row r="98" spans="2:8" x14ac:dyDescent="0.2">
      <c r="B98" s="41" t="s">
        <v>643</v>
      </c>
      <c r="C98" s="26"/>
      <c r="D98" s="26"/>
      <c r="E98" s="26"/>
      <c r="F98" s="50"/>
      <c r="G98" s="33"/>
    </row>
    <row r="99" spans="2:8" x14ac:dyDescent="0.2">
      <c r="B99" s="165" t="s">
        <v>671</v>
      </c>
      <c r="C99" s="76"/>
      <c r="D99" s="76"/>
      <c r="E99" s="76"/>
      <c r="F99" s="50"/>
      <c r="G99" s="33"/>
    </row>
    <row r="100" spans="2:8" x14ac:dyDescent="0.2">
      <c r="B100" s="30" t="s">
        <v>644</v>
      </c>
      <c r="C100" s="30"/>
      <c r="D100" s="30"/>
      <c r="E100" s="30"/>
      <c r="F100" s="50"/>
      <c r="G100" s="33"/>
    </row>
    <row r="101" spans="2:8" x14ac:dyDescent="0.2">
      <c r="B101" s="192" t="s">
        <v>244</v>
      </c>
      <c r="C101" s="187"/>
      <c r="D101" s="187"/>
      <c r="E101" s="187"/>
      <c r="F101" s="187"/>
      <c r="G101" s="187"/>
    </row>
    <row r="102" spans="2:8" x14ac:dyDescent="0.2">
      <c r="B102" s="34" t="s">
        <v>245</v>
      </c>
      <c r="C102" s="31"/>
      <c r="D102" s="31"/>
      <c r="E102" s="32"/>
      <c r="F102" s="33"/>
      <c r="G102" s="33"/>
    </row>
    <row r="103" spans="2:8" x14ac:dyDescent="0.2">
      <c r="B103" s="182" t="s">
        <v>273</v>
      </c>
      <c r="C103" s="183"/>
      <c r="D103" s="183"/>
      <c r="E103" s="183"/>
      <c r="F103" s="183"/>
      <c r="G103" s="183"/>
      <c r="H103" s="183"/>
    </row>
    <row r="104" spans="2:8" ht="24.75" customHeight="1" x14ac:dyDescent="0.2">
      <c r="B104" s="192" t="s">
        <v>672</v>
      </c>
      <c r="C104" s="187"/>
      <c r="D104" s="187"/>
      <c r="E104" s="187"/>
      <c r="F104" s="187"/>
      <c r="G104" s="187"/>
      <c r="H104" s="187"/>
    </row>
    <row r="105" spans="2:8" s="84" customFormat="1" x14ac:dyDescent="0.2">
      <c r="E105" s="85"/>
      <c r="F105" s="86"/>
      <c r="G105" s="86"/>
      <c r="H105" s="85"/>
    </row>
    <row r="106" spans="2:8" s="84" customFormat="1" x14ac:dyDescent="0.2">
      <c r="B106" s="84" t="s">
        <v>275</v>
      </c>
      <c r="E106" s="85"/>
      <c r="F106" s="86"/>
      <c r="G106" s="86"/>
      <c r="H106" s="85"/>
    </row>
    <row r="107" spans="2:8" s="84" customFormat="1" x14ac:dyDescent="0.2">
      <c r="B107" s="84" t="s">
        <v>294</v>
      </c>
      <c r="E107" s="85"/>
      <c r="F107" s="86"/>
      <c r="G107" s="86"/>
      <c r="H107" s="85"/>
    </row>
    <row r="108" spans="2:8" s="84" customFormat="1" x14ac:dyDescent="0.2">
      <c r="B108" s="84" t="s">
        <v>295</v>
      </c>
      <c r="E108" s="85"/>
      <c r="F108" s="86"/>
      <c r="G108" s="86"/>
      <c r="H108" s="85"/>
    </row>
    <row r="109" spans="2:8" s="84" customFormat="1" x14ac:dyDescent="0.2">
      <c r="E109" s="85"/>
      <c r="F109" s="86"/>
      <c r="G109" s="86"/>
      <c r="H109" s="85"/>
    </row>
    <row r="110" spans="2:8" s="84" customFormat="1" x14ac:dyDescent="0.2">
      <c r="E110" s="85"/>
      <c r="F110" s="86"/>
      <c r="G110" s="86"/>
      <c r="H110" s="85"/>
    </row>
    <row r="111" spans="2:8" s="84" customFormat="1" x14ac:dyDescent="0.2">
      <c r="E111" s="85"/>
      <c r="F111" s="86"/>
      <c r="G111" s="86"/>
      <c r="H111" s="85"/>
    </row>
    <row r="112" spans="2:8" s="84" customFormat="1" x14ac:dyDescent="0.2">
      <c r="E112" s="85"/>
      <c r="F112" s="86"/>
      <c r="G112" s="86"/>
      <c r="H112" s="85"/>
    </row>
    <row r="113" spans="2:8" s="84" customFormat="1" x14ac:dyDescent="0.2">
      <c r="E113" s="85"/>
      <c r="F113" s="86"/>
      <c r="G113" s="86"/>
      <c r="H113" s="85"/>
    </row>
    <row r="114" spans="2:8" s="84" customFormat="1" x14ac:dyDescent="0.2">
      <c r="E114" s="85"/>
      <c r="F114" s="86"/>
      <c r="G114" s="86"/>
      <c r="H114" s="85"/>
    </row>
    <row r="115" spans="2:8" s="84" customFormat="1" x14ac:dyDescent="0.2">
      <c r="E115" s="85"/>
      <c r="F115" s="86"/>
      <c r="G115" s="86"/>
      <c r="H115" s="85"/>
    </row>
    <row r="116" spans="2:8" s="84" customFormat="1" x14ac:dyDescent="0.2">
      <c r="E116" s="85"/>
      <c r="F116" s="86"/>
      <c r="G116" s="86"/>
      <c r="H116" s="85"/>
    </row>
    <row r="117" spans="2:8" s="84" customFormat="1" x14ac:dyDescent="0.2">
      <c r="E117" s="85"/>
      <c r="F117" s="86"/>
      <c r="G117" s="86"/>
      <c r="H117" s="85"/>
    </row>
    <row r="118" spans="2:8" s="84" customFormat="1" x14ac:dyDescent="0.2">
      <c r="E118" s="85"/>
      <c r="F118" s="86"/>
      <c r="G118" s="86"/>
      <c r="H118" s="85"/>
    </row>
    <row r="119" spans="2:8" s="84" customFormat="1" x14ac:dyDescent="0.2">
      <c r="B119" s="84" t="s">
        <v>278</v>
      </c>
      <c r="F119" s="86"/>
      <c r="G119" s="86"/>
      <c r="H119" s="85"/>
    </row>
    <row r="120" spans="2:8" s="84" customFormat="1" ht="53.25" customHeight="1" x14ac:dyDescent="0.2">
      <c r="B120" s="178" t="s">
        <v>459</v>
      </c>
      <c r="C120" s="178"/>
      <c r="D120" s="178"/>
      <c r="E120" s="178"/>
      <c r="F120" s="178"/>
      <c r="G120" s="178"/>
      <c r="H120" s="178"/>
    </row>
    <row r="121" spans="2:8" s="84" customFormat="1" ht="18.75" x14ac:dyDescent="0.3">
      <c r="B121" s="4" t="s">
        <v>279</v>
      </c>
      <c r="F121" s="86"/>
      <c r="G121" s="86"/>
      <c r="H121" s="85"/>
    </row>
  </sheetData>
  <mergeCells count="11">
    <mergeCell ref="B120:H120"/>
    <mergeCell ref="B1:H1"/>
    <mergeCell ref="B2:H2"/>
    <mergeCell ref="B55:G55"/>
    <mergeCell ref="B103:H103"/>
    <mergeCell ref="C82:D82"/>
    <mergeCell ref="B95:F95"/>
    <mergeCell ref="B101:G101"/>
    <mergeCell ref="B3:H3"/>
    <mergeCell ref="B81:H81"/>
    <mergeCell ref="B104:H104"/>
  </mergeCells>
  <pageMargins left="0" right="0" top="0" bottom="0" header="0.3" footer="0.3"/>
  <pageSetup scale="37" orientation="landscape" r:id="rId1"/>
  <headerFooter>
    <oddHeader>&amp;L&amp;"Arial"&amp;9&amp;K0078D7INTERNAL&amp;1#</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2" sqref="A2"/>
    </sheetView>
  </sheetViews>
  <sheetFormatPr defaultRowHeight="15" x14ac:dyDescent="0.25"/>
  <cols>
    <col min="8" max="8" width="8.7109375" style="96"/>
  </cols>
  <sheetData>
    <row r="1" spans="1:13" x14ac:dyDescent="0.25">
      <c r="A1" s="200" t="s">
        <v>207</v>
      </c>
      <c r="B1" s="200"/>
      <c r="C1" s="200"/>
      <c r="D1" s="200"/>
      <c r="E1" s="200"/>
      <c r="F1" s="200"/>
      <c r="G1" s="200"/>
      <c r="H1" s="200"/>
      <c r="I1" s="200"/>
      <c r="J1" s="200"/>
      <c r="K1" s="200"/>
      <c r="L1" s="200"/>
      <c r="M1" s="200"/>
    </row>
    <row r="2" spans="1:13" x14ac:dyDescent="0.25">
      <c r="A2" t="s">
        <v>208</v>
      </c>
    </row>
    <row r="3" spans="1:13" x14ac:dyDescent="0.25">
      <c r="A3" t="s">
        <v>209</v>
      </c>
    </row>
    <row r="4" spans="1:13" x14ac:dyDescent="0.25">
      <c r="A4" t="s">
        <v>210</v>
      </c>
    </row>
    <row r="5" spans="1:13" x14ac:dyDescent="0.25">
      <c r="A5" t="s">
        <v>211</v>
      </c>
    </row>
    <row r="6" spans="1:13" x14ac:dyDescent="0.25">
      <c r="A6" t="s">
        <v>212</v>
      </c>
    </row>
    <row r="7" spans="1:13" x14ac:dyDescent="0.25">
      <c r="A7" t="s">
        <v>213</v>
      </c>
    </row>
    <row r="8" spans="1:13" x14ac:dyDescent="0.25">
      <c r="A8" t="s">
        <v>214</v>
      </c>
    </row>
    <row r="9" spans="1:13" x14ac:dyDescent="0.25">
      <c r="A9" t="s">
        <v>215</v>
      </c>
    </row>
    <row r="10" spans="1:13" x14ac:dyDescent="0.25">
      <c r="A10" t="s">
        <v>216</v>
      </c>
    </row>
    <row r="11" spans="1:13" x14ac:dyDescent="0.25">
      <c r="A11" t="s">
        <v>217</v>
      </c>
    </row>
    <row r="12" spans="1:13" x14ac:dyDescent="0.25">
      <c r="A12" t="s">
        <v>218</v>
      </c>
    </row>
    <row r="14" spans="1:13" x14ac:dyDescent="0.25">
      <c r="A14" t="s">
        <v>219</v>
      </c>
    </row>
    <row r="16" spans="1:13" x14ac:dyDescent="0.25">
      <c r="A16" t="s">
        <v>220</v>
      </c>
    </row>
  </sheetData>
  <mergeCells count="1">
    <mergeCell ref="A1:M1"/>
  </mergeCells>
  <pageMargins left="0.7" right="0.7" top="0.75" bottom="0.75" header="0.3" footer="0.3"/>
  <pageSetup paperSize="9" orientation="portrait" r:id="rId1"/>
  <headerFooter>
    <oddHeader>&amp;L&amp;"Arial"&amp;9&amp;K0078D7INTERNAL&amp;1#</oddHeader>
    <oddFooter>&amp;LPUBLIC</oddFoot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tabSelected="1" view="pageBreakPreview" topLeftCell="B1" zoomScaleNormal="100" zoomScaleSheetLayoutView="100" workbookViewId="0">
      <selection activeCell="C5" sqref="C5"/>
    </sheetView>
  </sheetViews>
  <sheetFormatPr defaultColWidth="9.140625" defaultRowHeight="12.75" x14ac:dyDescent="0.2"/>
  <cols>
    <col min="1" max="1" width="15.5703125" style="1" hidden="1" customWidth="1"/>
    <col min="2" max="2" width="65.7109375" style="1" customWidth="1"/>
    <col min="3" max="3" width="17.7109375" style="1" customWidth="1"/>
    <col min="4" max="4" width="16" style="1" bestFit="1" customWidth="1"/>
    <col min="5" max="5" width="11.42578125" style="2" customWidth="1"/>
    <col min="6" max="6" width="13.5703125" style="3" customWidth="1"/>
    <col min="7" max="7" width="12.7109375" style="3" bestFit="1" customWidth="1"/>
    <col min="8" max="8" width="13" style="122" customWidth="1"/>
    <col min="9" max="19" width="9.140625" style="1"/>
    <col min="20" max="20" width="107.7109375" style="1" bestFit="1" customWidth="1"/>
    <col min="21" max="16384" width="9.140625" style="1"/>
  </cols>
  <sheetData>
    <row r="1" spans="1:8" x14ac:dyDescent="0.2">
      <c r="A1" s="111">
        <v>44150</v>
      </c>
      <c r="B1" s="179" t="s">
        <v>222</v>
      </c>
      <c r="C1" s="179"/>
      <c r="D1" s="179"/>
      <c r="E1" s="179"/>
      <c r="F1" s="179"/>
      <c r="G1" s="179"/>
      <c r="H1" s="179"/>
    </row>
    <row r="2" spans="1:8" x14ac:dyDescent="0.2">
      <c r="B2" s="180" t="s">
        <v>223</v>
      </c>
      <c r="C2" s="181"/>
      <c r="D2" s="181"/>
      <c r="E2" s="181"/>
      <c r="F2" s="181"/>
      <c r="G2" s="181"/>
      <c r="H2" s="181"/>
    </row>
    <row r="3" spans="1:8" x14ac:dyDescent="0.2">
      <c r="B3" s="179" t="s">
        <v>638</v>
      </c>
      <c r="C3" s="179"/>
      <c r="D3" s="179"/>
      <c r="E3" s="179"/>
      <c r="F3" s="179"/>
      <c r="G3" s="179"/>
      <c r="H3" s="179"/>
    </row>
    <row r="4" spans="1:8" ht="21" customHeight="1" x14ac:dyDescent="0.2"/>
    <row r="5" spans="1:8" ht="46.5" customHeight="1" x14ac:dyDescent="0.2">
      <c r="B5" s="104" t="s">
        <v>2</v>
      </c>
      <c r="C5" s="104" t="s">
        <v>3</v>
      </c>
      <c r="D5" s="104" t="s">
        <v>4</v>
      </c>
      <c r="E5" s="105" t="s">
        <v>5</v>
      </c>
      <c r="F5" s="106" t="s">
        <v>7</v>
      </c>
      <c r="G5" s="106" t="s">
        <v>6</v>
      </c>
      <c r="H5" s="142" t="s">
        <v>206</v>
      </c>
    </row>
    <row r="6" spans="1:8" s="132" customFormat="1" x14ac:dyDescent="0.2">
      <c r="B6" s="87" t="s">
        <v>42</v>
      </c>
      <c r="C6" s="158"/>
      <c r="D6" s="158"/>
      <c r="E6" s="159"/>
      <c r="F6" s="160"/>
      <c r="G6" s="160"/>
      <c r="H6" s="159"/>
    </row>
    <row r="7" spans="1:8" x14ac:dyDescent="0.2">
      <c r="B7" s="11" t="s">
        <v>43</v>
      </c>
      <c r="C7" s="158"/>
      <c r="D7" s="158"/>
      <c r="E7" s="159"/>
      <c r="F7" s="160"/>
      <c r="G7" s="160"/>
      <c r="H7" s="159"/>
    </row>
    <row r="8" spans="1:8" x14ac:dyDescent="0.2">
      <c r="B8" s="158" t="s">
        <v>139</v>
      </c>
      <c r="C8" s="158" t="s">
        <v>411</v>
      </c>
      <c r="D8" s="158" t="s">
        <v>45</v>
      </c>
      <c r="E8" s="159">
        <v>300</v>
      </c>
      <c r="F8" s="160">
        <v>3183.174</v>
      </c>
      <c r="G8" s="160">
        <v>9.23</v>
      </c>
      <c r="H8" s="159">
        <v>5.59</v>
      </c>
    </row>
    <row r="9" spans="1:8" x14ac:dyDescent="0.2">
      <c r="B9" s="158" t="s">
        <v>117</v>
      </c>
      <c r="C9" s="158" t="s">
        <v>413</v>
      </c>
      <c r="D9" s="158" t="s">
        <v>45</v>
      </c>
      <c r="E9" s="159">
        <v>300</v>
      </c>
      <c r="F9" s="160">
        <v>3131.904</v>
      </c>
      <c r="G9" s="160">
        <v>9.09</v>
      </c>
      <c r="H9" s="159">
        <v>4.9724000000000004</v>
      </c>
    </row>
    <row r="10" spans="1:8" x14ac:dyDescent="0.2">
      <c r="B10" s="158" t="s">
        <v>130</v>
      </c>
      <c r="C10" s="158" t="s">
        <v>44</v>
      </c>
      <c r="D10" s="158" t="s">
        <v>45</v>
      </c>
      <c r="E10" s="159">
        <v>250</v>
      </c>
      <c r="F10" s="160">
        <v>2683.7049999999999</v>
      </c>
      <c r="G10" s="160">
        <v>7.79</v>
      </c>
      <c r="H10" s="159">
        <v>5.4</v>
      </c>
    </row>
    <row r="11" spans="1:8" x14ac:dyDescent="0.2">
      <c r="B11" s="158" t="s">
        <v>123</v>
      </c>
      <c r="C11" s="158" t="s">
        <v>461</v>
      </c>
      <c r="D11" s="158" t="s">
        <v>45</v>
      </c>
      <c r="E11" s="159">
        <v>250</v>
      </c>
      <c r="F11" s="160">
        <v>2591.04</v>
      </c>
      <c r="G11" s="160">
        <v>7.52</v>
      </c>
      <c r="H11" s="159">
        <v>4.4448999999999996</v>
      </c>
    </row>
    <row r="12" spans="1:8" x14ac:dyDescent="0.2">
      <c r="B12" s="158" t="s">
        <v>603</v>
      </c>
      <c r="C12" s="158" t="s">
        <v>414</v>
      </c>
      <c r="D12" s="158" t="s">
        <v>146</v>
      </c>
      <c r="E12" s="159">
        <v>250</v>
      </c>
      <c r="F12" s="160">
        <v>2576.4050000000002</v>
      </c>
      <c r="G12" s="160">
        <v>7.47</v>
      </c>
      <c r="H12" s="159">
        <v>5.45</v>
      </c>
    </row>
    <row r="13" spans="1:8" x14ac:dyDescent="0.2">
      <c r="B13" s="158" t="s">
        <v>48</v>
      </c>
      <c r="C13" s="158" t="s">
        <v>49</v>
      </c>
      <c r="D13" s="158" t="s">
        <v>45</v>
      </c>
      <c r="E13" s="159">
        <v>250</v>
      </c>
      <c r="F13" s="160">
        <v>2573.6550000000002</v>
      </c>
      <c r="G13" s="160">
        <v>7.47</v>
      </c>
      <c r="H13" s="159">
        <v>4.5</v>
      </c>
    </row>
    <row r="14" spans="1:8" x14ac:dyDescent="0.2">
      <c r="B14" s="158" t="s">
        <v>129</v>
      </c>
      <c r="C14" s="158" t="s">
        <v>412</v>
      </c>
      <c r="D14" s="158" t="s">
        <v>45</v>
      </c>
      <c r="E14" s="159">
        <v>250</v>
      </c>
      <c r="F14" s="160">
        <v>2547.8125</v>
      </c>
      <c r="G14" s="160">
        <v>7.39</v>
      </c>
      <c r="H14" s="159">
        <v>5.5510999999999999</v>
      </c>
    </row>
    <row r="15" spans="1:8" x14ac:dyDescent="0.2">
      <c r="B15" s="158" t="s">
        <v>149</v>
      </c>
      <c r="C15" s="158" t="s">
        <v>492</v>
      </c>
      <c r="D15" s="158" t="s">
        <v>146</v>
      </c>
      <c r="E15" s="159">
        <v>250</v>
      </c>
      <c r="F15" s="160">
        <v>2515.2925</v>
      </c>
      <c r="G15" s="160">
        <v>7.3</v>
      </c>
      <c r="H15" s="159">
        <v>4.59</v>
      </c>
    </row>
    <row r="16" spans="1:8" x14ac:dyDescent="0.2">
      <c r="B16" s="158" t="s">
        <v>163</v>
      </c>
      <c r="C16" s="158" t="s">
        <v>447</v>
      </c>
      <c r="D16" s="158" t="s">
        <v>45</v>
      </c>
      <c r="E16" s="159">
        <v>250</v>
      </c>
      <c r="F16" s="160">
        <v>2498.6624999999999</v>
      </c>
      <c r="G16" s="160">
        <v>7.25</v>
      </c>
      <c r="H16" s="159">
        <v>5.1100000000000003</v>
      </c>
    </row>
    <row r="17" spans="2:8" x14ac:dyDescent="0.2">
      <c r="B17" s="158" t="s">
        <v>115</v>
      </c>
      <c r="C17" s="158" t="s">
        <v>416</v>
      </c>
      <c r="D17" s="158" t="s">
        <v>146</v>
      </c>
      <c r="E17" s="159">
        <v>250</v>
      </c>
      <c r="F17" s="160">
        <v>2488.9724999999999</v>
      </c>
      <c r="G17" s="160">
        <v>7.22</v>
      </c>
      <c r="H17" s="159">
        <v>5.5949</v>
      </c>
    </row>
    <row r="18" spans="2:8" x14ac:dyDescent="0.2">
      <c r="B18" s="158" t="s">
        <v>126</v>
      </c>
      <c r="C18" s="158" t="s">
        <v>493</v>
      </c>
      <c r="D18" s="158" t="s">
        <v>128</v>
      </c>
      <c r="E18" s="159">
        <v>250</v>
      </c>
      <c r="F18" s="160">
        <v>2483.9499999999998</v>
      </c>
      <c r="G18" s="160">
        <v>7.21</v>
      </c>
      <c r="H18" s="159">
        <v>5.03</v>
      </c>
    </row>
    <row r="19" spans="2:8" x14ac:dyDescent="0.2">
      <c r="B19" s="11" t="s">
        <v>46</v>
      </c>
      <c r="C19" s="11"/>
      <c r="D19" s="11"/>
      <c r="E19" s="12"/>
      <c r="F19" s="107">
        <v>29274.573</v>
      </c>
      <c r="G19" s="107">
        <v>84.94</v>
      </c>
      <c r="H19" s="12"/>
    </row>
    <row r="20" spans="2:8" x14ac:dyDescent="0.2">
      <c r="B20" s="11" t="s">
        <v>50</v>
      </c>
      <c r="C20" s="158"/>
      <c r="D20" s="158"/>
      <c r="E20" s="159"/>
      <c r="F20" s="160"/>
      <c r="G20" s="160"/>
      <c r="H20" s="159"/>
    </row>
    <row r="21" spans="2:8" x14ac:dyDescent="0.2">
      <c r="B21" s="158" t="s">
        <v>478</v>
      </c>
      <c r="C21" s="158" t="s">
        <v>479</v>
      </c>
      <c r="D21" s="158" t="s">
        <v>51</v>
      </c>
      <c r="E21" s="159">
        <v>1500000</v>
      </c>
      <c r="F21" s="160">
        <v>1480.8705</v>
      </c>
      <c r="G21" s="160">
        <v>4.3</v>
      </c>
      <c r="H21" s="159">
        <v>5.4787999999999997</v>
      </c>
    </row>
    <row r="22" spans="2:8" x14ac:dyDescent="0.2">
      <c r="B22" s="158" t="s">
        <v>418</v>
      </c>
      <c r="C22" s="158" t="s">
        <v>419</v>
      </c>
      <c r="D22" s="158" t="s">
        <v>51</v>
      </c>
      <c r="E22" s="159">
        <v>500000</v>
      </c>
      <c r="F22" s="160">
        <v>539.81150000000002</v>
      </c>
      <c r="G22" s="160">
        <v>1.57</v>
      </c>
      <c r="H22" s="159">
        <v>6.2564000000000002</v>
      </c>
    </row>
    <row r="23" spans="2:8" x14ac:dyDescent="0.2">
      <c r="B23" s="11" t="s">
        <v>46</v>
      </c>
      <c r="C23" s="11"/>
      <c r="D23" s="11"/>
      <c r="E23" s="12"/>
      <c r="F23" s="107">
        <v>2020.682</v>
      </c>
      <c r="G23" s="107">
        <v>5.87</v>
      </c>
      <c r="H23" s="12"/>
    </row>
    <row r="24" spans="2:8" x14ac:dyDescent="0.2">
      <c r="B24" s="158" t="s">
        <v>434</v>
      </c>
      <c r="C24" s="158"/>
      <c r="D24" s="158"/>
      <c r="E24" s="159"/>
      <c r="F24" s="160">
        <v>1715.0989176999999</v>
      </c>
      <c r="G24" s="160">
        <v>4.9755000000000003</v>
      </c>
      <c r="H24" s="159">
        <v>3.4</v>
      </c>
    </row>
    <row r="25" spans="2:8" x14ac:dyDescent="0.2">
      <c r="B25" s="158" t="s">
        <v>435</v>
      </c>
      <c r="C25" s="158"/>
      <c r="D25" s="158"/>
      <c r="E25" s="159"/>
      <c r="F25" s="160">
        <v>525.87172039999996</v>
      </c>
      <c r="G25" s="160">
        <v>1.5255000000000001</v>
      </c>
      <c r="H25" s="159">
        <v>3.21</v>
      </c>
    </row>
    <row r="26" spans="2:8" x14ac:dyDescent="0.2">
      <c r="B26" s="11" t="s">
        <v>46</v>
      </c>
      <c r="C26" s="11"/>
      <c r="D26" s="11"/>
      <c r="E26" s="12"/>
      <c r="F26" s="107">
        <v>2240.9706381000001</v>
      </c>
      <c r="G26" s="107">
        <v>6.5011000000000001</v>
      </c>
      <c r="H26" s="12"/>
    </row>
    <row r="27" spans="2:8" x14ac:dyDescent="0.2">
      <c r="B27" s="158" t="s">
        <v>47</v>
      </c>
      <c r="C27" s="158"/>
      <c r="D27" s="158"/>
      <c r="E27" s="159"/>
      <c r="F27" s="160">
        <v>934.1362345</v>
      </c>
      <c r="G27" s="160">
        <v>2.6890000000000001</v>
      </c>
      <c r="H27" s="159">
        <v>3.3553999999999999</v>
      </c>
    </row>
    <row r="28" spans="2:8" x14ac:dyDescent="0.2">
      <c r="B28" s="13" t="s">
        <v>604</v>
      </c>
      <c r="C28" s="13"/>
      <c r="D28" s="13"/>
      <c r="E28" s="14"/>
      <c r="F28" s="15">
        <v>34470.361872599999</v>
      </c>
      <c r="G28" s="15">
        <v>100</v>
      </c>
      <c r="H28" s="14"/>
    </row>
    <row r="29" spans="2:8" x14ac:dyDescent="0.2">
      <c r="B29" s="161"/>
      <c r="C29" s="161"/>
      <c r="D29" s="161"/>
      <c r="E29" s="162"/>
      <c r="F29" s="163"/>
      <c r="G29" s="163"/>
      <c r="H29" s="162"/>
    </row>
    <row r="30" spans="2:8" x14ac:dyDescent="0.2">
      <c r="B30" s="161" t="s">
        <v>605</v>
      </c>
      <c r="C30" s="161"/>
      <c r="D30" s="161"/>
      <c r="E30" s="162"/>
      <c r="F30" s="163"/>
      <c r="G30" s="163"/>
      <c r="H30" s="162"/>
    </row>
    <row r="31" spans="2:8" x14ac:dyDescent="0.2">
      <c r="B31" s="161" t="s">
        <v>606</v>
      </c>
      <c r="C31" s="161"/>
      <c r="D31" s="161"/>
      <c r="E31" s="162"/>
      <c r="F31" s="163"/>
      <c r="G31" s="163"/>
      <c r="H31" s="162"/>
    </row>
    <row r="32" spans="2:8" x14ac:dyDescent="0.2">
      <c r="B32" s="119"/>
      <c r="C32" s="119"/>
      <c r="D32" s="119"/>
      <c r="E32" s="120"/>
      <c r="F32" s="121"/>
      <c r="G32" s="121"/>
      <c r="H32" s="120"/>
    </row>
    <row r="33" spans="1:6" x14ac:dyDescent="0.2">
      <c r="B33" s="16" t="s">
        <v>238</v>
      </c>
      <c r="E33" s="1"/>
    </row>
    <row r="34" spans="1:6" x14ac:dyDescent="0.2">
      <c r="B34" s="17" t="s">
        <v>239</v>
      </c>
      <c r="E34" s="1"/>
    </row>
    <row r="35" spans="1:6" x14ac:dyDescent="0.2">
      <c r="B35" s="18" t="s">
        <v>240</v>
      </c>
    </row>
    <row r="36" spans="1:6" ht="25.5" x14ac:dyDescent="0.2">
      <c r="B36" s="19" t="s">
        <v>241</v>
      </c>
      <c r="C36" s="20" t="s">
        <v>674</v>
      </c>
      <c r="D36" s="20" t="s">
        <v>675</v>
      </c>
    </row>
    <row r="37" spans="1:6" x14ac:dyDescent="0.2">
      <c r="A37" s="1" t="s">
        <v>403</v>
      </c>
      <c r="B37" s="21" t="s">
        <v>242</v>
      </c>
      <c r="C37" s="22">
        <v>10.3355</v>
      </c>
      <c r="D37" s="22">
        <v>10.3057</v>
      </c>
    </row>
    <row r="38" spans="1:6" x14ac:dyDescent="0.2">
      <c r="A38" s="1" t="s">
        <v>404</v>
      </c>
      <c r="B38" s="21" t="s">
        <v>534</v>
      </c>
      <c r="C38" s="23">
        <v>10.047700000000001</v>
      </c>
      <c r="D38" s="23">
        <v>10.018700000000001</v>
      </c>
    </row>
    <row r="39" spans="1:6" x14ac:dyDescent="0.2">
      <c r="A39" s="1" t="s">
        <v>405</v>
      </c>
      <c r="B39" s="21" t="s">
        <v>517</v>
      </c>
      <c r="C39" s="23">
        <v>10.3355</v>
      </c>
      <c r="D39" s="23">
        <v>10.3057</v>
      </c>
    </row>
    <row r="40" spans="1:6" x14ac:dyDescent="0.2">
      <c r="A40" s="1" t="s">
        <v>406</v>
      </c>
      <c r="B40" s="21" t="s">
        <v>518</v>
      </c>
      <c r="C40" s="23">
        <v>10.3355</v>
      </c>
      <c r="D40" s="23">
        <v>10.3057</v>
      </c>
    </row>
    <row r="41" spans="1:6" x14ac:dyDescent="0.2">
      <c r="A41" s="1" t="s">
        <v>407</v>
      </c>
      <c r="B41" s="21" t="s">
        <v>243</v>
      </c>
      <c r="C41" s="23">
        <v>10.366099999999999</v>
      </c>
      <c r="D41" s="23">
        <v>10.3345</v>
      </c>
    </row>
    <row r="42" spans="1:6" x14ac:dyDescent="0.2">
      <c r="A42" s="1" t="s">
        <v>408</v>
      </c>
      <c r="B42" s="21" t="s">
        <v>519</v>
      </c>
      <c r="C42" s="23">
        <v>10.197699999999999</v>
      </c>
      <c r="D42" s="23">
        <v>10.166499999999999</v>
      </c>
    </row>
    <row r="43" spans="1:6" x14ac:dyDescent="0.2">
      <c r="A43" s="1" t="s">
        <v>409</v>
      </c>
      <c r="B43" s="21" t="s">
        <v>520</v>
      </c>
      <c r="C43" s="23">
        <v>10.366099999999999</v>
      </c>
      <c r="D43" s="23">
        <v>10.3345</v>
      </c>
    </row>
    <row r="44" spans="1:6" x14ac:dyDescent="0.2">
      <c r="A44" s="1" t="s">
        <v>410</v>
      </c>
      <c r="B44" s="24" t="s">
        <v>521</v>
      </c>
      <c r="C44" s="25">
        <v>10.366099999999999</v>
      </c>
      <c r="D44" s="25">
        <v>10.3345</v>
      </c>
    </row>
    <row r="45" spans="1:6" x14ac:dyDescent="0.2">
      <c r="B45" s="27" t="s">
        <v>639</v>
      </c>
      <c r="C45" s="27"/>
      <c r="D45" s="27"/>
      <c r="E45" s="27"/>
      <c r="F45" s="28"/>
    </row>
    <row r="46" spans="1:6" x14ac:dyDescent="0.2">
      <c r="B46" s="29" t="s">
        <v>640</v>
      </c>
      <c r="C46" s="29"/>
      <c r="D46" s="29"/>
      <c r="E46" s="29"/>
      <c r="F46" s="28"/>
    </row>
    <row r="47" spans="1:6" x14ac:dyDescent="0.2">
      <c r="B47" s="108" t="s">
        <v>657</v>
      </c>
      <c r="C47" s="29"/>
      <c r="D47" s="29"/>
      <c r="E47" s="29"/>
      <c r="F47" s="28"/>
    </row>
    <row r="48" spans="1:6" x14ac:dyDescent="0.2">
      <c r="B48" s="26" t="s">
        <v>643</v>
      </c>
      <c r="C48" s="26"/>
      <c r="D48" s="26"/>
      <c r="E48" s="26"/>
      <c r="F48" s="28"/>
    </row>
    <row r="49" spans="2:8" x14ac:dyDescent="0.2">
      <c r="B49" s="77" t="s">
        <v>658</v>
      </c>
      <c r="C49" s="30"/>
      <c r="D49" s="30"/>
      <c r="E49" s="30"/>
      <c r="F49" s="28"/>
    </row>
    <row r="50" spans="2:8" x14ac:dyDescent="0.2">
      <c r="B50" s="30" t="s">
        <v>644</v>
      </c>
      <c r="C50" s="30"/>
      <c r="D50" s="30"/>
      <c r="E50" s="30"/>
      <c r="F50" s="28"/>
    </row>
    <row r="51" spans="2:8" x14ac:dyDescent="0.2">
      <c r="B51" s="31" t="s">
        <v>244</v>
      </c>
      <c r="C51" s="31"/>
      <c r="D51" s="31"/>
      <c r="E51" s="32"/>
      <c r="F51" s="33"/>
    </row>
    <row r="52" spans="2:8" x14ac:dyDescent="0.2">
      <c r="B52" s="34" t="s">
        <v>245</v>
      </c>
      <c r="C52" s="31"/>
      <c r="D52" s="31"/>
      <c r="E52" s="32"/>
      <c r="F52" s="33"/>
    </row>
    <row r="53" spans="2:8" x14ac:dyDescent="0.2">
      <c r="B53" s="182" t="s">
        <v>273</v>
      </c>
      <c r="C53" s="183"/>
      <c r="D53" s="183"/>
      <c r="E53" s="183"/>
      <c r="F53" s="183"/>
      <c r="G53" s="183"/>
      <c r="H53" s="183"/>
    </row>
    <row r="54" spans="2:8" ht="24" customHeight="1" x14ac:dyDescent="0.2">
      <c r="B54" s="184" t="s">
        <v>672</v>
      </c>
      <c r="C54" s="184"/>
      <c r="D54" s="184"/>
      <c r="E54" s="184"/>
      <c r="F54" s="184"/>
      <c r="G54" s="184"/>
      <c r="H54" s="184"/>
    </row>
    <row r="55" spans="2:8" ht="24" customHeight="1" x14ac:dyDescent="0.2">
      <c r="B55" s="164"/>
      <c r="C55" s="164"/>
      <c r="D55" s="164"/>
      <c r="E55" s="164"/>
      <c r="F55" s="164"/>
      <c r="G55" s="164"/>
      <c r="H55" s="164"/>
    </row>
    <row r="56" spans="2:8" s="84" customFormat="1" x14ac:dyDescent="0.2">
      <c r="B56" s="84" t="s">
        <v>275</v>
      </c>
      <c r="E56" s="85"/>
      <c r="F56" s="86"/>
      <c r="G56" s="86"/>
      <c r="H56" s="123"/>
    </row>
    <row r="57" spans="2:8" s="84" customFormat="1" x14ac:dyDescent="0.2">
      <c r="B57" s="84" t="s">
        <v>276</v>
      </c>
      <c r="E57" s="85"/>
      <c r="F57" s="86"/>
      <c r="G57" s="86"/>
      <c r="H57" s="123"/>
    </row>
    <row r="58" spans="2:8" s="84" customFormat="1" x14ac:dyDescent="0.2">
      <c r="B58" s="84" t="s">
        <v>277</v>
      </c>
      <c r="E58" s="85"/>
      <c r="F58" s="86"/>
      <c r="G58" s="86"/>
      <c r="H58" s="123"/>
    </row>
    <row r="59" spans="2:8" s="84" customFormat="1" x14ac:dyDescent="0.2">
      <c r="E59" s="85"/>
      <c r="F59" s="86"/>
      <c r="G59" s="86"/>
      <c r="H59" s="123"/>
    </row>
    <row r="60" spans="2:8" s="84" customFormat="1" x14ac:dyDescent="0.2">
      <c r="E60" s="85"/>
      <c r="F60" s="86"/>
      <c r="G60" s="86"/>
      <c r="H60" s="123"/>
    </row>
    <row r="61" spans="2:8" s="84" customFormat="1" x14ac:dyDescent="0.2">
      <c r="E61" s="85"/>
      <c r="F61" s="86"/>
      <c r="G61" s="86"/>
      <c r="H61" s="123"/>
    </row>
    <row r="62" spans="2:8" s="84" customFormat="1" x14ac:dyDescent="0.2">
      <c r="E62" s="85"/>
      <c r="F62" s="86"/>
      <c r="G62" s="86"/>
      <c r="H62" s="123"/>
    </row>
    <row r="63" spans="2:8" s="84" customFormat="1" x14ac:dyDescent="0.2">
      <c r="E63" s="85"/>
      <c r="F63" s="86"/>
      <c r="G63" s="86"/>
      <c r="H63" s="123"/>
    </row>
    <row r="64" spans="2:8" s="84" customFormat="1" x14ac:dyDescent="0.2">
      <c r="E64" s="85"/>
      <c r="F64" s="86"/>
      <c r="G64" s="86"/>
      <c r="H64" s="123"/>
    </row>
    <row r="65" spans="2:8" s="84" customFormat="1" x14ac:dyDescent="0.2">
      <c r="E65" s="85"/>
      <c r="F65" s="86"/>
      <c r="G65" s="86"/>
      <c r="H65" s="123"/>
    </row>
    <row r="66" spans="2:8" s="84" customFormat="1" x14ac:dyDescent="0.2">
      <c r="E66" s="85"/>
      <c r="F66" s="86"/>
      <c r="G66" s="86"/>
      <c r="H66" s="123"/>
    </row>
    <row r="67" spans="2:8" s="84" customFormat="1" x14ac:dyDescent="0.2">
      <c r="E67" s="85"/>
      <c r="F67" s="86"/>
      <c r="G67" s="86"/>
      <c r="H67" s="123"/>
    </row>
    <row r="68" spans="2:8" s="84" customFormat="1" x14ac:dyDescent="0.2">
      <c r="E68" s="85"/>
      <c r="F68" s="86"/>
      <c r="G68" s="86"/>
      <c r="H68" s="123"/>
    </row>
    <row r="69" spans="2:8" s="84" customFormat="1" x14ac:dyDescent="0.2">
      <c r="B69" s="84" t="s">
        <v>278</v>
      </c>
      <c r="F69" s="86"/>
      <c r="G69" s="86"/>
      <c r="H69" s="123"/>
    </row>
    <row r="70" spans="2:8" s="84" customFormat="1" ht="66.75" customHeight="1" x14ac:dyDescent="0.2">
      <c r="B70" s="178" t="s">
        <v>459</v>
      </c>
      <c r="C70" s="178"/>
      <c r="D70" s="178"/>
      <c r="E70" s="178"/>
      <c r="F70" s="178"/>
      <c r="G70" s="178"/>
      <c r="H70" s="178"/>
    </row>
    <row r="71" spans="2:8" s="84" customFormat="1" ht="18.75" x14ac:dyDescent="0.3">
      <c r="B71" s="4" t="s">
        <v>279</v>
      </c>
      <c r="F71" s="86"/>
      <c r="G71" s="86"/>
      <c r="H71" s="123"/>
    </row>
  </sheetData>
  <mergeCells count="6">
    <mergeCell ref="B70:H70"/>
    <mergeCell ref="B1:H1"/>
    <mergeCell ref="B3:H3"/>
    <mergeCell ref="B2:H2"/>
    <mergeCell ref="B53:H53"/>
    <mergeCell ref="B54:H54"/>
  </mergeCells>
  <pageMargins left="0" right="0" top="0" bottom="0" header="0.3" footer="0.3"/>
  <pageSetup scale="58" orientation="landscape" r:id="rId1"/>
  <headerFooter>
    <oddFooter>&amp;C&amp;1#&amp;"Calibri"&amp;10&amp;K000000PUBLIC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showGridLines="0" view="pageBreakPreview" topLeftCell="B1" zoomScaleNormal="100" zoomScaleSheetLayoutView="100" workbookViewId="0">
      <selection activeCell="C15" sqref="C15"/>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8" width="11.7109375" style="2" customWidth="1"/>
    <col min="9" max="9" width="45.42578125" style="1" bestFit="1" customWidth="1"/>
    <col min="10" max="19" width="9.140625" style="1"/>
    <col min="20" max="20" width="107.7109375" style="1" bestFit="1" customWidth="1"/>
    <col min="21" max="16384" width="9.140625" style="1"/>
  </cols>
  <sheetData>
    <row r="1" spans="2:8" x14ac:dyDescent="0.2">
      <c r="B1" s="179" t="s">
        <v>222</v>
      </c>
      <c r="C1" s="179"/>
      <c r="D1" s="179"/>
      <c r="E1" s="179"/>
      <c r="F1" s="179"/>
      <c r="G1" s="179"/>
      <c r="H1" s="179"/>
    </row>
    <row r="2" spans="2:8" x14ac:dyDescent="0.2">
      <c r="B2" s="180" t="s">
        <v>221</v>
      </c>
      <c r="C2" s="181"/>
      <c r="D2" s="181"/>
      <c r="E2" s="181"/>
      <c r="F2" s="181"/>
      <c r="G2" s="181"/>
      <c r="H2" s="181"/>
    </row>
    <row r="3" spans="2:8" x14ac:dyDescent="0.2">
      <c r="B3" s="179" t="s">
        <v>638</v>
      </c>
      <c r="C3" s="179"/>
      <c r="D3" s="179"/>
      <c r="E3" s="179"/>
      <c r="F3" s="179"/>
      <c r="G3" s="179"/>
      <c r="H3" s="179"/>
    </row>
    <row r="4" spans="2:8" ht="21" customHeight="1" x14ac:dyDescent="0.2"/>
    <row r="5" spans="2:8" ht="46.5" customHeight="1" x14ac:dyDescent="0.2">
      <c r="B5" s="104" t="s">
        <v>2</v>
      </c>
      <c r="C5" s="104" t="s">
        <v>3</v>
      </c>
      <c r="D5" s="104" t="s">
        <v>4</v>
      </c>
      <c r="E5" s="105" t="s">
        <v>5</v>
      </c>
      <c r="F5" s="106" t="s">
        <v>7</v>
      </c>
      <c r="G5" s="106" t="s">
        <v>6</v>
      </c>
      <c r="H5" s="142" t="s">
        <v>206</v>
      </c>
    </row>
    <row r="6" spans="2:8" x14ac:dyDescent="0.2">
      <c r="B6" s="87" t="s">
        <v>42</v>
      </c>
      <c r="C6" s="158"/>
      <c r="D6" s="158"/>
      <c r="E6" s="159"/>
      <c r="F6" s="160"/>
      <c r="G6" s="160"/>
      <c r="H6" s="159"/>
    </row>
    <row r="7" spans="2:8" x14ac:dyDescent="0.2">
      <c r="B7" s="11" t="s">
        <v>50</v>
      </c>
      <c r="C7" s="158"/>
      <c r="D7" s="158"/>
      <c r="E7" s="159"/>
      <c r="F7" s="160"/>
      <c r="G7" s="160"/>
      <c r="H7" s="159"/>
    </row>
    <row r="8" spans="2:8" x14ac:dyDescent="0.2">
      <c r="B8" s="158" t="s">
        <v>496</v>
      </c>
      <c r="C8" s="158" t="s">
        <v>497</v>
      </c>
      <c r="D8" s="158" t="s">
        <v>51</v>
      </c>
      <c r="E8" s="159">
        <v>1500000</v>
      </c>
      <c r="F8" s="160">
        <v>1527.0419999999999</v>
      </c>
      <c r="G8" s="160">
        <v>25.27</v>
      </c>
      <c r="H8" s="159">
        <v>6.4352999999999998</v>
      </c>
    </row>
    <row r="9" spans="2:8" x14ac:dyDescent="0.2">
      <c r="B9" s="158" t="s">
        <v>494</v>
      </c>
      <c r="C9" s="158" t="s">
        <v>495</v>
      </c>
      <c r="D9" s="158" t="s">
        <v>51</v>
      </c>
      <c r="E9" s="159">
        <v>1500000</v>
      </c>
      <c r="F9" s="160">
        <v>1499.16</v>
      </c>
      <c r="G9" s="160">
        <v>24.81</v>
      </c>
      <c r="H9" s="159">
        <v>6.6462000000000003</v>
      </c>
    </row>
    <row r="10" spans="2:8" x14ac:dyDescent="0.2">
      <c r="B10" s="158" t="s">
        <v>56</v>
      </c>
      <c r="C10" s="158" t="s">
        <v>57</v>
      </c>
      <c r="D10" s="158" t="s">
        <v>51</v>
      </c>
      <c r="E10" s="159">
        <v>1000000</v>
      </c>
      <c r="F10" s="160">
        <v>1037.453</v>
      </c>
      <c r="G10" s="160">
        <v>17.170000000000002</v>
      </c>
      <c r="H10" s="159">
        <v>6.0263</v>
      </c>
    </row>
    <row r="11" spans="2:8" x14ac:dyDescent="0.2">
      <c r="B11" s="158" t="s">
        <v>478</v>
      </c>
      <c r="C11" s="158" t="s">
        <v>479</v>
      </c>
      <c r="D11" s="158" t="s">
        <v>51</v>
      </c>
      <c r="E11" s="159">
        <v>1000000</v>
      </c>
      <c r="F11" s="160">
        <v>987.24699999999996</v>
      </c>
      <c r="G11" s="160">
        <v>16.34</v>
      </c>
      <c r="H11" s="159">
        <v>5.4787999999999997</v>
      </c>
    </row>
    <row r="12" spans="2:8" x14ac:dyDescent="0.2">
      <c r="B12" s="11" t="s">
        <v>46</v>
      </c>
      <c r="C12" s="11"/>
      <c r="D12" s="11"/>
      <c r="E12" s="12"/>
      <c r="F12" s="107">
        <v>5050.902</v>
      </c>
      <c r="G12" s="107">
        <v>83.59</v>
      </c>
      <c r="H12" s="12"/>
    </row>
    <row r="13" spans="2:8" x14ac:dyDescent="0.2">
      <c r="B13" s="158" t="s">
        <v>434</v>
      </c>
      <c r="C13" s="158"/>
      <c r="D13" s="158"/>
      <c r="E13" s="159"/>
      <c r="F13" s="160">
        <v>719.35879539999996</v>
      </c>
      <c r="G13" s="160">
        <v>11.9064</v>
      </c>
      <c r="H13" s="159">
        <v>3.4</v>
      </c>
    </row>
    <row r="14" spans="2:8" x14ac:dyDescent="0.2">
      <c r="B14" s="158" t="s">
        <v>435</v>
      </c>
      <c r="C14" s="158"/>
      <c r="D14" s="158"/>
      <c r="E14" s="159"/>
      <c r="F14" s="160">
        <v>220.5635892</v>
      </c>
      <c r="G14" s="160">
        <v>3.6505999999999998</v>
      </c>
      <c r="H14" s="159">
        <v>3.21</v>
      </c>
    </row>
    <row r="15" spans="2:8" x14ac:dyDescent="0.2">
      <c r="B15" s="11" t="s">
        <v>46</v>
      </c>
      <c r="C15" s="11"/>
      <c r="D15" s="11"/>
      <c r="E15" s="12"/>
      <c r="F15" s="107">
        <v>939.92238459999999</v>
      </c>
      <c r="G15" s="107">
        <v>15.5571</v>
      </c>
      <c r="H15" s="12"/>
    </row>
    <row r="16" spans="2:8" x14ac:dyDescent="0.2">
      <c r="B16" s="158" t="s">
        <v>47</v>
      </c>
      <c r="C16" s="158"/>
      <c r="D16" s="158"/>
      <c r="E16" s="159"/>
      <c r="F16" s="160">
        <v>50.931095300000003</v>
      </c>
      <c r="G16" s="160">
        <v>0.85299999999999998</v>
      </c>
      <c r="H16" s="159">
        <v>3.3553999999999999</v>
      </c>
    </row>
    <row r="17" spans="1:8" x14ac:dyDescent="0.2">
      <c r="B17" s="13" t="s">
        <v>604</v>
      </c>
      <c r="C17" s="13"/>
      <c r="D17" s="13"/>
      <c r="E17" s="14"/>
      <c r="F17" s="15">
        <v>6041.7554799</v>
      </c>
      <c r="G17" s="15">
        <v>100</v>
      </c>
      <c r="H17" s="14"/>
    </row>
    <row r="19" spans="1:8" x14ac:dyDescent="0.2">
      <c r="B19" s="35" t="s">
        <v>238</v>
      </c>
    </row>
    <row r="20" spans="1:8" x14ac:dyDescent="0.2">
      <c r="B20" s="187" t="s">
        <v>239</v>
      </c>
      <c r="C20" s="187"/>
      <c r="D20" s="187"/>
      <c r="E20" s="187"/>
      <c r="F20" s="187"/>
      <c r="G20" s="187"/>
    </row>
    <row r="21" spans="1:8" x14ac:dyDescent="0.2">
      <c r="B21" s="36" t="s">
        <v>240</v>
      </c>
      <c r="C21" s="37"/>
      <c r="D21" s="37"/>
      <c r="E21" s="29"/>
      <c r="F21" s="28"/>
      <c r="G21" s="38"/>
    </row>
    <row r="22" spans="1:8" ht="25.5" x14ac:dyDescent="0.2">
      <c r="B22" s="39" t="s">
        <v>241</v>
      </c>
      <c r="C22" s="20" t="s">
        <v>674</v>
      </c>
      <c r="D22" s="20" t="s">
        <v>675</v>
      </c>
      <c r="E22" s="1"/>
    </row>
    <row r="23" spans="1:8" x14ac:dyDescent="0.2">
      <c r="A23" s="1" t="s">
        <v>388</v>
      </c>
      <c r="B23" s="40" t="s">
        <v>246</v>
      </c>
      <c r="C23" s="22">
        <v>27.358899999999998</v>
      </c>
      <c r="D23" s="22">
        <v>27.3279</v>
      </c>
      <c r="E23" s="1"/>
    </row>
    <row r="24" spans="1:8" x14ac:dyDescent="0.2">
      <c r="A24" s="1" t="s">
        <v>389</v>
      </c>
      <c r="B24" s="41" t="s">
        <v>523</v>
      </c>
      <c r="C24" s="23" t="s">
        <v>446</v>
      </c>
      <c r="D24" s="23" t="s">
        <v>446</v>
      </c>
      <c r="E24" s="1"/>
    </row>
    <row r="25" spans="1:8" x14ac:dyDescent="0.2">
      <c r="A25" s="1" t="s">
        <v>390</v>
      </c>
      <c r="B25" s="41" t="s">
        <v>522</v>
      </c>
      <c r="C25" s="23">
        <v>17.299499999999998</v>
      </c>
      <c r="D25" s="23">
        <v>17.279900000000001</v>
      </c>
      <c r="E25" s="1"/>
    </row>
    <row r="26" spans="1:8" x14ac:dyDescent="0.2">
      <c r="A26" s="1" t="s">
        <v>391</v>
      </c>
      <c r="B26" s="41" t="s">
        <v>524</v>
      </c>
      <c r="C26" s="23">
        <v>16.690999999999999</v>
      </c>
      <c r="D26" s="23">
        <v>16.6721</v>
      </c>
      <c r="E26" s="1"/>
    </row>
    <row r="27" spans="1:8" x14ac:dyDescent="0.2">
      <c r="A27" s="1" t="s">
        <v>392</v>
      </c>
      <c r="B27" s="41" t="s">
        <v>525</v>
      </c>
      <c r="C27" s="23">
        <v>19.350000000000001</v>
      </c>
      <c r="D27" s="23">
        <v>19.328199999999999</v>
      </c>
      <c r="E27" s="1"/>
    </row>
    <row r="28" spans="1:8" x14ac:dyDescent="0.2">
      <c r="A28" s="1" t="s">
        <v>393</v>
      </c>
      <c r="B28" s="41" t="s">
        <v>247</v>
      </c>
      <c r="C28" s="23">
        <v>28.4511</v>
      </c>
      <c r="D28" s="23">
        <v>28.416</v>
      </c>
      <c r="E28" s="1"/>
    </row>
    <row r="29" spans="1:8" x14ac:dyDescent="0.2">
      <c r="A29" s="1" t="s">
        <v>394</v>
      </c>
      <c r="B29" s="41" t="s">
        <v>526</v>
      </c>
      <c r="C29" s="23">
        <v>10.5594</v>
      </c>
      <c r="D29" s="23">
        <v>10.5816</v>
      </c>
      <c r="E29" s="1"/>
    </row>
    <row r="30" spans="1:8" x14ac:dyDescent="0.2">
      <c r="A30" s="1" t="s">
        <v>395</v>
      </c>
      <c r="B30" s="41" t="s">
        <v>527</v>
      </c>
      <c r="C30" s="23">
        <v>10.57</v>
      </c>
      <c r="D30" s="23">
        <v>10.556900000000001</v>
      </c>
      <c r="E30" s="1"/>
    </row>
    <row r="31" spans="1:8" x14ac:dyDescent="0.2">
      <c r="A31" s="1" t="s">
        <v>396</v>
      </c>
      <c r="B31" s="41" t="s">
        <v>528</v>
      </c>
      <c r="C31" s="23">
        <v>14.3004</v>
      </c>
      <c r="D31" s="23">
        <v>14.2827</v>
      </c>
      <c r="E31" s="1"/>
    </row>
    <row r="32" spans="1:8" x14ac:dyDescent="0.2">
      <c r="A32" s="1" t="s">
        <v>397</v>
      </c>
      <c r="B32" s="41" t="s">
        <v>529</v>
      </c>
      <c r="C32" s="23">
        <v>11.8353</v>
      </c>
      <c r="D32" s="23">
        <v>11.8207</v>
      </c>
      <c r="E32" s="1"/>
    </row>
    <row r="33" spans="1:8" x14ac:dyDescent="0.2">
      <c r="A33" s="1" t="s">
        <v>398</v>
      </c>
      <c r="B33" s="41" t="s">
        <v>248</v>
      </c>
      <c r="C33" s="23">
        <v>30.354600000000001</v>
      </c>
      <c r="D33" s="23">
        <v>30.307400000000001</v>
      </c>
      <c r="E33" s="1"/>
    </row>
    <row r="34" spans="1:8" x14ac:dyDescent="0.2">
      <c r="A34" s="1" t="s">
        <v>399</v>
      </c>
      <c r="B34" s="41" t="s">
        <v>530</v>
      </c>
      <c r="C34" s="23" t="s">
        <v>446</v>
      </c>
      <c r="D34" s="23" t="s">
        <v>446</v>
      </c>
      <c r="E34" s="1"/>
    </row>
    <row r="35" spans="1:8" x14ac:dyDescent="0.2">
      <c r="A35" s="1" t="s">
        <v>400</v>
      </c>
      <c r="B35" s="41" t="s">
        <v>531</v>
      </c>
      <c r="C35" s="23">
        <v>10.383100000000001</v>
      </c>
      <c r="D35" s="23">
        <v>10.3672</v>
      </c>
      <c r="E35" s="1"/>
    </row>
    <row r="36" spans="1:8" x14ac:dyDescent="0.2">
      <c r="A36" s="1" t="s">
        <v>401</v>
      </c>
      <c r="B36" s="41" t="s">
        <v>532</v>
      </c>
      <c r="C36" s="23">
        <v>11.982200000000001</v>
      </c>
      <c r="D36" s="23">
        <v>11.963699999999999</v>
      </c>
      <c r="E36" s="1"/>
    </row>
    <row r="37" spans="1:8" x14ac:dyDescent="0.2">
      <c r="A37" s="1" t="s">
        <v>402</v>
      </c>
      <c r="B37" s="36" t="s">
        <v>533</v>
      </c>
      <c r="C37" s="25" t="s">
        <v>446</v>
      </c>
      <c r="D37" s="25" t="s">
        <v>446</v>
      </c>
      <c r="E37" s="1"/>
    </row>
    <row r="38" spans="1:8" x14ac:dyDescent="0.2">
      <c r="B38" s="26" t="s">
        <v>249</v>
      </c>
      <c r="C38" s="42"/>
      <c r="D38" s="42"/>
      <c r="E38" s="42"/>
      <c r="F38" s="43"/>
    </row>
    <row r="39" spans="1:8" x14ac:dyDescent="0.2">
      <c r="B39" s="124" t="s">
        <v>254</v>
      </c>
      <c r="C39" s="42"/>
      <c r="D39" s="42"/>
      <c r="E39" s="42"/>
      <c r="F39" s="43"/>
    </row>
    <row r="40" spans="1:8" x14ac:dyDescent="0.2">
      <c r="B40" s="124" t="s">
        <v>253</v>
      </c>
      <c r="C40" s="42"/>
      <c r="D40" s="42"/>
      <c r="E40" s="42"/>
      <c r="F40" s="43"/>
    </row>
    <row r="41" spans="1:8" x14ac:dyDescent="0.2">
      <c r="B41" s="44" t="s">
        <v>639</v>
      </c>
      <c r="C41" s="45"/>
      <c r="D41" s="45"/>
      <c r="E41" s="45"/>
      <c r="F41" s="28"/>
    </row>
    <row r="42" spans="1:8" x14ac:dyDescent="0.2">
      <c r="B42" s="46" t="s">
        <v>640</v>
      </c>
      <c r="C42" s="29"/>
      <c r="D42" s="29"/>
      <c r="E42" s="29"/>
      <c r="F42" s="28"/>
    </row>
    <row r="43" spans="1:8" ht="12.75" customHeight="1" x14ac:dyDescent="0.2">
      <c r="B43" s="188" t="s">
        <v>641</v>
      </c>
      <c r="C43" s="189"/>
      <c r="D43" s="189"/>
      <c r="E43" s="189"/>
      <c r="F43" s="189"/>
      <c r="G43" s="189"/>
      <c r="H43" s="189"/>
    </row>
    <row r="44" spans="1:8" x14ac:dyDescent="0.2">
      <c r="B44" s="172" t="s">
        <v>241</v>
      </c>
      <c r="C44" s="185" t="s">
        <v>250</v>
      </c>
      <c r="D44" s="186"/>
      <c r="E44" s="168"/>
      <c r="F44" s="173"/>
      <c r="G44" s="173"/>
    </row>
    <row r="45" spans="1:8" x14ac:dyDescent="0.2">
      <c r="B45" s="174"/>
      <c r="C45" s="47" t="s">
        <v>251</v>
      </c>
      <c r="D45" s="47" t="s">
        <v>252</v>
      </c>
      <c r="E45" s="168"/>
      <c r="F45" s="173"/>
      <c r="G45" s="173"/>
    </row>
    <row r="46" spans="1:8" x14ac:dyDescent="0.2">
      <c r="A46" s="1" t="s">
        <v>389</v>
      </c>
      <c r="B46" s="154" t="s">
        <v>523</v>
      </c>
      <c r="C46" s="93" t="s">
        <v>446</v>
      </c>
      <c r="D46" s="93" t="s">
        <v>446</v>
      </c>
      <c r="E46" s="175"/>
      <c r="F46" s="173"/>
      <c r="G46" s="173"/>
    </row>
    <row r="47" spans="1:8" x14ac:dyDescent="0.2">
      <c r="A47" s="1" t="s">
        <v>390</v>
      </c>
      <c r="B47" s="154" t="s">
        <v>522</v>
      </c>
      <c r="C47" s="93" t="s">
        <v>673</v>
      </c>
      <c r="D47" s="93" t="str">
        <f t="shared" ref="D47:D56" si="0">+C47</f>
        <v>^^</v>
      </c>
      <c r="E47" s="168"/>
      <c r="F47" s="173"/>
      <c r="G47" s="173"/>
    </row>
    <row r="48" spans="1:8" x14ac:dyDescent="0.2">
      <c r="A48" s="1" t="s">
        <v>391</v>
      </c>
      <c r="B48" s="154" t="s">
        <v>524</v>
      </c>
      <c r="C48" s="93" t="s">
        <v>673</v>
      </c>
      <c r="D48" s="93" t="str">
        <f t="shared" si="0"/>
        <v>^^</v>
      </c>
      <c r="E48" s="168"/>
      <c r="F48" s="173"/>
      <c r="G48" s="173"/>
    </row>
    <row r="49" spans="1:7" x14ac:dyDescent="0.2">
      <c r="A49" s="1" t="s">
        <v>392</v>
      </c>
      <c r="B49" s="154" t="s">
        <v>525</v>
      </c>
      <c r="C49" s="93" t="s">
        <v>673</v>
      </c>
      <c r="D49" s="93" t="str">
        <f t="shared" si="0"/>
        <v>^^</v>
      </c>
      <c r="E49" s="168"/>
      <c r="F49" s="173"/>
      <c r="G49" s="173"/>
    </row>
    <row r="50" spans="1:7" x14ac:dyDescent="0.2">
      <c r="A50" s="1" t="s">
        <v>394</v>
      </c>
      <c r="B50" s="154" t="s">
        <v>526</v>
      </c>
      <c r="C50" s="93">
        <v>3.5325750000000003E-2</v>
      </c>
      <c r="D50" s="93">
        <f t="shared" si="0"/>
        <v>3.5325750000000003E-2</v>
      </c>
      <c r="E50" s="168"/>
      <c r="F50" s="173"/>
      <c r="G50" s="173"/>
    </row>
    <row r="51" spans="1:7" x14ac:dyDescent="0.2">
      <c r="A51" s="1" t="s">
        <v>395</v>
      </c>
      <c r="B51" s="154" t="s">
        <v>527</v>
      </c>
      <c r="C51" s="93" t="s">
        <v>673</v>
      </c>
      <c r="D51" s="93" t="str">
        <f t="shared" si="0"/>
        <v>^^</v>
      </c>
      <c r="E51" s="168"/>
      <c r="F51" s="173"/>
      <c r="G51" s="173"/>
    </row>
    <row r="52" spans="1:7" x14ac:dyDescent="0.2">
      <c r="A52" s="1" t="s">
        <v>396</v>
      </c>
      <c r="B52" s="154" t="s">
        <v>528</v>
      </c>
      <c r="C52" s="93" t="s">
        <v>673</v>
      </c>
      <c r="D52" s="93" t="str">
        <f t="shared" si="0"/>
        <v>^^</v>
      </c>
      <c r="E52" s="168"/>
      <c r="F52" s="173"/>
      <c r="G52" s="173"/>
    </row>
    <row r="53" spans="1:7" x14ac:dyDescent="0.2">
      <c r="A53" s="1" t="s">
        <v>397</v>
      </c>
      <c r="B53" s="154" t="s">
        <v>529</v>
      </c>
      <c r="C53" s="93" t="s">
        <v>673</v>
      </c>
      <c r="D53" s="93" t="str">
        <f t="shared" si="0"/>
        <v>^^</v>
      </c>
      <c r="E53" s="168"/>
      <c r="F53" s="173"/>
      <c r="G53" s="173"/>
    </row>
    <row r="54" spans="1:7" x14ac:dyDescent="0.2">
      <c r="A54" s="1" t="s">
        <v>399</v>
      </c>
      <c r="B54" s="154" t="s">
        <v>530</v>
      </c>
      <c r="C54" s="93" t="s">
        <v>446</v>
      </c>
      <c r="D54" s="93" t="s">
        <v>446</v>
      </c>
      <c r="E54" s="175"/>
      <c r="F54" s="173"/>
      <c r="G54" s="173"/>
    </row>
    <row r="55" spans="1:7" x14ac:dyDescent="0.2">
      <c r="A55" s="1" t="s">
        <v>400</v>
      </c>
      <c r="B55" s="154" t="s">
        <v>531</v>
      </c>
      <c r="C55" s="93" t="s">
        <v>673</v>
      </c>
      <c r="D55" s="93" t="str">
        <f t="shared" si="0"/>
        <v>^^</v>
      </c>
      <c r="E55" s="168"/>
      <c r="F55" s="173"/>
      <c r="G55" s="173"/>
    </row>
    <row r="56" spans="1:7" x14ac:dyDescent="0.2">
      <c r="A56" s="1" t="s">
        <v>401</v>
      </c>
      <c r="B56" s="154" t="s">
        <v>532</v>
      </c>
      <c r="C56" s="93" t="s">
        <v>673</v>
      </c>
      <c r="D56" s="93" t="str">
        <f t="shared" si="0"/>
        <v>^^</v>
      </c>
      <c r="E56" s="168"/>
      <c r="F56" s="173"/>
      <c r="G56" s="173"/>
    </row>
    <row r="57" spans="1:7" x14ac:dyDescent="0.2">
      <c r="A57" s="1" t="s">
        <v>402</v>
      </c>
      <c r="B57" s="36" t="s">
        <v>533</v>
      </c>
      <c r="C57" s="25" t="s">
        <v>446</v>
      </c>
      <c r="D57" s="25" t="s">
        <v>446</v>
      </c>
      <c r="E57" s="168"/>
      <c r="F57" s="173"/>
      <c r="G57" s="173"/>
    </row>
    <row r="58" spans="1:7" x14ac:dyDescent="0.2">
      <c r="B58" s="176" t="s">
        <v>249</v>
      </c>
      <c r="C58" s="170"/>
      <c r="D58" s="170"/>
      <c r="E58" s="168"/>
      <c r="F58" s="173"/>
      <c r="G58" s="173"/>
    </row>
    <row r="59" spans="1:7" x14ac:dyDescent="0.2">
      <c r="B59" s="46" t="s">
        <v>253</v>
      </c>
      <c r="C59" s="170"/>
      <c r="D59" s="170"/>
      <c r="E59" s="168"/>
      <c r="F59" s="173"/>
      <c r="G59" s="173"/>
    </row>
    <row r="60" spans="1:7" x14ac:dyDescent="0.2">
      <c r="B60" s="156" t="s">
        <v>645</v>
      </c>
      <c r="C60" s="170"/>
      <c r="D60" s="170"/>
      <c r="E60" s="168"/>
      <c r="F60" s="173"/>
      <c r="G60" s="173"/>
    </row>
    <row r="61" spans="1:7" x14ac:dyDescent="0.2">
      <c r="B61" s="156" t="s">
        <v>254</v>
      </c>
      <c r="C61" s="170"/>
      <c r="D61" s="170"/>
      <c r="E61" s="168"/>
      <c r="F61" s="173"/>
      <c r="G61" s="173"/>
    </row>
    <row r="62" spans="1:7" x14ac:dyDescent="0.2">
      <c r="B62" s="29" t="s">
        <v>643</v>
      </c>
    </row>
    <row r="63" spans="1:7" x14ac:dyDescent="0.2">
      <c r="B63" s="29" t="s">
        <v>659</v>
      </c>
    </row>
    <row r="64" spans="1:7" x14ac:dyDescent="0.2">
      <c r="B64" s="30" t="s">
        <v>644</v>
      </c>
    </row>
    <row r="65" spans="2:8" x14ac:dyDescent="0.2">
      <c r="B65" s="31" t="s">
        <v>244</v>
      </c>
    </row>
    <row r="66" spans="2:8" x14ac:dyDescent="0.2">
      <c r="B66" s="34" t="s">
        <v>245</v>
      </c>
    </row>
    <row r="67" spans="2:8" x14ac:dyDescent="0.2">
      <c r="B67" s="182" t="s">
        <v>273</v>
      </c>
      <c r="C67" s="183"/>
      <c r="D67" s="183"/>
      <c r="E67" s="183"/>
      <c r="F67" s="183"/>
      <c r="G67" s="183"/>
      <c r="H67" s="183"/>
    </row>
    <row r="68" spans="2:8" ht="23.25" customHeight="1" x14ac:dyDescent="0.2">
      <c r="B68" s="184" t="s">
        <v>672</v>
      </c>
      <c r="C68" s="184"/>
      <c r="D68" s="184"/>
      <c r="E68" s="184"/>
      <c r="F68" s="184"/>
      <c r="G68" s="184"/>
      <c r="H68" s="184"/>
    </row>
    <row r="69" spans="2:8" x14ac:dyDescent="0.2">
      <c r="B69" s="164"/>
      <c r="C69" s="164"/>
      <c r="D69" s="164"/>
      <c r="E69" s="164"/>
      <c r="F69" s="164"/>
      <c r="G69" s="164"/>
      <c r="H69" s="164"/>
    </row>
    <row r="70" spans="2:8" s="84" customFormat="1" x14ac:dyDescent="0.2">
      <c r="B70" s="84" t="s">
        <v>275</v>
      </c>
      <c r="E70" s="85"/>
      <c r="F70" s="86"/>
      <c r="G70" s="86"/>
      <c r="H70" s="85"/>
    </row>
    <row r="71" spans="2:8" s="84" customFormat="1" x14ac:dyDescent="0.2">
      <c r="B71" s="84" t="s">
        <v>280</v>
      </c>
      <c r="E71" s="85"/>
      <c r="F71" s="86"/>
      <c r="G71" s="86"/>
      <c r="H71" s="85"/>
    </row>
    <row r="72" spans="2:8" s="84" customFormat="1" x14ac:dyDescent="0.2">
      <c r="B72" s="84" t="s">
        <v>281</v>
      </c>
      <c r="E72" s="85"/>
      <c r="F72" s="86"/>
      <c r="G72" s="86"/>
      <c r="H72" s="85"/>
    </row>
    <row r="73" spans="2:8" s="84" customFormat="1" x14ac:dyDescent="0.2">
      <c r="E73" s="85"/>
      <c r="F73" s="86"/>
      <c r="G73" s="86"/>
      <c r="H73" s="85"/>
    </row>
    <row r="74" spans="2:8" s="84" customFormat="1" x14ac:dyDescent="0.2">
      <c r="E74" s="85"/>
      <c r="F74" s="86"/>
      <c r="G74" s="86"/>
      <c r="H74" s="85"/>
    </row>
    <row r="75" spans="2:8" s="84" customFormat="1" x14ac:dyDescent="0.2">
      <c r="E75" s="85"/>
      <c r="F75" s="86"/>
      <c r="G75" s="86"/>
      <c r="H75" s="85"/>
    </row>
    <row r="76" spans="2:8" s="84" customFormat="1" x14ac:dyDescent="0.2">
      <c r="E76" s="85"/>
      <c r="F76" s="86"/>
      <c r="G76" s="86"/>
      <c r="H76" s="85"/>
    </row>
    <row r="77" spans="2:8" s="84" customFormat="1" x14ac:dyDescent="0.2">
      <c r="E77" s="85"/>
      <c r="F77" s="86"/>
      <c r="G77" s="86"/>
      <c r="H77" s="85"/>
    </row>
    <row r="78" spans="2:8" s="84" customFormat="1" x14ac:dyDescent="0.2">
      <c r="E78" s="85"/>
      <c r="F78" s="86"/>
      <c r="G78" s="86"/>
      <c r="H78" s="85"/>
    </row>
    <row r="79" spans="2:8" s="84" customFormat="1" x14ac:dyDescent="0.2">
      <c r="E79" s="85"/>
      <c r="F79" s="86"/>
      <c r="G79" s="86"/>
      <c r="H79" s="85"/>
    </row>
    <row r="80" spans="2:8" s="84" customFormat="1" x14ac:dyDescent="0.2">
      <c r="E80" s="85"/>
      <c r="F80" s="86"/>
      <c r="G80" s="86"/>
      <c r="H80" s="85"/>
    </row>
    <row r="81" spans="2:8" s="84" customFormat="1" x14ac:dyDescent="0.2">
      <c r="E81" s="85"/>
      <c r="F81" s="86"/>
      <c r="G81" s="86"/>
      <c r="H81" s="85"/>
    </row>
    <row r="82" spans="2:8" s="84" customFormat="1" x14ac:dyDescent="0.2">
      <c r="E82" s="85"/>
      <c r="F82" s="86"/>
      <c r="G82" s="86"/>
      <c r="H82" s="85"/>
    </row>
    <row r="83" spans="2:8" s="84" customFormat="1" x14ac:dyDescent="0.2">
      <c r="B83" s="84" t="s">
        <v>278</v>
      </c>
      <c r="F83" s="86"/>
      <c r="G83" s="86"/>
      <c r="H83" s="85"/>
    </row>
    <row r="84" spans="2:8" s="84" customFormat="1" ht="72.75" customHeight="1" x14ac:dyDescent="0.2">
      <c r="B84" s="178" t="s">
        <v>459</v>
      </c>
      <c r="C84" s="178"/>
      <c r="D84" s="178"/>
      <c r="E84" s="178"/>
      <c r="F84" s="178"/>
      <c r="G84" s="178"/>
      <c r="H84" s="178"/>
    </row>
    <row r="85" spans="2:8" s="84" customFormat="1" ht="18.75" x14ac:dyDescent="0.3">
      <c r="B85" s="4" t="s">
        <v>279</v>
      </c>
      <c r="F85" s="86"/>
      <c r="G85" s="86"/>
      <c r="H85" s="85"/>
    </row>
  </sheetData>
  <mergeCells count="9">
    <mergeCell ref="B84:H84"/>
    <mergeCell ref="B67:H67"/>
    <mergeCell ref="C44:D44"/>
    <mergeCell ref="B2:H2"/>
    <mergeCell ref="B1:H1"/>
    <mergeCell ref="B3:H3"/>
    <mergeCell ref="B20:G20"/>
    <mergeCell ref="B43:H43"/>
    <mergeCell ref="B68:H68"/>
  </mergeCells>
  <pageMargins left="0" right="0" top="0" bottom="0" header="0.3" footer="0.3"/>
  <pageSetup scale="50"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view="pageBreakPreview" topLeftCell="B1" zoomScaleNormal="100" zoomScaleSheetLayoutView="100" workbookViewId="0">
      <selection activeCell="B8" sqref="B8"/>
    </sheetView>
  </sheetViews>
  <sheetFormatPr defaultColWidth="9.140625" defaultRowHeight="12.75" x14ac:dyDescent="0.2"/>
  <cols>
    <col min="1" max="1" width="0" style="1" hidden="1" customWidth="1"/>
    <col min="2" max="2" width="65.7109375" style="1" customWidth="1"/>
    <col min="3" max="3" width="17.7109375" style="1" customWidth="1"/>
    <col min="4" max="4" width="16.85546875" style="1" customWidth="1"/>
    <col min="5" max="5" width="11.7109375" style="2" bestFit="1" customWidth="1"/>
    <col min="6" max="7" width="12.7109375" style="3" bestFit="1" customWidth="1"/>
    <col min="8" max="8" width="12.7109375" style="2" customWidth="1"/>
    <col min="9" max="19" width="9.140625" style="1"/>
    <col min="20" max="20" width="107.7109375" style="1" bestFit="1" customWidth="1"/>
    <col min="21" max="16384" width="9.140625" style="1"/>
  </cols>
  <sheetData>
    <row r="1" spans="2:8" x14ac:dyDescent="0.2">
      <c r="B1" s="179" t="s">
        <v>222</v>
      </c>
      <c r="C1" s="179"/>
      <c r="D1" s="179"/>
      <c r="E1" s="179"/>
      <c r="F1" s="179"/>
      <c r="G1" s="179"/>
      <c r="H1" s="179"/>
    </row>
    <row r="2" spans="2:8" ht="25.9" customHeight="1" x14ac:dyDescent="0.2">
      <c r="B2" s="190" t="s">
        <v>224</v>
      </c>
      <c r="C2" s="191"/>
      <c r="D2" s="191"/>
      <c r="E2" s="191"/>
      <c r="F2" s="191"/>
      <c r="G2" s="191"/>
      <c r="H2" s="191"/>
    </row>
    <row r="3" spans="2:8" x14ac:dyDescent="0.2">
      <c r="B3" s="179" t="s">
        <v>638</v>
      </c>
      <c r="C3" s="179"/>
      <c r="D3" s="179"/>
      <c r="E3" s="179"/>
      <c r="F3" s="179"/>
      <c r="G3" s="179"/>
      <c r="H3" s="179"/>
    </row>
    <row r="4" spans="2:8" ht="21" customHeight="1" x14ac:dyDescent="0.2"/>
    <row r="5" spans="2:8" ht="46.5" customHeight="1" x14ac:dyDescent="0.2">
      <c r="B5" s="104" t="s">
        <v>2</v>
      </c>
      <c r="C5" s="104" t="s">
        <v>3</v>
      </c>
      <c r="D5" s="104" t="s">
        <v>4</v>
      </c>
      <c r="E5" s="105" t="s">
        <v>5</v>
      </c>
      <c r="F5" s="106" t="s">
        <v>7</v>
      </c>
      <c r="G5" s="106" t="s">
        <v>6</v>
      </c>
      <c r="H5" s="142" t="s">
        <v>206</v>
      </c>
    </row>
    <row r="6" spans="2:8" x14ac:dyDescent="0.2">
      <c r="B6" s="87" t="s">
        <v>42</v>
      </c>
      <c r="C6" s="158"/>
      <c r="D6" s="158"/>
      <c r="E6" s="159"/>
      <c r="F6" s="160"/>
      <c r="G6" s="160"/>
      <c r="H6" s="159"/>
    </row>
    <row r="7" spans="2:8" x14ac:dyDescent="0.2">
      <c r="B7" s="11" t="s">
        <v>50</v>
      </c>
      <c r="C7" s="158"/>
      <c r="D7" s="158"/>
      <c r="E7" s="159"/>
      <c r="F7" s="160"/>
      <c r="G7" s="160"/>
      <c r="H7" s="159"/>
    </row>
    <row r="8" spans="2:8" x14ac:dyDescent="0.2">
      <c r="B8" s="158" t="s">
        <v>54</v>
      </c>
      <c r="C8" s="158" t="s">
        <v>55</v>
      </c>
      <c r="D8" s="158" t="s">
        <v>51</v>
      </c>
      <c r="E8" s="159">
        <v>600000</v>
      </c>
      <c r="F8" s="160">
        <v>637.2432</v>
      </c>
      <c r="G8" s="160">
        <v>18.07</v>
      </c>
      <c r="H8" s="159">
        <v>5.7710999999999997</v>
      </c>
    </row>
    <row r="9" spans="2:8" x14ac:dyDescent="0.2">
      <c r="B9" s="158" t="s">
        <v>441</v>
      </c>
      <c r="C9" s="158" t="s">
        <v>442</v>
      </c>
      <c r="D9" s="158" t="s">
        <v>51</v>
      </c>
      <c r="E9" s="159">
        <v>500000</v>
      </c>
      <c r="F9" s="160">
        <v>526.62699999999995</v>
      </c>
      <c r="G9" s="160">
        <v>14.93</v>
      </c>
      <c r="H9" s="159">
        <v>6.1696</v>
      </c>
    </row>
    <row r="10" spans="2:8" x14ac:dyDescent="0.2">
      <c r="B10" s="158" t="s">
        <v>56</v>
      </c>
      <c r="C10" s="158" t="s">
        <v>57</v>
      </c>
      <c r="D10" s="158" t="s">
        <v>51</v>
      </c>
      <c r="E10" s="159">
        <v>500000</v>
      </c>
      <c r="F10" s="160">
        <v>518.72649999999999</v>
      </c>
      <c r="G10" s="160">
        <v>14.71</v>
      </c>
      <c r="H10" s="159">
        <v>6.0263</v>
      </c>
    </row>
    <row r="11" spans="2:8" x14ac:dyDescent="0.2">
      <c r="B11" s="158" t="s">
        <v>496</v>
      </c>
      <c r="C11" s="158" t="s">
        <v>497</v>
      </c>
      <c r="D11" s="158" t="s">
        <v>51</v>
      </c>
      <c r="E11" s="159">
        <v>400000</v>
      </c>
      <c r="F11" s="160">
        <v>407.21120000000002</v>
      </c>
      <c r="G11" s="160">
        <v>11.54</v>
      </c>
      <c r="H11" s="159">
        <v>6.4352999999999998</v>
      </c>
    </row>
    <row r="12" spans="2:8" x14ac:dyDescent="0.2">
      <c r="B12" s="158" t="s">
        <v>52</v>
      </c>
      <c r="C12" s="158" t="s">
        <v>53</v>
      </c>
      <c r="D12" s="158" t="s">
        <v>51</v>
      </c>
      <c r="E12" s="159">
        <v>300000</v>
      </c>
      <c r="F12" s="160">
        <v>330.10379999999998</v>
      </c>
      <c r="G12" s="160">
        <v>9.36</v>
      </c>
      <c r="H12" s="159">
        <v>5.9612999999999996</v>
      </c>
    </row>
    <row r="13" spans="2:8" x14ac:dyDescent="0.2">
      <c r="B13" s="158" t="s">
        <v>420</v>
      </c>
      <c r="C13" s="158" t="s">
        <v>421</v>
      </c>
      <c r="D13" s="158" t="s">
        <v>51</v>
      </c>
      <c r="E13" s="159">
        <v>300000</v>
      </c>
      <c r="F13" s="160">
        <v>324.06029999999998</v>
      </c>
      <c r="G13" s="160">
        <v>9.19</v>
      </c>
      <c r="H13" s="159">
        <v>6.3007999999999997</v>
      </c>
    </row>
    <row r="14" spans="2:8" x14ac:dyDescent="0.2">
      <c r="B14" s="158" t="s">
        <v>494</v>
      </c>
      <c r="C14" s="158" t="s">
        <v>495</v>
      </c>
      <c r="D14" s="158" t="s">
        <v>51</v>
      </c>
      <c r="E14" s="159">
        <v>300000</v>
      </c>
      <c r="F14" s="160">
        <v>299.83199999999999</v>
      </c>
      <c r="G14" s="160">
        <v>8.5</v>
      </c>
      <c r="H14" s="159">
        <v>6.6462000000000003</v>
      </c>
    </row>
    <row r="15" spans="2:8" x14ac:dyDescent="0.2">
      <c r="B15" s="158" t="s">
        <v>58</v>
      </c>
      <c r="C15" s="158" t="s">
        <v>59</v>
      </c>
      <c r="D15" s="158" t="s">
        <v>51</v>
      </c>
      <c r="E15" s="159">
        <v>300000</v>
      </c>
      <c r="F15" s="160">
        <v>288.04379999999998</v>
      </c>
      <c r="G15" s="160">
        <v>8.17</v>
      </c>
      <c r="H15" s="159">
        <v>6.6471</v>
      </c>
    </row>
    <row r="16" spans="2:8" x14ac:dyDescent="0.2">
      <c r="B16" s="11" t="s">
        <v>46</v>
      </c>
      <c r="C16" s="11"/>
      <c r="D16" s="11"/>
      <c r="E16" s="12"/>
      <c r="F16" s="107">
        <v>3331.8478</v>
      </c>
      <c r="G16" s="107">
        <v>94.47</v>
      </c>
      <c r="H16" s="12"/>
    </row>
    <row r="17" spans="1:8" x14ac:dyDescent="0.2">
      <c r="B17" s="158" t="s">
        <v>434</v>
      </c>
      <c r="C17" s="158"/>
      <c r="D17" s="158"/>
      <c r="E17" s="159"/>
      <c r="F17" s="160">
        <v>109.1275385</v>
      </c>
      <c r="G17" s="160">
        <v>3.0935999999999999</v>
      </c>
      <c r="H17" s="159">
        <v>3.4</v>
      </c>
    </row>
    <row r="18" spans="1:8" x14ac:dyDescent="0.2">
      <c r="B18" s="158" t="s">
        <v>435</v>
      </c>
      <c r="C18" s="158"/>
      <c r="D18" s="158"/>
      <c r="E18" s="159"/>
      <c r="F18" s="160">
        <v>33.4600553</v>
      </c>
      <c r="G18" s="160">
        <v>0.94850000000000001</v>
      </c>
      <c r="H18" s="159">
        <v>3.21</v>
      </c>
    </row>
    <row r="19" spans="1:8" x14ac:dyDescent="0.2">
      <c r="B19" s="11" t="s">
        <v>46</v>
      </c>
      <c r="C19" s="11"/>
      <c r="D19" s="11"/>
      <c r="E19" s="12"/>
      <c r="F19" s="107">
        <v>142.58759380000001</v>
      </c>
      <c r="G19" s="107">
        <v>4.0420999999999996</v>
      </c>
      <c r="H19" s="12"/>
    </row>
    <row r="20" spans="1:8" x14ac:dyDescent="0.2">
      <c r="B20" s="158" t="s">
        <v>47</v>
      </c>
      <c r="C20" s="158"/>
      <c r="D20" s="158"/>
      <c r="E20" s="159"/>
      <c r="F20" s="160">
        <v>53.058139599999997</v>
      </c>
      <c r="G20" s="160">
        <v>1.4879</v>
      </c>
      <c r="H20" s="159">
        <v>3.3553999999999999</v>
      </c>
    </row>
    <row r="21" spans="1:8" x14ac:dyDescent="0.2">
      <c r="B21" s="13" t="s">
        <v>604</v>
      </c>
      <c r="C21" s="13"/>
      <c r="D21" s="13"/>
      <c r="E21" s="14"/>
      <c r="F21" s="15">
        <v>3527.4935334000002</v>
      </c>
      <c r="G21" s="15">
        <v>100</v>
      </c>
      <c r="H21" s="14"/>
    </row>
    <row r="22" spans="1:8" x14ac:dyDescent="0.2">
      <c r="B22" s="116"/>
      <c r="C22" s="117"/>
      <c r="D22" s="117"/>
      <c r="E22" s="118"/>
      <c r="F22" s="103"/>
      <c r="G22" s="103"/>
      <c r="H22" s="118"/>
    </row>
    <row r="23" spans="1:8" x14ac:dyDescent="0.2">
      <c r="B23" s="116"/>
      <c r="C23" s="117"/>
      <c r="D23" s="117"/>
      <c r="E23" s="118"/>
      <c r="F23" s="103"/>
      <c r="G23" s="103"/>
      <c r="H23" s="118"/>
    </row>
    <row r="24" spans="1:8" ht="15" x14ac:dyDescent="0.2">
      <c r="B24" s="35" t="s">
        <v>238</v>
      </c>
      <c r="C24" s="48"/>
      <c r="D24" s="49"/>
      <c r="E24" s="28"/>
      <c r="F24" s="50"/>
      <c r="G24" s="33"/>
    </row>
    <row r="25" spans="1:8" x14ac:dyDescent="0.2">
      <c r="B25" s="187" t="s">
        <v>239</v>
      </c>
      <c r="C25" s="187"/>
      <c r="D25" s="187"/>
      <c r="E25" s="187"/>
      <c r="F25" s="187"/>
      <c r="G25" s="187"/>
    </row>
    <row r="26" spans="1:8" x14ac:dyDescent="0.2">
      <c r="B26" s="36" t="s">
        <v>240</v>
      </c>
      <c r="C26" s="18"/>
      <c r="D26" s="18"/>
      <c r="E26" s="28"/>
      <c r="F26" s="50"/>
      <c r="G26" s="33"/>
    </row>
    <row r="27" spans="1:8" ht="26.25" customHeight="1" x14ac:dyDescent="0.2">
      <c r="B27" s="39" t="s">
        <v>241</v>
      </c>
      <c r="C27" s="20" t="s">
        <v>674</v>
      </c>
      <c r="D27" s="20" t="s">
        <v>675</v>
      </c>
    </row>
    <row r="28" spans="1:8" x14ac:dyDescent="0.2">
      <c r="A28" s="1" t="s">
        <v>384</v>
      </c>
      <c r="B28" s="40" t="s">
        <v>247</v>
      </c>
      <c r="C28" s="22">
        <v>34.7622</v>
      </c>
      <c r="D28" s="92">
        <v>34.701000000000001</v>
      </c>
    </row>
    <row r="29" spans="1:8" x14ac:dyDescent="0.2">
      <c r="A29" s="1" t="s">
        <v>385</v>
      </c>
      <c r="B29" s="41" t="s">
        <v>528</v>
      </c>
      <c r="C29" s="23">
        <v>11.246</v>
      </c>
      <c r="D29" s="65">
        <v>11.2263</v>
      </c>
    </row>
    <row r="30" spans="1:8" x14ac:dyDescent="0.2">
      <c r="A30" s="1" t="s">
        <v>386</v>
      </c>
      <c r="B30" s="41" t="s">
        <v>248</v>
      </c>
      <c r="C30" s="23">
        <v>37.160499999999999</v>
      </c>
      <c r="D30" s="65">
        <v>37.082299999999996</v>
      </c>
    </row>
    <row r="31" spans="1:8" x14ac:dyDescent="0.2">
      <c r="A31" s="1" t="s">
        <v>387</v>
      </c>
      <c r="B31" s="36" t="s">
        <v>532</v>
      </c>
      <c r="C31" s="25">
        <v>11.337999999999999</v>
      </c>
      <c r="D31" s="66">
        <v>11.314399999999999</v>
      </c>
    </row>
    <row r="32" spans="1:8" x14ac:dyDescent="0.2">
      <c r="B32" s="124" t="s">
        <v>256</v>
      </c>
      <c r="C32" s="90"/>
      <c r="D32" s="90"/>
    </row>
    <row r="33" spans="2:8" hidden="1" x14ac:dyDescent="0.2">
      <c r="B33" s="41" t="s">
        <v>249</v>
      </c>
      <c r="C33" s="42"/>
      <c r="D33" s="42"/>
      <c r="E33" s="28"/>
      <c r="F33" s="50"/>
    </row>
    <row r="34" spans="2:8" x14ac:dyDescent="0.2">
      <c r="B34" s="187" t="s">
        <v>639</v>
      </c>
      <c r="C34" s="187"/>
      <c r="D34" s="187"/>
      <c r="E34" s="187"/>
      <c r="F34" s="187"/>
    </row>
    <row r="35" spans="2:8" x14ac:dyDescent="0.2">
      <c r="B35" s="41" t="s">
        <v>640</v>
      </c>
      <c r="C35" s="26"/>
      <c r="D35" s="26"/>
      <c r="E35" s="28"/>
      <c r="F35" s="51"/>
    </row>
    <row r="36" spans="2:8" x14ac:dyDescent="0.2">
      <c r="B36" s="108" t="s">
        <v>657</v>
      </c>
      <c r="C36" s="109"/>
      <c r="D36" s="109"/>
      <c r="E36" s="28"/>
      <c r="F36" s="51"/>
    </row>
    <row r="37" spans="2:8" x14ac:dyDescent="0.2">
      <c r="B37" s="41" t="s">
        <v>643</v>
      </c>
    </row>
    <row r="38" spans="2:8" x14ac:dyDescent="0.2">
      <c r="B38" s="154" t="s">
        <v>660</v>
      </c>
    </row>
    <row r="39" spans="2:8" x14ac:dyDescent="0.2">
      <c r="B39" s="30" t="s">
        <v>644</v>
      </c>
    </row>
    <row r="40" spans="2:8" x14ac:dyDescent="0.2">
      <c r="B40" s="31" t="s">
        <v>244</v>
      </c>
    </row>
    <row r="41" spans="2:8" x14ac:dyDescent="0.2">
      <c r="B41" s="34" t="s">
        <v>245</v>
      </c>
    </row>
    <row r="42" spans="2:8" x14ac:dyDescent="0.2">
      <c r="B42" s="182" t="s">
        <v>273</v>
      </c>
      <c r="C42" s="183"/>
      <c r="D42" s="183"/>
      <c r="E42" s="183"/>
      <c r="F42" s="183"/>
      <c r="G42" s="183"/>
      <c r="H42" s="183"/>
    </row>
    <row r="43" spans="2:8" ht="25.5" customHeight="1" x14ac:dyDescent="0.2">
      <c r="B43" s="184" t="s">
        <v>672</v>
      </c>
      <c r="C43" s="184"/>
      <c r="D43" s="184"/>
      <c r="E43" s="184"/>
      <c r="F43" s="184"/>
      <c r="G43" s="184"/>
      <c r="H43" s="184"/>
    </row>
    <row r="44" spans="2:8" s="84" customFormat="1" x14ac:dyDescent="0.2">
      <c r="E44" s="85"/>
      <c r="F44" s="86"/>
      <c r="G44" s="86"/>
      <c r="H44" s="85"/>
    </row>
    <row r="45" spans="2:8" s="84" customFormat="1" x14ac:dyDescent="0.2">
      <c r="B45" s="84" t="s">
        <v>275</v>
      </c>
      <c r="E45" s="85"/>
      <c r="F45" s="86"/>
      <c r="G45" s="86"/>
      <c r="H45" s="85"/>
    </row>
    <row r="46" spans="2:8" s="84" customFormat="1" x14ac:dyDescent="0.2">
      <c r="B46" s="84" t="s">
        <v>282</v>
      </c>
      <c r="E46" s="85"/>
      <c r="F46" s="86"/>
      <c r="G46" s="86"/>
      <c r="H46" s="85"/>
    </row>
    <row r="47" spans="2:8" s="84" customFormat="1" x14ac:dyDescent="0.2">
      <c r="B47" s="84" t="s">
        <v>283</v>
      </c>
      <c r="E47" s="85"/>
      <c r="F47" s="86"/>
      <c r="G47" s="86"/>
      <c r="H47" s="85"/>
    </row>
    <row r="48" spans="2:8" s="84" customFormat="1" x14ac:dyDescent="0.2">
      <c r="E48" s="85"/>
      <c r="F48" s="86"/>
      <c r="G48" s="86"/>
      <c r="H48" s="85"/>
    </row>
    <row r="49" spans="2:8" s="84" customFormat="1" x14ac:dyDescent="0.2">
      <c r="E49" s="85"/>
      <c r="F49" s="86"/>
      <c r="G49" s="86"/>
      <c r="H49" s="85"/>
    </row>
    <row r="50" spans="2:8" s="84" customFormat="1" x14ac:dyDescent="0.2">
      <c r="E50" s="85"/>
      <c r="F50" s="86"/>
      <c r="G50" s="86"/>
      <c r="H50" s="85"/>
    </row>
    <row r="51" spans="2:8" s="84" customFormat="1" x14ac:dyDescent="0.2">
      <c r="E51" s="85"/>
      <c r="F51" s="86"/>
      <c r="G51" s="86"/>
      <c r="H51" s="85"/>
    </row>
    <row r="52" spans="2:8" s="84" customFormat="1" x14ac:dyDescent="0.2">
      <c r="E52" s="85"/>
      <c r="F52" s="86"/>
      <c r="G52" s="86"/>
      <c r="H52" s="85"/>
    </row>
    <row r="53" spans="2:8" s="84" customFormat="1" x14ac:dyDescent="0.2">
      <c r="E53" s="85"/>
      <c r="F53" s="86"/>
      <c r="G53" s="86"/>
      <c r="H53" s="85"/>
    </row>
    <row r="54" spans="2:8" s="84" customFormat="1" x14ac:dyDescent="0.2">
      <c r="E54" s="85"/>
      <c r="F54" s="86"/>
      <c r="G54" s="86"/>
      <c r="H54" s="85"/>
    </row>
    <row r="55" spans="2:8" s="84" customFormat="1" x14ac:dyDescent="0.2">
      <c r="E55" s="85"/>
      <c r="F55" s="86"/>
      <c r="G55" s="86"/>
      <c r="H55" s="85"/>
    </row>
    <row r="56" spans="2:8" s="84" customFormat="1" x14ac:dyDescent="0.2">
      <c r="E56" s="85"/>
      <c r="F56" s="86"/>
      <c r="G56" s="86"/>
      <c r="H56" s="85"/>
    </row>
    <row r="57" spans="2:8" s="84" customFormat="1" x14ac:dyDescent="0.2">
      <c r="E57" s="85"/>
      <c r="F57" s="86"/>
      <c r="G57" s="86"/>
      <c r="H57" s="85"/>
    </row>
    <row r="58" spans="2:8" s="84" customFormat="1" x14ac:dyDescent="0.2">
      <c r="B58" s="84" t="s">
        <v>278</v>
      </c>
      <c r="F58" s="86"/>
      <c r="G58" s="86"/>
      <c r="H58" s="85"/>
    </row>
    <row r="59" spans="2:8" s="84" customFormat="1" ht="67.5" customHeight="1" x14ac:dyDescent="0.2">
      <c r="B59" s="178" t="s">
        <v>459</v>
      </c>
      <c r="C59" s="178"/>
      <c r="D59" s="178"/>
      <c r="E59" s="178"/>
      <c r="F59" s="178"/>
      <c r="G59" s="178"/>
      <c r="H59" s="178"/>
    </row>
    <row r="60" spans="2:8" s="84" customFormat="1" ht="18.75" x14ac:dyDescent="0.3">
      <c r="B60" s="4" t="s">
        <v>279</v>
      </c>
      <c r="F60" s="86"/>
      <c r="G60" s="86"/>
      <c r="H60" s="85"/>
    </row>
  </sheetData>
  <mergeCells count="8">
    <mergeCell ref="B1:H1"/>
    <mergeCell ref="B2:H2"/>
    <mergeCell ref="B25:G25"/>
    <mergeCell ref="B34:F34"/>
    <mergeCell ref="B59:H59"/>
    <mergeCell ref="B42:H42"/>
    <mergeCell ref="B3:H3"/>
    <mergeCell ref="B43:H43"/>
  </mergeCells>
  <pageMargins left="0" right="0" top="0" bottom="0" header="0.3" footer="0.3"/>
  <pageSetup scale="68" orientation="landscape" r:id="rId1"/>
  <headerFooter>
    <oddFooter>&amp;C&amp;1#&amp;"Calibri"&amp;10&amp;K000000PUBLIC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showGridLines="0" view="pageBreakPreview" topLeftCell="B1" zoomScaleNormal="100" zoomScaleSheetLayoutView="100" workbookViewId="0">
      <selection activeCell="B9" sqref="B9"/>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8" width="13.42578125" style="2" customWidth="1"/>
    <col min="9" max="19" width="9.140625" style="1"/>
    <col min="20" max="20" width="107.7109375" style="1" bestFit="1" customWidth="1"/>
    <col min="21" max="16384" width="9.140625" style="1"/>
  </cols>
  <sheetData>
    <row r="1" spans="2:8" x14ac:dyDescent="0.2">
      <c r="B1" s="179" t="s">
        <v>222</v>
      </c>
      <c r="C1" s="179"/>
      <c r="D1" s="179"/>
      <c r="E1" s="179"/>
      <c r="F1" s="179"/>
      <c r="G1" s="179"/>
      <c r="H1" s="179"/>
    </row>
    <row r="2" spans="2:8" x14ac:dyDescent="0.2">
      <c r="B2" s="180" t="s">
        <v>225</v>
      </c>
      <c r="C2" s="181"/>
      <c r="D2" s="181"/>
      <c r="E2" s="181"/>
      <c r="F2" s="181"/>
      <c r="G2" s="181"/>
      <c r="H2" s="181"/>
    </row>
    <row r="3" spans="2:8" x14ac:dyDescent="0.2">
      <c r="B3" s="179" t="s">
        <v>638</v>
      </c>
      <c r="C3" s="179"/>
      <c r="D3" s="179"/>
      <c r="E3" s="179"/>
      <c r="F3" s="179"/>
      <c r="G3" s="179"/>
      <c r="H3" s="179"/>
    </row>
    <row r="4" spans="2:8" ht="21" customHeight="1" x14ac:dyDescent="0.2"/>
    <row r="5" spans="2:8" ht="46.5" customHeight="1" x14ac:dyDescent="0.2">
      <c r="B5" s="104" t="s">
        <v>2</v>
      </c>
      <c r="C5" s="104" t="s">
        <v>3</v>
      </c>
      <c r="D5" s="104" t="s">
        <v>4</v>
      </c>
      <c r="E5" s="105" t="s">
        <v>5</v>
      </c>
      <c r="F5" s="106" t="s">
        <v>7</v>
      </c>
      <c r="G5" s="106" t="s">
        <v>6</v>
      </c>
      <c r="H5" s="142" t="s">
        <v>206</v>
      </c>
    </row>
    <row r="6" spans="2:8" x14ac:dyDescent="0.2">
      <c r="B6" s="87" t="s">
        <v>60</v>
      </c>
      <c r="C6" s="158"/>
      <c r="D6" s="158"/>
      <c r="E6" s="159"/>
      <c r="F6" s="160"/>
      <c r="G6" s="160"/>
      <c r="H6" s="159"/>
    </row>
    <row r="7" spans="2:8" x14ac:dyDescent="0.2">
      <c r="B7" s="11" t="s">
        <v>43</v>
      </c>
      <c r="C7" s="158"/>
      <c r="D7" s="158"/>
      <c r="E7" s="159"/>
      <c r="F7" s="160"/>
      <c r="G7" s="160"/>
      <c r="H7" s="159"/>
    </row>
    <row r="8" spans="2:8" x14ac:dyDescent="0.2">
      <c r="B8" s="158" t="s">
        <v>67</v>
      </c>
      <c r="C8" s="158" t="s">
        <v>68</v>
      </c>
      <c r="D8" s="158" t="s">
        <v>66</v>
      </c>
      <c r="E8" s="159">
        <v>34000</v>
      </c>
      <c r="F8" s="160">
        <v>219.40199999999999</v>
      </c>
      <c r="G8" s="160">
        <v>2.63</v>
      </c>
      <c r="H8" s="159"/>
    </row>
    <row r="9" spans="2:8" x14ac:dyDescent="0.2">
      <c r="B9" s="158" t="s">
        <v>69</v>
      </c>
      <c r="C9" s="158" t="s">
        <v>70</v>
      </c>
      <c r="D9" s="158" t="s">
        <v>71</v>
      </c>
      <c r="E9" s="159">
        <v>14042</v>
      </c>
      <c r="F9" s="160">
        <v>206.96503799999999</v>
      </c>
      <c r="G9" s="160">
        <v>2.48</v>
      </c>
      <c r="H9" s="159"/>
    </row>
    <row r="10" spans="2:8" x14ac:dyDescent="0.2">
      <c r="B10" s="158" t="s">
        <v>64</v>
      </c>
      <c r="C10" s="158" t="s">
        <v>65</v>
      </c>
      <c r="D10" s="158" t="s">
        <v>66</v>
      </c>
      <c r="E10" s="159">
        <v>12500</v>
      </c>
      <c r="F10" s="160">
        <v>186.28125</v>
      </c>
      <c r="G10" s="160">
        <v>2.23</v>
      </c>
      <c r="H10" s="159"/>
    </row>
    <row r="11" spans="2:8" x14ac:dyDescent="0.2">
      <c r="B11" s="158" t="s">
        <v>77</v>
      </c>
      <c r="C11" s="158" t="s">
        <v>78</v>
      </c>
      <c r="D11" s="158" t="s">
        <v>79</v>
      </c>
      <c r="E11" s="159">
        <v>2100</v>
      </c>
      <c r="F11" s="160">
        <v>129.38415000000001</v>
      </c>
      <c r="G11" s="160">
        <v>1.55</v>
      </c>
      <c r="H11" s="159"/>
    </row>
    <row r="12" spans="2:8" x14ac:dyDescent="0.2">
      <c r="B12" s="158" t="s">
        <v>61</v>
      </c>
      <c r="C12" s="158" t="s">
        <v>62</v>
      </c>
      <c r="D12" s="158" t="s">
        <v>63</v>
      </c>
      <c r="E12" s="159">
        <v>5500</v>
      </c>
      <c r="F12" s="160">
        <v>123.75</v>
      </c>
      <c r="G12" s="160">
        <v>1.48</v>
      </c>
      <c r="H12" s="159"/>
    </row>
    <row r="13" spans="2:8" x14ac:dyDescent="0.2">
      <c r="B13" s="158" t="s">
        <v>72</v>
      </c>
      <c r="C13" s="158" t="s">
        <v>73</v>
      </c>
      <c r="D13" s="158" t="s">
        <v>74</v>
      </c>
      <c r="E13" s="159">
        <v>4200</v>
      </c>
      <c r="F13" s="160">
        <v>100.4619</v>
      </c>
      <c r="G13" s="160">
        <v>1.2</v>
      </c>
      <c r="H13" s="159"/>
    </row>
    <row r="14" spans="2:8" x14ac:dyDescent="0.2">
      <c r="B14" s="158" t="s">
        <v>90</v>
      </c>
      <c r="C14" s="158" t="s">
        <v>91</v>
      </c>
      <c r="D14" s="158" t="s">
        <v>92</v>
      </c>
      <c r="E14" s="159">
        <v>5500</v>
      </c>
      <c r="F14" s="160">
        <v>83.093999999999994</v>
      </c>
      <c r="G14" s="160">
        <v>1</v>
      </c>
      <c r="H14" s="159"/>
    </row>
    <row r="15" spans="2:8" x14ac:dyDescent="0.2">
      <c r="B15" s="158" t="s">
        <v>86</v>
      </c>
      <c r="C15" s="158" t="s">
        <v>87</v>
      </c>
      <c r="D15" s="158" t="s">
        <v>85</v>
      </c>
      <c r="E15" s="159">
        <v>12300</v>
      </c>
      <c r="F15" s="160">
        <v>82.803600000000003</v>
      </c>
      <c r="G15" s="160">
        <v>0.99</v>
      </c>
      <c r="H15" s="159"/>
    </row>
    <row r="16" spans="2:8" x14ac:dyDescent="0.2">
      <c r="B16" s="158" t="s">
        <v>98</v>
      </c>
      <c r="C16" s="158" t="s">
        <v>99</v>
      </c>
      <c r="D16" s="158" t="s">
        <v>66</v>
      </c>
      <c r="E16" s="159">
        <v>9500</v>
      </c>
      <c r="F16" s="160">
        <v>71.335499999999996</v>
      </c>
      <c r="G16" s="160">
        <v>0.85</v>
      </c>
      <c r="H16" s="159"/>
    </row>
    <row r="17" spans="2:8" x14ac:dyDescent="0.2">
      <c r="B17" s="158" t="s">
        <v>102</v>
      </c>
      <c r="C17" s="158" t="s">
        <v>103</v>
      </c>
      <c r="D17" s="158" t="s">
        <v>104</v>
      </c>
      <c r="E17" s="159">
        <v>23000</v>
      </c>
      <c r="F17" s="160">
        <v>71.024000000000001</v>
      </c>
      <c r="G17" s="160">
        <v>0.85</v>
      </c>
      <c r="H17" s="159"/>
    </row>
    <row r="18" spans="2:8" x14ac:dyDescent="0.2">
      <c r="B18" s="158" t="s">
        <v>88</v>
      </c>
      <c r="C18" s="158" t="s">
        <v>89</v>
      </c>
      <c r="D18" s="158" t="s">
        <v>71</v>
      </c>
      <c r="E18" s="159">
        <v>2000</v>
      </c>
      <c r="F18" s="160">
        <v>65.254999999999995</v>
      </c>
      <c r="G18" s="160">
        <v>0.78</v>
      </c>
      <c r="H18" s="159"/>
    </row>
    <row r="19" spans="2:8" x14ac:dyDescent="0.2">
      <c r="B19" s="158" t="s">
        <v>75</v>
      </c>
      <c r="C19" s="158" t="s">
        <v>76</v>
      </c>
      <c r="D19" s="158" t="s">
        <v>66</v>
      </c>
      <c r="E19" s="159">
        <v>3500</v>
      </c>
      <c r="F19" s="160">
        <v>61.981499999999997</v>
      </c>
      <c r="G19" s="160">
        <v>0.74</v>
      </c>
      <c r="H19" s="159"/>
    </row>
    <row r="20" spans="2:8" x14ac:dyDescent="0.2">
      <c r="B20" s="158" t="s">
        <v>96</v>
      </c>
      <c r="C20" s="158" t="s">
        <v>97</v>
      </c>
      <c r="D20" s="158" t="s">
        <v>95</v>
      </c>
      <c r="E20" s="159">
        <v>7000</v>
      </c>
      <c r="F20" s="160">
        <v>50.204000000000001</v>
      </c>
      <c r="G20" s="160">
        <v>0.6</v>
      </c>
      <c r="H20" s="159"/>
    </row>
    <row r="21" spans="2:8" x14ac:dyDescent="0.2">
      <c r="B21" s="158" t="s">
        <v>453</v>
      </c>
      <c r="C21" s="158" t="s">
        <v>454</v>
      </c>
      <c r="D21" s="158" t="s">
        <v>498</v>
      </c>
      <c r="E21" s="159">
        <v>175</v>
      </c>
      <c r="F21" s="160">
        <v>49.850324999999998</v>
      </c>
      <c r="G21" s="160">
        <v>0.6</v>
      </c>
      <c r="H21" s="159"/>
    </row>
    <row r="22" spans="2:8" x14ac:dyDescent="0.2">
      <c r="B22" s="158" t="s">
        <v>462</v>
      </c>
      <c r="C22" s="158" t="s">
        <v>463</v>
      </c>
      <c r="D22" s="158" t="s">
        <v>82</v>
      </c>
      <c r="E22" s="159">
        <v>14000</v>
      </c>
      <c r="F22" s="160">
        <v>49.378</v>
      </c>
      <c r="G22" s="160">
        <v>0.59</v>
      </c>
      <c r="H22" s="159"/>
    </row>
    <row r="23" spans="2:8" x14ac:dyDescent="0.2">
      <c r="B23" s="158" t="s">
        <v>455</v>
      </c>
      <c r="C23" s="158" t="s">
        <v>456</v>
      </c>
      <c r="D23" s="158" t="s">
        <v>82</v>
      </c>
      <c r="E23" s="159">
        <v>35000</v>
      </c>
      <c r="F23" s="160">
        <v>45.1325</v>
      </c>
      <c r="G23" s="160">
        <v>0.54</v>
      </c>
      <c r="H23" s="159"/>
    </row>
    <row r="24" spans="2:8" x14ac:dyDescent="0.2">
      <c r="B24" s="158" t="s">
        <v>569</v>
      </c>
      <c r="C24" s="158" t="s">
        <v>570</v>
      </c>
      <c r="D24" s="158" t="s">
        <v>571</v>
      </c>
      <c r="E24" s="159">
        <v>1500</v>
      </c>
      <c r="F24" s="160">
        <v>43.243499999999997</v>
      </c>
      <c r="G24" s="160">
        <v>0.52</v>
      </c>
      <c r="H24" s="159"/>
    </row>
    <row r="25" spans="2:8" x14ac:dyDescent="0.2">
      <c r="B25" s="158" t="s">
        <v>105</v>
      </c>
      <c r="C25" s="158" t="s">
        <v>106</v>
      </c>
      <c r="D25" s="158" t="s">
        <v>107</v>
      </c>
      <c r="E25" s="159">
        <v>2500</v>
      </c>
      <c r="F25" s="160">
        <v>43.085000000000001</v>
      </c>
      <c r="G25" s="160">
        <v>0.52</v>
      </c>
      <c r="H25" s="159"/>
    </row>
    <row r="26" spans="2:8" x14ac:dyDescent="0.2">
      <c r="B26" s="158" t="s">
        <v>469</v>
      </c>
      <c r="C26" s="158" t="s">
        <v>470</v>
      </c>
      <c r="D26" s="158" t="s">
        <v>66</v>
      </c>
      <c r="E26" s="159">
        <v>10000</v>
      </c>
      <c r="F26" s="160">
        <v>42.95</v>
      </c>
      <c r="G26" s="160">
        <v>0.51</v>
      </c>
      <c r="H26" s="159"/>
    </row>
    <row r="27" spans="2:8" x14ac:dyDescent="0.2">
      <c r="B27" s="158" t="s">
        <v>480</v>
      </c>
      <c r="C27" s="158" t="s">
        <v>481</v>
      </c>
      <c r="D27" s="158" t="s">
        <v>82</v>
      </c>
      <c r="E27" s="159">
        <v>5000</v>
      </c>
      <c r="F27" s="160">
        <v>40.43</v>
      </c>
      <c r="G27" s="160">
        <v>0.48</v>
      </c>
      <c r="H27" s="159"/>
    </row>
    <row r="28" spans="2:8" x14ac:dyDescent="0.2">
      <c r="B28" s="158" t="s">
        <v>93</v>
      </c>
      <c r="C28" s="158" t="s">
        <v>94</v>
      </c>
      <c r="D28" s="158" t="s">
        <v>499</v>
      </c>
      <c r="E28" s="159">
        <v>500</v>
      </c>
      <c r="F28" s="160">
        <v>35.7485</v>
      </c>
      <c r="G28" s="160">
        <v>0.43</v>
      </c>
      <c r="H28" s="159"/>
    </row>
    <row r="29" spans="2:8" x14ac:dyDescent="0.2">
      <c r="B29" s="158" t="s">
        <v>112</v>
      </c>
      <c r="C29" s="158" t="s">
        <v>113</v>
      </c>
      <c r="D29" s="158" t="s">
        <v>107</v>
      </c>
      <c r="E29" s="159">
        <v>3000</v>
      </c>
      <c r="F29" s="160">
        <v>31.850999999999999</v>
      </c>
      <c r="G29" s="160">
        <v>0.38</v>
      </c>
      <c r="H29" s="159"/>
    </row>
    <row r="30" spans="2:8" x14ac:dyDescent="0.2">
      <c r="B30" s="158" t="s">
        <v>83</v>
      </c>
      <c r="C30" s="158" t="s">
        <v>84</v>
      </c>
      <c r="D30" s="158" t="s">
        <v>85</v>
      </c>
      <c r="E30" s="159">
        <v>1500</v>
      </c>
      <c r="F30" s="160">
        <v>30.975000000000001</v>
      </c>
      <c r="G30" s="160">
        <v>0.37</v>
      </c>
      <c r="H30" s="159"/>
    </row>
    <row r="31" spans="2:8" x14ac:dyDescent="0.2">
      <c r="B31" s="158" t="s">
        <v>110</v>
      </c>
      <c r="C31" s="158" t="s">
        <v>111</v>
      </c>
      <c r="D31" s="158" t="s">
        <v>71</v>
      </c>
      <c r="E31" s="159">
        <v>1500</v>
      </c>
      <c r="F31" s="160">
        <v>30.921749999999999</v>
      </c>
      <c r="G31" s="160">
        <v>0.37</v>
      </c>
      <c r="H31" s="159"/>
    </row>
    <row r="32" spans="2:8" x14ac:dyDescent="0.2">
      <c r="B32" s="158" t="s">
        <v>448</v>
      </c>
      <c r="C32" s="158" t="s">
        <v>449</v>
      </c>
      <c r="D32" s="158" t="s">
        <v>85</v>
      </c>
      <c r="E32" s="159">
        <v>2050</v>
      </c>
      <c r="F32" s="160">
        <v>30.8935</v>
      </c>
      <c r="G32" s="160">
        <v>0.37</v>
      </c>
      <c r="H32" s="159"/>
    </row>
    <row r="33" spans="2:8" x14ac:dyDescent="0.2">
      <c r="B33" s="158" t="s">
        <v>80</v>
      </c>
      <c r="C33" s="158" t="s">
        <v>81</v>
      </c>
      <c r="D33" s="158" t="s">
        <v>82</v>
      </c>
      <c r="E33" s="159">
        <v>417</v>
      </c>
      <c r="F33" s="160">
        <v>29.883262500000001</v>
      </c>
      <c r="G33" s="160">
        <v>0.36</v>
      </c>
      <c r="H33" s="159"/>
    </row>
    <row r="34" spans="2:8" x14ac:dyDescent="0.2">
      <c r="B34" s="158" t="s">
        <v>100</v>
      </c>
      <c r="C34" s="158" t="s">
        <v>101</v>
      </c>
      <c r="D34" s="158" t="s">
        <v>74</v>
      </c>
      <c r="E34" s="159">
        <v>3000</v>
      </c>
      <c r="F34" s="160">
        <v>28.010999999999999</v>
      </c>
      <c r="G34" s="160">
        <v>0.34</v>
      </c>
      <c r="H34" s="159"/>
    </row>
    <row r="35" spans="2:8" x14ac:dyDescent="0.2">
      <c r="B35" s="158" t="s">
        <v>108</v>
      </c>
      <c r="C35" s="158" t="s">
        <v>109</v>
      </c>
      <c r="D35" s="158" t="s">
        <v>500</v>
      </c>
      <c r="E35" s="159">
        <v>2700</v>
      </c>
      <c r="F35" s="160">
        <v>26.88795</v>
      </c>
      <c r="G35" s="160">
        <v>0.32</v>
      </c>
      <c r="H35" s="159"/>
    </row>
    <row r="36" spans="2:8" x14ac:dyDescent="0.2">
      <c r="B36" s="158" t="s">
        <v>579</v>
      </c>
      <c r="C36" s="158" t="s">
        <v>580</v>
      </c>
      <c r="D36" s="158" t="s">
        <v>85</v>
      </c>
      <c r="E36" s="159">
        <v>750</v>
      </c>
      <c r="F36" s="160">
        <v>23.89425</v>
      </c>
      <c r="G36" s="160">
        <v>0.28999999999999998</v>
      </c>
      <c r="H36" s="159"/>
    </row>
    <row r="37" spans="2:8" x14ac:dyDescent="0.2">
      <c r="B37" s="158" t="s">
        <v>422</v>
      </c>
      <c r="C37" s="158" t="s">
        <v>423</v>
      </c>
      <c r="D37" s="158" t="s">
        <v>85</v>
      </c>
      <c r="E37" s="159">
        <v>400</v>
      </c>
      <c r="F37" s="160">
        <v>21.6434</v>
      </c>
      <c r="G37" s="160">
        <v>0.26</v>
      </c>
      <c r="H37" s="159"/>
    </row>
    <row r="38" spans="2:8" x14ac:dyDescent="0.2">
      <c r="B38" s="158" t="s">
        <v>581</v>
      </c>
      <c r="C38" s="158" t="s">
        <v>582</v>
      </c>
      <c r="D38" s="158" t="s">
        <v>583</v>
      </c>
      <c r="E38" s="159">
        <v>1000</v>
      </c>
      <c r="F38" s="160">
        <v>11.743</v>
      </c>
      <c r="G38" s="160">
        <v>0.14000000000000001</v>
      </c>
      <c r="H38" s="159"/>
    </row>
    <row r="39" spans="2:8" x14ac:dyDescent="0.2">
      <c r="B39" s="11" t="s">
        <v>46</v>
      </c>
      <c r="C39" s="11"/>
      <c r="D39" s="11"/>
      <c r="E39" s="12"/>
      <c r="F39" s="107">
        <v>2068.4638755000001</v>
      </c>
      <c r="G39" s="107">
        <v>24.77</v>
      </c>
      <c r="H39" s="12"/>
    </row>
    <row r="40" spans="2:8" x14ac:dyDescent="0.2">
      <c r="B40" s="87" t="s">
        <v>42</v>
      </c>
      <c r="C40" s="11"/>
      <c r="D40" s="11"/>
      <c r="E40" s="12"/>
      <c r="F40" s="149"/>
      <c r="G40" s="149"/>
      <c r="H40" s="12"/>
    </row>
    <row r="41" spans="2:8" x14ac:dyDescent="0.2">
      <c r="B41" s="11" t="s">
        <v>50</v>
      </c>
      <c r="C41" s="158"/>
      <c r="D41" s="158"/>
      <c r="E41" s="159"/>
      <c r="F41" s="160"/>
      <c r="G41" s="160"/>
      <c r="H41" s="159"/>
    </row>
    <row r="42" spans="2:8" x14ac:dyDescent="0.2">
      <c r="B42" s="158" t="s">
        <v>54</v>
      </c>
      <c r="C42" s="158" t="s">
        <v>55</v>
      </c>
      <c r="D42" s="158" t="s">
        <v>51</v>
      </c>
      <c r="E42" s="159">
        <v>2050000</v>
      </c>
      <c r="F42" s="160">
        <v>2177.2476000000001</v>
      </c>
      <c r="G42" s="160">
        <v>26.08</v>
      </c>
      <c r="H42" s="159">
        <v>5.7710999999999997</v>
      </c>
    </row>
    <row r="43" spans="2:8" x14ac:dyDescent="0.2">
      <c r="B43" s="158" t="s">
        <v>52</v>
      </c>
      <c r="C43" s="158" t="s">
        <v>53</v>
      </c>
      <c r="D43" s="158" t="s">
        <v>51</v>
      </c>
      <c r="E43" s="159">
        <v>700000</v>
      </c>
      <c r="F43" s="160">
        <v>770.24220000000003</v>
      </c>
      <c r="G43" s="160">
        <v>9.23</v>
      </c>
      <c r="H43" s="159">
        <v>5.9612999999999996</v>
      </c>
    </row>
    <row r="44" spans="2:8" x14ac:dyDescent="0.2">
      <c r="B44" s="158" t="s">
        <v>420</v>
      </c>
      <c r="C44" s="158" t="s">
        <v>421</v>
      </c>
      <c r="D44" s="158" t="s">
        <v>51</v>
      </c>
      <c r="E44" s="159">
        <v>700000</v>
      </c>
      <c r="F44" s="160">
        <v>756.14070000000004</v>
      </c>
      <c r="G44" s="160">
        <v>9.06</v>
      </c>
      <c r="H44" s="159">
        <v>6.3007999999999997</v>
      </c>
    </row>
    <row r="45" spans="2:8" x14ac:dyDescent="0.2">
      <c r="B45" s="158" t="s">
        <v>496</v>
      </c>
      <c r="C45" s="158" t="s">
        <v>497</v>
      </c>
      <c r="D45" s="158" t="s">
        <v>51</v>
      </c>
      <c r="E45" s="159">
        <v>600000</v>
      </c>
      <c r="F45" s="160">
        <v>610.81679999999994</v>
      </c>
      <c r="G45" s="160">
        <v>7.32</v>
      </c>
      <c r="H45" s="159">
        <v>6.4352999999999998</v>
      </c>
    </row>
    <row r="46" spans="2:8" x14ac:dyDescent="0.2">
      <c r="B46" s="158" t="s">
        <v>56</v>
      </c>
      <c r="C46" s="158" t="s">
        <v>57</v>
      </c>
      <c r="D46" s="158" t="s">
        <v>51</v>
      </c>
      <c r="E46" s="159">
        <v>500000</v>
      </c>
      <c r="F46" s="160">
        <v>518.72649999999999</v>
      </c>
      <c r="G46" s="160">
        <v>6.21</v>
      </c>
      <c r="H46" s="159">
        <v>6.0263</v>
      </c>
    </row>
    <row r="47" spans="2:8" x14ac:dyDescent="0.2">
      <c r="B47" s="158" t="s">
        <v>494</v>
      </c>
      <c r="C47" s="158" t="s">
        <v>495</v>
      </c>
      <c r="D47" s="158" t="s">
        <v>51</v>
      </c>
      <c r="E47" s="159">
        <v>200000</v>
      </c>
      <c r="F47" s="160">
        <v>199.88800000000001</v>
      </c>
      <c r="G47" s="160">
        <v>2.39</v>
      </c>
      <c r="H47" s="159">
        <v>6.6462000000000003</v>
      </c>
    </row>
    <row r="48" spans="2:8" x14ac:dyDescent="0.2">
      <c r="B48" s="158" t="s">
        <v>58</v>
      </c>
      <c r="C48" s="158" t="s">
        <v>59</v>
      </c>
      <c r="D48" s="158" t="s">
        <v>51</v>
      </c>
      <c r="E48" s="159">
        <v>200000</v>
      </c>
      <c r="F48" s="160">
        <v>192.0292</v>
      </c>
      <c r="G48" s="160">
        <v>2.2999999999999998</v>
      </c>
      <c r="H48" s="159">
        <v>6.6471</v>
      </c>
    </row>
    <row r="49" spans="1:8" x14ac:dyDescent="0.2">
      <c r="B49" s="11" t="s">
        <v>46</v>
      </c>
      <c r="C49" s="11"/>
      <c r="D49" s="11"/>
      <c r="E49" s="12"/>
      <c r="F49" s="107">
        <v>5225.0910000000003</v>
      </c>
      <c r="G49" s="107">
        <v>62.59</v>
      </c>
      <c r="H49" s="12"/>
    </row>
    <row r="50" spans="1:8" x14ac:dyDescent="0.2">
      <c r="B50" s="158" t="s">
        <v>434</v>
      </c>
      <c r="C50" s="158"/>
      <c r="D50" s="158"/>
      <c r="E50" s="159"/>
      <c r="F50" s="160">
        <v>737.41048750000004</v>
      </c>
      <c r="G50" s="160">
        <v>8.8337000000000003</v>
      </c>
      <c r="H50" s="159">
        <v>3.4</v>
      </c>
    </row>
    <row r="51" spans="1:8" x14ac:dyDescent="0.2">
      <c r="B51" s="158" t="s">
        <v>435</v>
      </c>
      <c r="C51" s="158"/>
      <c r="D51" s="158"/>
      <c r="E51" s="159"/>
      <c r="F51" s="160">
        <v>226.10010199999999</v>
      </c>
      <c r="G51" s="160">
        <v>2.7084999999999999</v>
      </c>
      <c r="H51" s="159">
        <v>3.21</v>
      </c>
    </row>
    <row r="52" spans="1:8" x14ac:dyDescent="0.2">
      <c r="B52" s="11" t="s">
        <v>46</v>
      </c>
      <c r="C52" s="11"/>
      <c r="D52" s="11"/>
      <c r="E52" s="12"/>
      <c r="F52" s="107">
        <v>963.51058950000004</v>
      </c>
      <c r="G52" s="107">
        <v>11.542299999999999</v>
      </c>
      <c r="H52" s="12"/>
    </row>
    <row r="53" spans="1:8" x14ac:dyDescent="0.2">
      <c r="B53" s="158" t="s">
        <v>47</v>
      </c>
      <c r="C53" s="158"/>
      <c r="D53" s="158"/>
      <c r="E53" s="159"/>
      <c r="F53" s="160">
        <v>90.556314200000003</v>
      </c>
      <c r="G53" s="160">
        <v>1.0978000000000001</v>
      </c>
      <c r="H53" s="159">
        <v>3.3553999999999999</v>
      </c>
    </row>
    <row r="54" spans="1:8" x14ac:dyDescent="0.2">
      <c r="B54" s="13" t="s">
        <v>604</v>
      </c>
      <c r="C54" s="13"/>
      <c r="D54" s="13"/>
      <c r="E54" s="14"/>
      <c r="F54" s="15">
        <v>8347.6217792000007</v>
      </c>
      <c r="G54" s="15">
        <v>100</v>
      </c>
      <c r="H54" s="14"/>
    </row>
    <row r="55" spans="1:8" x14ac:dyDescent="0.2">
      <c r="B55" s="125"/>
      <c r="C55" s="125"/>
      <c r="D55" s="125"/>
      <c r="E55" s="126"/>
      <c r="F55" s="127"/>
      <c r="G55" s="127"/>
      <c r="H55" s="126"/>
    </row>
    <row r="56" spans="1:8" x14ac:dyDescent="0.2">
      <c r="B56" s="52" t="s">
        <v>238</v>
      </c>
    </row>
    <row r="57" spans="1:8" x14ac:dyDescent="0.2">
      <c r="B57" s="187" t="s">
        <v>239</v>
      </c>
      <c r="C57" s="187"/>
      <c r="D57" s="187"/>
      <c r="E57" s="187"/>
      <c r="F57" s="187"/>
      <c r="G57" s="187"/>
    </row>
    <row r="58" spans="1:8" x14ac:dyDescent="0.2">
      <c r="B58" s="41" t="s">
        <v>257</v>
      </c>
      <c r="C58" s="26"/>
      <c r="D58" s="26"/>
      <c r="E58" s="28"/>
      <c r="F58" s="51"/>
      <c r="G58" s="33"/>
    </row>
    <row r="59" spans="1:8" x14ac:dyDescent="0.2">
      <c r="B59" s="36" t="s">
        <v>258</v>
      </c>
      <c r="C59" s="18"/>
      <c r="D59" s="18"/>
      <c r="E59" s="28"/>
      <c r="F59" s="50"/>
      <c r="G59" s="33"/>
    </row>
    <row r="60" spans="1:8" ht="25.5" x14ac:dyDescent="0.2">
      <c r="B60" s="19" t="s">
        <v>241</v>
      </c>
      <c r="C60" s="20" t="s">
        <v>674</v>
      </c>
      <c r="D60" s="20" t="s">
        <v>675</v>
      </c>
    </row>
    <row r="61" spans="1:8" x14ac:dyDescent="0.2">
      <c r="A61" s="1" t="s">
        <v>378</v>
      </c>
      <c r="B61" s="40" t="s">
        <v>242</v>
      </c>
      <c r="C61" s="22">
        <v>44.168700000000001</v>
      </c>
      <c r="D61" s="92">
        <v>43.785899999999998</v>
      </c>
    </row>
    <row r="62" spans="1:8" x14ac:dyDescent="0.2">
      <c r="A62" s="1" t="s">
        <v>379</v>
      </c>
      <c r="B62" s="41" t="s">
        <v>534</v>
      </c>
      <c r="C62" s="23">
        <v>12.8081</v>
      </c>
      <c r="D62" s="65">
        <v>12.697100000000001</v>
      </c>
    </row>
    <row r="63" spans="1:8" x14ac:dyDescent="0.2">
      <c r="A63" s="1" t="s">
        <v>380</v>
      </c>
      <c r="B63" s="41" t="s">
        <v>535</v>
      </c>
      <c r="C63" s="23">
        <v>16.04</v>
      </c>
      <c r="D63" s="65">
        <v>15.901</v>
      </c>
    </row>
    <row r="64" spans="1:8" x14ac:dyDescent="0.2">
      <c r="A64" s="1" t="s">
        <v>381</v>
      </c>
      <c r="B64" s="41" t="s">
        <v>248</v>
      </c>
      <c r="C64" s="23">
        <v>47.361800000000002</v>
      </c>
      <c r="D64" s="65">
        <v>46.9208</v>
      </c>
    </row>
    <row r="65" spans="1:6" x14ac:dyDescent="0.2">
      <c r="A65" s="1" t="s">
        <v>382</v>
      </c>
      <c r="B65" s="41" t="s">
        <v>531</v>
      </c>
      <c r="C65" s="23">
        <v>16.4588</v>
      </c>
      <c r="D65" s="65">
        <v>16.308599999999998</v>
      </c>
    </row>
    <row r="66" spans="1:6" x14ac:dyDescent="0.2">
      <c r="A66" s="1" t="s">
        <v>383</v>
      </c>
      <c r="B66" s="36" t="s">
        <v>532</v>
      </c>
      <c r="C66" s="25">
        <v>14.346299999999999</v>
      </c>
      <c r="D66" s="66">
        <v>14.2155</v>
      </c>
    </row>
    <row r="67" spans="1:6" x14ac:dyDescent="0.2">
      <c r="B67" s="53" t="s">
        <v>259</v>
      </c>
      <c r="E67" s="1"/>
    </row>
    <row r="68" spans="1:6" x14ac:dyDescent="0.2">
      <c r="B68" s="148" t="s">
        <v>646</v>
      </c>
      <c r="E68" s="1"/>
    </row>
    <row r="69" spans="1:6" x14ac:dyDescent="0.2">
      <c r="B69" s="148" t="s">
        <v>647</v>
      </c>
      <c r="E69" s="1"/>
    </row>
    <row r="70" spans="1:6" x14ac:dyDescent="0.2">
      <c r="B70" s="148" t="s">
        <v>648</v>
      </c>
      <c r="E70" s="1"/>
    </row>
    <row r="71" spans="1:6" x14ac:dyDescent="0.2">
      <c r="B71" s="148" t="s">
        <v>649</v>
      </c>
      <c r="E71" s="1"/>
    </row>
    <row r="72" spans="1:6" x14ac:dyDescent="0.2">
      <c r="B72" s="148" t="s">
        <v>650</v>
      </c>
    </row>
    <row r="73" spans="1:6" x14ac:dyDescent="0.2">
      <c r="B73" s="148" t="s">
        <v>651</v>
      </c>
    </row>
    <row r="74" spans="1:6" x14ac:dyDescent="0.2">
      <c r="B74" s="148" t="s">
        <v>652</v>
      </c>
    </row>
    <row r="75" spans="1:6" x14ac:dyDescent="0.2">
      <c r="B75" s="108" t="s">
        <v>657</v>
      </c>
    </row>
    <row r="76" spans="1:6" x14ac:dyDescent="0.2">
      <c r="B76" s="41" t="s">
        <v>643</v>
      </c>
      <c r="C76" s="26"/>
      <c r="D76" s="26"/>
      <c r="E76" s="28"/>
      <c r="F76" s="51"/>
    </row>
    <row r="77" spans="1:6" x14ac:dyDescent="0.2">
      <c r="B77" s="192" t="s">
        <v>653</v>
      </c>
      <c r="C77" s="187"/>
      <c r="D77" s="187"/>
      <c r="E77" s="187"/>
      <c r="F77" s="187"/>
    </row>
    <row r="78" spans="1:6" x14ac:dyDescent="0.2">
      <c r="B78" s="155" t="s">
        <v>654</v>
      </c>
      <c r="C78" s="26"/>
      <c r="D78" s="26"/>
      <c r="E78" s="28"/>
      <c r="F78" s="56"/>
    </row>
    <row r="79" spans="1:6" x14ac:dyDescent="0.2">
      <c r="B79" s="155" t="s">
        <v>661</v>
      </c>
      <c r="C79" s="26"/>
      <c r="D79" s="26"/>
      <c r="E79" s="28"/>
      <c r="F79" s="56"/>
    </row>
    <row r="80" spans="1:6" x14ac:dyDescent="0.2">
      <c r="B80" s="26" t="s">
        <v>655</v>
      </c>
      <c r="C80" s="26"/>
      <c r="D80" s="26"/>
      <c r="E80" s="28"/>
      <c r="F80" s="56"/>
    </row>
    <row r="81" spans="2:8" x14ac:dyDescent="0.2">
      <c r="B81" s="31" t="s">
        <v>260</v>
      </c>
      <c r="C81" s="57"/>
      <c r="D81" s="58"/>
      <c r="E81" s="56"/>
      <c r="F81" s="56"/>
    </row>
    <row r="82" spans="2:8" x14ac:dyDescent="0.2">
      <c r="B82" s="34" t="s">
        <v>261</v>
      </c>
      <c r="C82" s="31"/>
      <c r="D82" s="31"/>
      <c r="E82" s="32"/>
      <c r="F82" s="33"/>
    </row>
    <row r="83" spans="2:8" x14ac:dyDescent="0.2">
      <c r="B83" s="182" t="s">
        <v>274</v>
      </c>
      <c r="C83" s="183"/>
      <c r="D83" s="183"/>
      <c r="E83" s="183"/>
      <c r="F83" s="183"/>
      <c r="G83" s="183"/>
      <c r="H83" s="183"/>
    </row>
    <row r="84" spans="2:8" ht="24" customHeight="1" x14ac:dyDescent="0.2">
      <c r="B84" s="184" t="s">
        <v>672</v>
      </c>
      <c r="C84" s="184"/>
      <c r="D84" s="184"/>
      <c r="E84" s="184"/>
      <c r="F84" s="184"/>
      <c r="G84" s="184"/>
      <c r="H84" s="184"/>
    </row>
    <row r="85" spans="2:8" s="84" customFormat="1" x14ac:dyDescent="0.2">
      <c r="E85" s="85"/>
      <c r="F85" s="86"/>
      <c r="G85" s="86"/>
      <c r="H85" s="85"/>
    </row>
    <row r="86" spans="2:8" s="84" customFormat="1" x14ac:dyDescent="0.2">
      <c r="B86" s="84" t="s">
        <v>275</v>
      </c>
      <c r="E86" s="85"/>
      <c r="F86" s="86"/>
      <c r="G86" s="86"/>
      <c r="H86" s="85"/>
    </row>
    <row r="87" spans="2:8" s="84" customFormat="1" x14ac:dyDescent="0.2">
      <c r="B87" s="84" t="s">
        <v>284</v>
      </c>
      <c r="E87" s="85"/>
      <c r="F87" s="86"/>
      <c r="G87" s="86"/>
      <c r="H87" s="85"/>
    </row>
    <row r="88" spans="2:8" s="84" customFormat="1" x14ac:dyDescent="0.2">
      <c r="B88" s="84" t="s">
        <v>285</v>
      </c>
      <c r="E88" s="85"/>
      <c r="F88" s="86"/>
      <c r="G88" s="86"/>
      <c r="H88" s="85"/>
    </row>
    <row r="89" spans="2:8" s="84" customFormat="1" x14ac:dyDescent="0.2">
      <c r="E89" s="85"/>
      <c r="F89" s="86"/>
      <c r="G89" s="86"/>
      <c r="H89" s="85"/>
    </row>
    <row r="90" spans="2:8" s="84" customFormat="1" x14ac:dyDescent="0.2">
      <c r="E90" s="85"/>
      <c r="F90" s="86"/>
      <c r="G90" s="86"/>
      <c r="H90" s="85"/>
    </row>
    <row r="91" spans="2:8" s="84" customFormat="1" x14ac:dyDescent="0.2">
      <c r="E91" s="85"/>
      <c r="F91" s="86"/>
      <c r="G91" s="86"/>
      <c r="H91" s="85"/>
    </row>
    <row r="92" spans="2:8" s="84" customFormat="1" x14ac:dyDescent="0.2">
      <c r="E92" s="85"/>
      <c r="F92" s="86"/>
      <c r="G92" s="86"/>
      <c r="H92" s="85"/>
    </row>
    <row r="93" spans="2:8" s="84" customFormat="1" x14ac:dyDescent="0.2">
      <c r="E93" s="85"/>
      <c r="F93" s="86"/>
      <c r="G93" s="86"/>
      <c r="H93" s="85"/>
    </row>
    <row r="94" spans="2:8" s="84" customFormat="1" x14ac:dyDescent="0.2">
      <c r="E94" s="85"/>
      <c r="F94" s="86"/>
      <c r="G94" s="86"/>
      <c r="H94" s="85"/>
    </row>
    <row r="95" spans="2:8" s="84" customFormat="1" x14ac:dyDescent="0.2">
      <c r="E95" s="85"/>
      <c r="F95" s="86"/>
      <c r="G95" s="86"/>
      <c r="H95" s="85"/>
    </row>
    <row r="96" spans="2:8" s="84" customFormat="1" x14ac:dyDescent="0.2">
      <c r="E96" s="85"/>
      <c r="F96" s="86"/>
      <c r="G96" s="86"/>
      <c r="H96" s="85"/>
    </row>
    <row r="97" spans="2:8" s="84" customFormat="1" x14ac:dyDescent="0.2">
      <c r="E97" s="85"/>
      <c r="F97" s="86"/>
      <c r="G97" s="86"/>
      <c r="H97" s="85"/>
    </row>
    <row r="98" spans="2:8" s="84" customFormat="1" x14ac:dyDescent="0.2">
      <c r="E98" s="85"/>
      <c r="F98" s="86"/>
      <c r="G98" s="86"/>
      <c r="H98" s="85"/>
    </row>
    <row r="99" spans="2:8" s="84" customFormat="1" x14ac:dyDescent="0.2">
      <c r="B99" s="84" t="s">
        <v>278</v>
      </c>
      <c r="F99" s="86"/>
      <c r="G99" s="86"/>
      <c r="H99" s="85"/>
    </row>
    <row r="100" spans="2:8" s="84" customFormat="1" ht="55.5" customHeight="1" x14ac:dyDescent="0.2">
      <c r="B100" s="178" t="s">
        <v>459</v>
      </c>
      <c r="C100" s="178"/>
      <c r="D100" s="178"/>
      <c r="E100" s="178"/>
      <c r="F100" s="178"/>
      <c r="G100" s="178"/>
      <c r="H100" s="178"/>
    </row>
    <row r="101" spans="2:8" s="84" customFormat="1" ht="18.75" x14ac:dyDescent="0.3">
      <c r="B101" s="4" t="s">
        <v>279</v>
      </c>
      <c r="F101" s="86"/>
      <c r="G101" s="86"/>
      <c r="H101" s="85"/>
    </row>
  </sheetData>
  <mergeCells count="8">
    <mergeCell ref="B100:H100"/>
    <mergeCell ref="B83:H83"/>
    <mergeCell ref="B77:F77"/>
    <mergeCell ref="B3:H3"/>
    <mergeCell ref="B1:H1"/>
    <mergeCell ref="B2:H2"/>
    <mergeCell ref="B57:G57"/>
    <mergeCell ref="B84:H84"/>
  </mergeCells>
  <pageMargins left="0" right="0" top="0" bottom="0" header="0.3" footer="0.3"/>
  <pageSetup scale="43" orientation="landscape" r:id="rId1"/>
  <headerFooter>
    <oddFooter>&amp;C&amp;1#&amp;"Calibri"&amp;10&amp;K000000PUBLIC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view="pageBreakPreview" topLeftCell="B1" zoomScaleNormal="100" zoomScaleSheetLayoutView="100" workbookViewId="0">
      <selection activeCell="B9" sqref="B9"/>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79" t="s">
        <v>222</v>
      </c>
      <c r="C1" s="179"/>
      <c r="D1" s="179"/>
      <c r="E1" s="179"/>
      <c r="F1" s="179"/>
      <c r="G1" s="179"/>
      <c r="H1" s="179"/>
    </row>
    <row r="2" spans="2:8" x14ac:dyDescent="0.2">
      <c r="B2" s="180" t="s">
        <v>226</v>
      </c>
      <c r="C2" s="181"/>
      <c r="D2" s="181"/>
      <c r="E2" s="181"/>
      <c r="F2" s="181"/>
      <c r="G2" s="181"/>
      <c r="H2" s="181"/>
    </row>
    <row r="3" spans="2:8" x14ac:dyDescent="0.2">
      <c r="B3" s="179" t="s">
        <v>638</v>
      </c>
      <c r="C3" s="179"/>
      <c r="D3" s="179"/>
      <c r="E3" s="179"/>
      <c r="F3" s="179"/>
      <c r="G3" s="179"/>
      <c r="H3" s="179"/>
    </row>
    <row r="4" spans="2:8" ht="21" customHeight="1" x14ac:dyDescent="0.2"/>
    <row r="5" spans="2:8" ht="46.5" customHeight="1" x14ac:dyDescent="0.2">
      <c r="B5" s="104" t="s">
        <v>2</v>
      </c>
      <c r="C5" s="104" t="s">
        <v>3</v>
      </c>
      <c r="D5" s="104" t="s">
        <v>4</v>
      </c>
      <c r="E5" s="105" t="s">
        <v>5</v>
      </c>
      <c r="F5" s="106" t="s">
        <v>7</v>
      </c>
      <c r="G5" s="106" t="s">
        <v>6</v>
      </c>
      <c r="H5" s="142" t="s">
        <v>206</v>
      </c>
    </row>
    <row r="6" spans="2:8" x14ac:dyDescent="0.2">
      <c r="B6" s="158" t="s">
        <v>434</v>
      </c>
      <c r="C6" s="158"/>
      <c r="D6" s="158"/>
      <c r="E6" s="159"/>
      <c r="F6" s="160">
        <v>52502.1872802</v>
      </c>
      <c r="G6" s="160">
        <v>86.498800000000003</v>
      </c>
      <c r="H6" s="159">
        <v>3.4</v>
      </c>
    </row>
    <row r="7" spans="2:8" x14ac:dyDescent="0.2">
      <c r="B7" s="158" t="s">
        <v>435</v>
      </c>
      <c r="C7" s="158"/>
      <c r="D7" s="158"/>
      <c r="E7" s="159"/>
      <c r="F7" s="160">
        <v>8154.2753791000005</v>
      </c>
      <c r="G7" s="160">
        <v>13.4344</v>
      </c>
      <c r="H7" s="159">
        <v>3.21</v>
      </c>
    </row>
    <row r="8" spans="2:8" x14ac:dyDescent="0.2">
      <c r="B8" s="11" t="s">
        <v>46</v>
      </c>
      <c r="C8" s="11"/>
      <c r="D8" s="11"/>
      <c r="E8" s="12"/>
      <c r="F8" s="107">
        <v>60656.462659299999</v>
      </c>
      <c r="G8" s="107">
        <v>99.933199999999999</v>
      </c>
      <c r="H8" s="12"/>
    </row>
    <row r="9" spans="2:8" x14ac:dyDescent="0.2">
      <c r="B9" s="158" t="s">
        <v>47</v>
      </c>
      <c r="C9" s="158"/>
      <c r="D9" s="158"/>
      <c r="E9" s="159"/>
      <c r="F9" s="160">
        <v>40.507232199999997</v>
      </c>
      <c r="G9" s="160">
        <v>6.6799999999999998E-2</v>
      </c>
      <c r="H9" s="159">
        <v>3.3744000000000005</v>
      </c>
    </row>
    <row r="10" spans="2:8" x14ac:dyDescent="0.2">
      <c r="B10" s="13" t="s">
        <v>604</v>
      </c>
      <c r="C10" s="13"/>
      <c r="D10" s="13"/>
      <c r="E10" s="14"/>
      <c r="F10" s="15">
        <v>60696.969891499997</v>
      </c>
      <c r="G10" s="15">
        <v>100</v>
      </c>
      <c r="H10" s="14"/>
    </row>
    <row r="13" spans="2:8" x14ac:dyDescent="0.2">
      <c r="B13" s="35" t="s">
        <v>238</v>
      </c>
    </row>
    <row r="14" spans="2:8" x14ac:dyDescent="0.2">
      <c r="B14" s="59" t="s">
        <v>239</v>
      </c>
    </row>
    <row r="15" spans="2:8" x14ac:dyDescent="0.2">
      <c r="B15" s="36" t="s">
        <v>240</v>
      </c>
    </row>
    <row r="16" spans="2:8" ht="27" customHeight="1" x14ac:dyDescent="0.2">
      <c r="B16" s="60" t="s">
        <v>241</v>
      </c>
      <c r="C16" s="20" t="s">
        <v>674</v>
      </c>
      <c r="D16" s="20" t="s">
        <v>675</v>
      </c>
    </row>
    <row r="17" spans="1:8" x14ac:dyDescent="0.2">
      <c r="A17" s="1" t="s">
        <v>370</v>
      </c>
      <c r="B17" s="41" t="s">
        <v>242</v>
      </c>
      <c r="C17" s="22">
        <v>1079.9422</v>
      </c>
      <c r="D17" s="92">
        <v>1078.5842</v>
      </c>
    </row>
    <row r="18" spans="1:8" x14ac:dyDescent="0.2">
      <c r="A18" s="1" t="s">
        <v>371</v>
      </c>
      <c r="B18" s="41" t="s">
        <v>536</v>
      </c>
      <c r="C18" s="23">
        <v>1000</v>
      </c>
      <c r="D18" s="65">
        <v>1000</v>
      </c>
    </row>
    <row r="19" spans="1:8" x14ac:dyDescent="0.2">
      <c r="A19" s="1" t="s">
        <v>372</v>
      </c>
      <c r="B19" s="41" t="s">
        <v>537</v>
      </c>
      <c r="C19" s="23">
        <v>1000.5856</v>
      </c>
      <c r="D19" s="65">
        <v>1000.5108</v>
      </c>
    </row>
    <row r="20" spans="1:8" x14ac:dyDescent="0.2">
      <c r="A20" s="1" t="s">
        <v>373</v>
      </c>
      <c r="B20" s="41" t="s">
        <v>534</v>
      </c>
      <c r="C20" s="23">
        <v>1001.7705</v>
      </c>
      <c r="D20" s="65">
        <v>1000.5108</v>
      </c>
    </row>
    <row r="21" spans="1:8" x14ac:dyDescent="0.2">
      <c r="A21" s="1" t="s">
        <v>374</v>
      </c>
      <c r="B21" s="41" t="s">
        <v>248</v>
      </c>
      <c r="C21" s="23">
        <v>1083.3113000000001</v>
      </c>
      <c r="D21" s="65">
        <v>1081.8823</v>
      </c>
    </row>
    <row r="22" spans="1:8" x14ac:dyDescent="0.2">
      <c r="A22" s="1" t="s">
        <v>375</v>
      </c>
      <c r="B22" s="41" t="s">
        <v>538</v>
      </c>
      <c r="C22" s="23">
        <v>1000</v>
      </c>
      <c r="D22" s="65">
        <v>1000</v>
      </c>
    </row>
    <row r="23" spans="1:8" x14ac:dyDescent="0.2">
      <c r="A23" s="1" t="s">
        <v>376</v>
      </c>
      <c r="B23" s="41" t="s">
        <v>539</v>
      </c>
      <c r="C23" s="23">
        <v>1000.6127</v>
      </c>
      <c r="D23" s="65">
        <v>1000.5334</v>
      </c>
    </row>
    <row r="24" spans="1:8" x14ac:dyDescent="0.2">
      <c r="A24" s="1" t="s">
        <v>377</v>
      </c>
      <c r="B24" s="36" t="s">
        <v>531</v>
      </c>
      <c r="C24" s="25">
        <v>1001.8631</v>
      </c>
      <c r="D24" s="66">
        <v>1000.5375</v>
      </c>
    </row>
    <row r="25" spans="1:8" x14ac:dyDescent="0.2">
      <c r="B25" s="44" t="s">
        <v>639</v>
      </c>
      <c r="C25" s="45"/>
      <c r="D25" s="45"/>
      <c r="E25" s="45"/>
      <c r="F25" s="50"/>
    </row>
    <row r="26" spans="1:8" x14ac:dyDescent="0.2">
      <c r="B26" s="41" t="s">
        <v>640</v>
      </c>
      <c r="C26" s="26"/>
      <c r="D26" s="26"/>
      <c r="E26" s="26"/>
      <c r="F26" s="50"/>
    </row>
    <row r="27" spans="1:8" ht="12.75" customHeight="1" x14ac:dyDescent="0.2">
      <c r="B27" s="188" t="s">
        <v>641</v>
      </c>
      <c r="C27" s="189"/>
      <c r="D27" s="189"/>
      <c r="E27" s="189"/>
      <c r="F27" s="189"/>
      <c r="G27" s="189"/>
      <c r="H27" s="189"/>
    </row>
    <row r="28" spans="1:8" x14ac:dyDescent="0.2">
      <c r="B28" s="61" t="s">
        <v>241</v>
      </c>
      <c r="C28" s="193" t="s">
        <v>250</v>
      </c>
      <c r="D28" s="194"/>
      <c r="E28" s="1"/>
    </row>
    <row r="29" spans="1:8" x14ac:dyDescent="0.2">
      <c r="B29" s="62"/>
      <c r="C29" s="47" t="s">
        <v>251</v>
      </c>
      <c r="D29" s="63" t="s">
        <v>252</v>
      </c>
      <c r="E29" s="1"/>
    </row>
    <row r="30" spans="1:8" x14ac:dyDescent="0.2">
      <c r="A30" s="1" t="s">
        <v>371</v>
      </c>
      <c r="B30" s="41" t="s">
        <v>536</v>
      </c>
      <c r="C30" s="97">
        <v>1.2583128100000001</v>
      </c>
      <c r="D30" s="101">
        <f t="shared" ref="D30:D35" si="0">+C30</f>
        <v>1.2583128100000001</v>
      </c>
      <c r="E30" s="1"/>
    </row>
    <row r="31" spans="1:8" x14ac:dyDescent="0.2">
      <c r="A31" s="1" t="s">
        <v>372</v>
      </c>
      <c r="B31" s="41" t="s">
        <v>537</v>
      </c>
      <c r="C31" s="93">
        <v>1.18396805</v>
      </c>
      <c r="D31" s="102">
        <f t="shared" si="0"/>
        <v>1.18396805</v>
      </c>
    </row>
    <row r="32" spans="1:8" x14ac:dyDescent="0.2">
      <c r="A32" s="1" t="s">
        <v>373</v>
      </c>
      <c r="B32" s="41" t="s">
        <v>534</v>
      </c>
      <c r="C32" s="93" t="s">
        <v>673</v>
      </c>
      <c r="D32" s="102" t="str">
        <f t="shared" si="0"/>
        <v>^^</v>
      </c>
    </row>
    <row r="33" spans="1:8" x14ac:dyDescent="0.2">
      <c r="A33" s="1" t="s">
        <v>375</v>
      </c>
      <c r="B33" s="41" t="s">
        <v>538</v>
      </c>
      <c r="C33" s="93">
        <v>1.2592300000000001</v>
      </c>
      <c r="D33" s="102">
        <f t="shared" si="0"/>
        <v>1.2592300000000001</v>
      </c>
    </row>
    <row r="34" spans="1:8" x14ac:dyDescent="0.2">
      <c r="A34" s="1" t="s">
        <v>376</v>
      </c>
      <c r="B34" s="41" t="s">
        <v>539</v>
      </c>
      <c r="C34" s="93">
        <v>1.2345799999999998</v>
      </c>
      <c r="D34" s="102">
        <f t="shared" si="0"/>
        <v>1.2345799999999998</v>
      </c>
    </row>
    <row r="35" spans="1:8" x14ac:dyDescent="0.2">
      <c r="A35" s="1" t="s">
        <v>377</v>
      </c>
      <c r="B35" s="36" t="s">
        <v>531</v>
      </c>
      <c r="C35" s="98" t="s">
        <v>673</v>
      </c>
      <c r="D35" s="99" t="str">
        <f t="shared" si="0"/>
        <v>^^</v>
      </c>
      <c r="E35" s="168"/>
      <c r="F35" s="112"/>
    </row>
    <row r="36" spans="1:8" x14ac:dyDescent="0.2">
      <c r="B36" s="41" t="s">
        <v>645</v>
      </c>
      <c r="C36" s="170"/>
      <c r="D36" s="170"/>
      <c r="E36" s="168"/>
    </row>
    <row r="37" spans="1:8" x14ac:dyDescent="0.2">
      <c r="B37" s="41" t="s">
        <v>643</v>
      </c>
    </row>
    <row r="38" spans="1:8" x14ac:dyDescent="0.2">
      <c r="B38" s="171" t="s">
        <v>468</v>
      </c>
    </row>
    <row r="39" spans="1:8" x14ac:dyDescent="0.2">
      <c r="B39" s="64" t="s">
        <v>644</v>
      </c>
    </row>
    <row r="40" spans="1:8" x14ac:dyDescent="0.2">
      <c r="B40" s="31" t="s">
        <v>244</v>
      </c>
    </row>
    <row r="41" spans="1:8" x14ac:dyDescent="0.2">
      <c r="B41" s="34" t="s">
        <v>245</v>
      </c>
    </row>
    <row r="42" spans="1:8" x14ac:dyDescent="0.2">
      <c r="B42" s="182" t="s">
        <v>273</v>
      </c>
      <c r="C42" s="183"/>
      <c r="D42" s="183"/>
      <c r="E42" s="183"/>
      <c r="F42" s="183"/>
      <c r="G42" s="183"/>
      <c r="H42" s="183"/>
    </row>
    <row r="43" spans="1:8" ht="24.75" customHeight="1" x14ac:dyDescent="0.2">
      <c r="B43" s="184" t="s">
        <v>672</v>
      </c>
      <c r="C43" s="184"/>
      <c r="D43" s="184"/>
      <c r="E43" s="184"/>
      <c r="F43" s="184"/>
      <c r="G43" s="184"/>
      <c r="H43" s="184"/>
    </row>
    <row r="44" spans="1:8" s="84" customFormat="1" x14ac:dyDescent="0.2">
      <c r="E44" s="85"/>
      <c r="F44" s="86"/>
      <c r="G44" s="86"/>
      <c r="H44" s="85"/>
    </row>
    <row r="45" spans="1:8" s="84" customFormat="1" x14ac:dyDescent="0.2">
      <c r="B45" s="84" t="s">
        <v>275</v>
      </c>
      <c r="E45" s="85"/>
      <c r="F45" s="86"/>
      <c r="G45" s="86"/>
      <c r="H45" s="85"/>
    </row>
    <row r="46" spans="1:8" s="84" customFormat="1" x14ac:dyDescent="0.2">
      <c r="B46" s="84" t="s">
        <v>286</v>
      </c>
      <c r="E46" s="85"/>
      <c r="F46" s="86"/>
      <c r="G46" s="86"/>
      <c r="H46" s="85"/>
    </row>
    <row r="47" spans="1:8" s="84" customFormat="1" x14ac:dyDescent="0.2">
      <c r="B47" s="84" t="s">
        <v>287</v>
      </c>
      <c r="E47" s="85"/>
      <c r="F47" s="86"/>
      <c r="G47" s="86"/>
      <c r="H47" s="85"/>
    </row>
    <row r="48" spans="1:8" s="84" customFormat="1" x14ac:dyDescent="0.2">
      <c r="E48" s="85"/>
      <c r="F48" s="86"/>
      <c r="G48" s="86"/>
      <c r="H48" s="85"/>
    </row>
    <row r="49" spans="2:8" s="84" customFormat="1" x14ac:dyDescent="0.2">
      <c r="E49" s="85"/>
      <c r="F49" s="86"/>
      <c r="G49" s="86"/>
      <c r="H49" s="85"/>
    </row>
    <row r="50" spans="2:8" s="84" customFormat="1" x14ac:dyDescent="0.2">
      <c r="E50" s="85"/>
      <c r="F50" s="86"/>
      <c r="G50" s="86"/>
      <c r="H50" s="85"/>
    </row>
    <row r="51" spans="2:8" s="84" customFormat="1" x14ac:dyDescent="0.2">
      <c r="E51" s="85"/>
      <c r="F51" s="86"/>
      <c r="G51" s="86"/>
      <c r="H51" s="85"/>
    </row>
    <row r="52" spans="2:8" s="84" customFormat="1" x14ac:dyDescent="0.2">
      <c r="E52" s="85"/>
      <c r="F52" s="86"/>
      <c r="G52" s="86"/>
      <c r="H52" s="85"/>
    </row>
    <row r="53" spans="2:8" s="84" customFormat="1" x14ac:dyDescent="0.2">
      <c r="E53" s="85"/>
      <c r="F53" s="86"/>
      <c r="G53" s="86"/>
      <c r="H53" s="85"/>
    </row>
    <row r="54" spans="2:8" s="84" customFormat="1" x14ac:dyDescent="0.2">
      <c r="E54" s="85"/>
      <c r="F54" s="86"/>
      <c r="G54" s="86"/>
      <c r="H54" s="85"/>
    </row>
    <row r="55" spans="2:8" s="84" customFormat="1" x14ac:dyDescent="0.2">
      <c r="E55" s="85"/>
      <c r="F55" s="86"/>
      <c r="G55" s="86"/>
      <c r="H55" s="85"/>
    </row>
    <row r="56" spans="2:8" s="84" customFormat="1" x14ac:dyDescent="0.2">
      <c r="E56" s="85"/>
      <c r="F56" s="86"/>
      <c r="G56" s="86"/>
      <c r="H56" s="85"/>
    </row>
    <row r="57" spans="2:8" s="84" customFormat="1" x14ac:dyDescent="0.2">
      <c r="E57" s="85"/>
      <c r="F57" s="86"/>
      <c r="G57" s="86"/>
      <c r="H57" s="85"/>
    </row>
    <row r="58" spans="2:8" s="84" customFormat="1" x14ac:dyDescent="0.2">
      <c r="B58" s="84" t="s">
        <v>278</v>
      </c>
      <c r="F58" s="86"/>
      <c r="G58" s="86"/>
      <c r="H58" s="85"/>
    </row>
    <row r="59" spans="2:8" s="84" customFormat="1" ht="66.75" customHeight="1" x14ac:dyDescent="0.2">
      <c r="B59" s="178" t="s">
        <v>459</v>
      </c>
      <c r="C59" s="178"/>
      <c r="D59" s="178"/>
      <c r="E59" s="178"/>
      <c r="F59" s="178"/>
      <c r="G59" s="178"/>
      <c r="H59" s="178"/>
    </row>
    <row r="60" spans="2:8" s="84" customFormat="1" ht="18.75" x14ac:dyDescent="0.3">
      <c r="B60" s="4" t="s">
        <v>279</v>
      </c>
      <c r="F60" s="86"/>
      <c r="G60" s="86"/>
      <c r="H60" s="85"/>
    </row>
  </sheetData>
  <mergeCells count="8">
    <mergeCell ref="B59:H59"/>
    <mergeCell ref="B42:H42"/>
    <mergeCell ref="B3:H3"/>
    <mergeCell ref="B1:H1"/>
    <mergeCell ref="B2:H2"/>
    <mergeCell ref="C28:D28"/>
    <mergeCell ref="B27:H27"/>
    <mergeCell ref="B43:H43"/>
  </mergeCells>
  <pageMargins left="0" right="0" top="0" bottom="0" header="0.3" footer="0.3"/>
  <pageSetup scale="68" orientation="landscape" r:id="rId1"/>
  <headerFooter>
    <oddFooter>&amp;C&amp;1#&amp;"Calibri"&amp;10&amp;K000000PUBLIC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showGridLines="0" view="pageBreakPreview" topLeftCell="B1" zoomScaleNormal="100" zoomScaleSheetLayoutView="100" workbookViewId="0">
      <selection activeCell="B10" sqref="B10"/>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x14ac:dyDescent="0.2">
      <c r="B1" s="179" t="s">
        <v>222</v>
      </c>
      <c r="C1" s="179"/>
      <c r="D1" s="179"/>
      <c r="E1" s="179"/>
      <c r="F1" s="179"/>
      <c r="G1" s="179"/>
      <c r="H1" s="179"/>
    </row>
    <row r="2" spans="2:8" ht="25.9" customHeight="1" x14ac:dyDescent="0.2">
      <c r="B2" s="190" t="s">
        <v>227</v>
      </c>
      <c r="C2" s="191"/>
      <c r="D2" s="191"/>
      <c r="E2" s="191"/>
      <c r="F2" s="191"/>
      <c r="G2" s="191"/>
      <c r="H2" s="191"/>
    </row>
    <row r="3" spans="2:8" x14ac:dyDescent="0.2">
      <c r="B3" s="179" t="s">
        <v>638</v>
      </c>
      <c r="C3" s="179"/>
      <c r="D3" s="179"/>
      <c r="E3" s="179"/>
      <c r="F3" s="179"/>
      <c r="G3" s="179"/>
      <c r="H3" s="179"/>
    </row>
    <row r="4" spans="2:8" ht="21" customHeight="1" x14ac:dyDescent="0.2"/>
    <row r="5" spans="2:8" ht="46.5" customHeight="1" x14ac:dyDescent="0.2">
      <c r="B5" s="104" t="s">
        <v>2</v>
      </c>
      <c r="C5" s="104" t="s">
        <v>3</v>
      </c>
      <c r="D5" s="104" t="s">
        <v>4</v>
      </c>
      <c r="E5" s="105" t="s">
        <v>5</v>
      </c>
      <c r="F5" s="106" t="s">
        <v>7</v>
      </c>
      <c r="G5" s="106" t="s">
        <v>6</v>
      </c>
      <c r="H5" s="142" t="s">
        <v>206</v>
      </c>
    </row>
    <row r="6" spans="2:8" x14ac:dyDescent="0.2">
      <c r="B6" s="87" t="s">
        <v>42</v>
      </c>
      <c r="C6" s="158"/>
      <c r="D6" s="158"/>
      <c r="E6" s="159"/>
      <c r="F6" s="160"/>
      <c r="G6" s="160"/>
      <c r="H6" s="159"/>
    </row>
    <row r="7" spans="2:8" x14ac:dyDescent="0.2">
      <c r="B7" s="11" t="s">
        <v>43</v>
      </c>
      <c r="C7" s="158"/>
      <c r="D7" s="158"/>
      <c r="E7" s="159"/>
      <c r="F7" s="160"/>
      <c r="G7" s="160"/>
      <c r="H7" s="159"/>
    </row>
    <row r="8" spans="2:8" x14ac:dyDescent="0.2">
      <c r="B8" s="158" t="s">
        <v>115</v>
      </c>
      <c r="C8" s="158" t="s">
        <v>584</v>
      </c>
      <c r="D8" s="158" t="s">
        <v>146</v>
      </c>
      <c r="E8" s="159">
        <v>150</v>
      </c>
      <c r="F8" s="160">
        <v>1550.172</v>
      </c>
      <c r="G8" s="160">
        <v>7.56</v>
      </c>
      <c r="H8" s="159">
        <v>4.7</v>
      </c>
    </row>
    <row r="9" spans="2:8" x14ac:dyDescent="0.2">
      <c r="B9" s="158" t="s">
        <v>129</v>
      </c>
      <c r="C9" s="158" t="s">
        <v>412</v>
      </c>
      <c r="D9" s="158" t="s">
        <v>45</v>
      </c>
      <c r="E9" s="159">
        <v>150</v>
      </c>
      <c r="F9" s="160">
        <v>1528.6875</v>
      </c>
      <c r="G9" s="160">
        <v>7.46</v>
      </c>
      <c r="H9" s="159">
        <v>5.5510999999999999</v>
      </c>
    </row>
    <row r="10" spans="2:8" x14ac:dyDescent="0.2">
      <c r="B10" s="158" t="s">
        <v>124</v>
      </c>
      <c r="C10" s="158" t="s">
        <v>125</v>
      </c>
      <c r="D10" s="158" t="s">
        <v>45</v>
      </c>
      <c r="E10" s="159">
        <v>150</v>
      </c>
      <c r="F10" s="160">
        <v>1511.1975</v>
      </c>
      <c r="G10" s="160">
        <v>7.37</v>
      </c>
      <c r="H10" s="159">
        <v>4.5199999999999996</v>
      </c>
    </row>
    <row r="11" spans="2:8" x14ac:dyDescent="0.2">
      <c r="B11" s="158" t="s">
        <v>415</v>
      </c>
      <c r="C11" s="158" t="s">
        <v>607</v>
      </c>
      <c r="D11" s="158" t="s">
        <v>45</v>
      </c>
      <c r="E11" s="159">
        <v>100</v>
      </c>
      <c r="F11" s="160">
        <v>1061.9100000000001</v>
      </c>
      <c r="G11" s="160">
        <v>5.18</v>
      </c>
      <c r="H11" s="159">
        <v>4.5149999999999997</v>
      </c>
    </row>
    <row r="12" spans="2:8" x14ac:dyDescent="0.2">
      <c r="B12" s="158" t="s">
        <v>123</v>
      </c>
      <c r="C12" s="158" t="s">
        <v>424</v>
      </c>
      <c r="D12" s="158" t="s">
        <v>45</v>
      </c>
      <c r="E12" s="159">
        <v>100</v>
      </c>
      <c r="F12" s="160">
        <v>1050.961</v>
      </c>
      <c r="G12" s="160">
        <v>5.13</v>
      </c>
      <c r="H12" s="159">
        <v>5.6448999999999998</v>
      </c>
    </row>
    <row r="13" spans="2:8" x14ac:dyDescent="0.2">
      <c r="B13" s="158" t="s">
        <v>126</v>
      </c>
      <c r="C13" s="158" t="s">
        <v>127</v>
      </c>
      <c r="D13" s="158" t="s">
        <v>128</v>
      </c>
      <c r="E13" s="159">
        <v>100</v>
      </c>
      <c r="F13" s="160">
        <v>1032.972</v>
      </c>
      <c r="G13" s="160">
        <v>5.04</v>
      </c>
      <c r="H13" s="159">
        <v>4.2300000000000004</v>
      </c>
    </row>
    <row r="14" spans="2:8" x14ac:dyDescent="0.2">
      <c r="B14" s="158" t="s">
        <v>117</v>
      </c>
      <c r="C14" s="158" t="s">
        <v>608</v>
      </c>
      <c r="D14" s="158" t="s">
        <v>45</v>
      </c>
      <c r="E14" s="159">
        <v>100</v>
      </c>
      <c r="F14" s="160">
        <v>1006.807</v>
      </c>
      <c r="G14" s="160">
        <v>4.91</v>
      </c>
      <c r="H14" s="159">
        <v>5.4908000000000001</v>
      </c>
    </row>
    <row r="15" spans="2:8" x14ac:dyDescent="0.2">
      <c r="B15" s="158" t="s">
        <v>163</v>
      </c>
      <c r="C15" s="158" t="s">
        <v>447</v>
      </c>
      <c r="D15" s="158" t="s">
        <v>45</v>
      </c>
      <c r="E15" s="159">
        <v>100</v>
      </c>
      <c r="F15" s="160">
        <v>999.46500000000003</v>
      </c>
      <c r="G15" s="160">
        <v>4.87</v>
      </c>
      <c r="H15" s="159">
        <v>5.1100000000000003</v>
      </c>
    </row>
    <row r="16" spans="2:8" x14ac:dyDescent="0.2">
      <c r="B16" s="158" t="s">
        <v>48</v>
      </c>
      <c r="C16" s="158" t="s">
        <v>572</v>
      </c>
      <c r="D16" s="158" t="s">
        <v>45</v>
      </c>
      <c r="E16" s="159">
        <v>50</v>
      </c>
      <c r="F16" s="160">
        <v>541.39599999999996</v>
      </c>
      <c r="G16" s="160">
        <v>2.64</v>
      </c>
      <c r="H16" s="159">
        <v>4.9050000000000002</v>
      </c>
    </row>
    <row r="17" spans="2:8" x14ac:dyDescent="0.2">
      <c r="B17" s="158" t="s">
        <v>415</v>
      </c>
      <c r="C17" s="158" t="s">
        <v>573</v>
      </c>
      <c r="D17" s="158" t="s">
        <v>45</v>
      </c>
      <c r="E17" s="159">
        <v>50</v>
      </c>
      <c r="F17" s="160">
        <v>533.79150000000004</v>
      </c>
      <c r="G17" s="160">
        <v>2.6</v>
      </c>
      <c r="H17" s="159">
        <v>4.4349999999999996</v>
      </c>
    </row>
    <row r="18" spans="2:8" x14ac:dyDescent="0.2">
      <c r="B18" s="158" t="s">
        <v>119</v>
      </c>
      <c r="C18" s="158" t="s">
        <v>120</v>
      </c>
      <c r="D18" s="158" t="s">
        <v>45</v>
      </c>
      <c r="E18" s="159">
        <v>50</v>
      </c>
      <c r="F18" s="160">
        <v>517.54250000000002</v>
      </c>
      <c r="G18" s="160">
        <v>2.52</v>
      </c>
      <c r="H18" s="159">
        <v>4.4800000000000004</v>
      </c>
    </row>
    <row r="19" spans="2:8" x14ac:dyDescent="0.2">
      <c r="B19" s="11" t="s">
        <v>46</v>
      </c>
      <c r="C19" s="11"/>
      <c r="D19" s="11"/>
      <c r="E19" s="12"/>
      <c r="F19" s="107">
        <v>11334.902</v>
      </c>
      <c r="G19" s="107">
        <v>55.28</v>
      </c>
      <c r="H19" s="12"/>
    </row>
    <row r="20" spans="2:8" x14ac:dyDescent="0.2">
      <c r="B20" s="11" t="s">
        <v>50</v>
      </c>
      <c r="C20" s="158"/>
      <c r="D20" s="158"/>
      <c r="E20" s="159"/>
      <c r="F20" s="160"/>
      <c r="G20" s="160"/>
      <c r="H20" s="159"/>
    </row>
    <row r="21" spans="2:8" x14ac:dyDescent="0.2">
      <c r="B21" s="158" t="s">
        <v>503</v>
      </c>
      <c r="C21" s="158" t="s">
        <v>504</v>
      </c>
      <c r="D21" s="158" t="s">
        <v>51</v>
      </c>
      <c r="E21" s="159">
        <v>2000000</v>
      </c>
      <c r="F21" s="160">
        <v>1986.952</v>
      </c>
      <c r="G21" s="160">
        <v>9.69</v>
      </c>
      <c r="H21" s="159">
        <v>5.4036</v>
      </c>
    </row>
    <row r="22" spans="2:8" x14ac:dyDescent="0.2">
      <c r="B22" s="158" t="s">
        <v>585</v>
      </c>
      <c r="C22" s="158" t="s">
        <v>586</v>
      </c>
      <c r="D22" s="158" t="s">
        <v>51</v>
      </c>
      <c r="E22" s="159">
        <v>1000000</v>
      </c>
      <c r="F22" s="160">
        <v>1035.26</v>
      </c>
      <c r="G22" s="160">
        <v>5.05</v>
      </c>
      <c r="H22" s="159">
        <v>5.0313999999999997</v>
      </c>
    </row>
    <row r="23" spans="2:8" x14ac:dyDescent="0.2">
      <c r="B23" s="158" t="s">
        <v>443</v>
      </c>
      <c r="C23" s="158" t="s">
        <v>444</v>
      </c>
      <c r="D23" s="158" t="s">
        <v>51</v>
      </c>
      <c r="E23" s="159">
        <v>500000</v>
      </c>
      <c r="F23" s="160">
        <v>545.47</v>
      </c>
      <c r="G23" s="160">
        <v>2.66</v>
      </c>
      <c r="H23" s="159">
        <v>5.7881999999999998</v>
      </c>
    </row>
    <row r="24" spans="2:8" x14ac:dyDescent="0.2">
      <c r="B24" s="158" t="s">
        <v>425</v>
      </c>
      <c r="C24" s="158" t="s">
        <v>426</v>
      </c>
      <c r="D24" s="158" t="s">
        <v>51</v>
      </c>
      <c r="E24" s="159">
        <v>500000</v>
      </c>
      <c r="F24" s="160">
        <v>532.00750000000005</v>
      </c>
      <c r="G24" s="160">
        <v>2.59</v>
      </c>
      <c r="H24" s="159">
        <v>4.3949999999999996</v>
      </c>
    </row>
    <row r="25" spans="2:8" x14ac:dyDescent="0.2">
      <c r="B25" s="158" t="s">
        <v>429</v>
      </c>
      <c r="C25" s="158" t="s">
        <v>430</v>
      </c>
      <c r="D25" s="158" t="s">
        <v>51</v>
      </c>
      <c r="E25" s="159">
        <v>500000</v>
      </c>
      <c r="F25" s="160">
        <v>531.81200000000001</v>
      </c>
      <c r="G25" s="160">
        <v>2.59</v>
      </c>
      <c r="H25" s="159">
        <v>4.4290000000000003</v>
      </c>
    </row>
    <row r="26" spans="2:8" x14ac:dyDescent="0.2">
      <c r="B26" s="158" t="s">
        <v>427</v>
      </c>
      <c r="C26" s="158" t="s">
        <v>428</v>
      </c>
      <c r="D26" s="158" t="s">
        <v>51</v>
      </c>
      <c r="E26" s="159">
        <v>500000</v>
      </c>
      <c r="F26" s="160">
        <v>531.60149999999999</v>
      </c>
      <c r="G26" s="160">
        <v>2.59</v>
      </c>
      <c r="H26" s="159">
        <v>4.4649999999999999</v>
      </c>
    </row>
    <row r="27" spans="2:8" x14ac:dyDescent="0.2">
      <c r="B27" s="158" t="s">
        <v>436</v>
      </c>
      <c r="C27" s="158" t="s">
        <v>437</v>
      </c>
      <c r="D27" s="158" t="s">
        <v>51</v>
      </c>
      <c r="E27" s="159">
        <v>400000</v>
      </c>
      <c r="F27" s="160">
        <v>435.00040000000001</v>
      </c>
      <c r="G27" s="160">
        <v>2.12</v>
      </c>
      <c r="H27" s="159">
        <v>5.1706000000000003</v>
      </c>
    </row>
    <row r="28" spans="2:8" x14ac:dyDescent="0.2">
      <c r="B28" s="158" t="s">
        <v>431</v>
      </c>
      <c r="C28" s="158" t="s">
        <v>432</v>
      </c>
      <c r="D28" s="158" t="s">
        <v>51</v>
      </c>
      <c r="E28" s="159">
        <v>350000</v>
      </c>
      <c r="F28" s="160">
        <v>374.88045</v>
      </c>
      <c r="G28" s="160">
        <v>1.83</v>
      </c>
      <c r="H28" s="159">
        <v>4.4131999999999998</v>
      </c>
    </row>
    <row r="29" spans="2:8" x14ac:dyDescent="0.2">
      <c r="B29" s="158" t="s">
        <v>438</v>
      </c>
      <c r="C29" s="158" t="s">
        <v>439</v>
      </c>
      <c r="D29" s="158" t="s">
        <v>51</v>
      </c>
      <c r="E29" s="159">
        <v>200000</v>
      </c>
      <c r="F29" s="160">
        <v>212.61840000000001</v>
      </c>
      <c r="G29" s="160">
        <v>1.04</v>
      </c>
      <c r="H29" s="159">
        <v>4.4408000000000003</v>
      </c>
    </row>
    <row r="30" spans="2:8" x14ac:dyDescent="0.2">
      <c r="B30" s="11" t="s">
        <v>46</v>
      </c>
      <c r="C30" s="11"/>
      <c r="D30" s="11"/>
      <c r="E30" s="12"/>
      <c r="F30" s="107">
        <v>6185.6022499999999</v>
      </c>
      <c r="G30" s="107">
        <v>30.16</v>
      </c>
      <c r="H30" s="12"/>
    </row>
    <row r="31" spans="2:8" x14ac:dyDescent="0.2">
      <c r="B31" s="158" t="s">
        <v>434</v>
      </c>
      <c r="C31" s="158"/>
      <c r="D31" s="158"/>
      <c r="E31" s="159"/>
      <c r="F31" s="160">
        <v>1980.8380342999999</v>
      </c>
      <c r="G31" s="160">
        <v>9.6605000000000008</v>
      </c>
      <c r="H31" s="159">
        <v>3.4</v>
      </c>
    </row>
    <row r="32" spans="2:8" x14ac:dyDescent="0.2">
      <c r="B32" s="158" t="s">
        <v>435</v>
      </c>
      <c r="C32" s="158"/>
      <c r="D32" s="158"/>
      <c r="E32" s="159"/>
      <c r="F32" s="160">
        <v>607.35154969999996</v>
      </c>
      <c r="G32" s="160">
        <v>2.9620000000000002</v>
      </c>
      <c r="H32" s="159">
        <v>3.21</v>
      </c>
    </row>
    <row r="33" spans="1:8" x14ac:dyDescent="0.2">
      <c r="B33" s="11" t="s">
        <v>46</v>
      </c>
      <c r="C33" s="11"/>
      <c r="D33" s="11"/>
      <c r="E33" s="12"/>
      <c r="F33" s="107">
        <v>2588.1895840000002</v>
      </c>
      <c r="G33" s="107">
        <v>12.6226</v>
      </c>
      <c r="H33" s="12"/>
    </row>
    <row r="34" spans="1:8" x14ac:dyDescent="0.2">
      <c r="B34" s="158" t="s">
        <v>47</v>
      </c>
      <c r="C34" s="158"/>
      <c r="D34" s="158"/>
      <c r="E34" s="159"/>
      <c r="F34" s="160">
        <v>395.67056500000001</v>
      </c>
      <c r="G34" s="160">
        <v>1.9375</v>
      </c>
      <c r="H34" s="159">
        <v>3.3553999999999999</v>
      </c>
    </row>
    <row r="35" spans="1:8" x14ac:dyDescent="0.2">
      <c r="B35" s="13" t="s">
        <v>604</v>
      </c>
      <c r="C35" s="13"/>
      <c r="D35" s="13"/>
      <c r="E35" s="14"/>
      <c r="F35" s="15">
        <v>20504.364398999998</v>
      </c>
      <c r="G35" s="15">
        <v>100</v>
      </c>
      <c r="H35" s="14"/>
    </row>
    <row r="36" spans="1:8" x14ac:dyDescent="0.2">
      <c r="B36" s="161"/>
      <c r="C36" s="161"/>
      <c r="D36" s="161"/>
      <c r="E36" s="162"/>
      <c r="F36" s="163"/>
      <c r="G36" s="163"/>
      <c r="H36" s="162"/>
    </row>
    <row r="37" spans="1:8" x14ac:dyDescent="0.2">
      <c r="B37" s="161" t="s">
        <v>605</v>
      </c>
      <c r="C37" s="161"/>
      <c r="D37" s="161"/>
      <c r="E37" s="162"/>
      <c r="F37" s="163"/>
      <c r="G37" s="163"/>
      <c r="H37" s="162"/>
    </row>
    <row r="38" spans="1:8" x14ac:dyDescent="0.2">
      <c r="B38" s="119"/>
      <c r="C38" s="119"/>
      <c r="D38" s="119"/>
      <c r="E38" s="120"/>
      <c r="F38" s="121"/>
      <c r="G38" s="121"/>
      <c r="H38" s="120"/>
    </row>
    <row r="39" spans="1:8" x14ac:dyDescent="0.2">
      <c r="B39" s="35" t="s">
        <v>238</v>
      </c>
    </row>
    <row r="40" spans="1:8" x14ac:dyDescent="0.2">
      <c r="B40" s="59" t="s">
        <v>239</v>
      </c>
    </row>
    <row r="41" spans="1:8" x14ac:dyDescent="0.2">
      <c r="B41" s="18" t="s">
        <v>240</v>
      </c>
    </row>
    <row r="42" spans="1:8" ht="27.75" customHeight="1" x14ac:dyDescent="0.2">
      <c r="B42" s="19" t="s">
        <v>241</v>
      </c>
      <c r="C42" s="20" t="s">
        <v>674</v>
      </c>
      <c r="D42" s="20" t="s">
        <v>675</v>
      </c>
    </row>
    <row r="43" spans="1:8" x14ac:dyDescent="0.2">
      <c r="A43" s="1" t="s">
        <v>363</v>
      </c>
      <c r="B43" s="21" t="s">
        <v>247</v>
      </c>
      <c r="C43" s="22">
        <v>31.488</v>
      </c>
      <c r="D43" s="92">
        <v>31.410799999999998</v>
      </c>
    </row>
    <row r="44" spans="1:8" x14ac:dyDescent="0.2">
      <c r="A44" s="1" t="s">
        <v>364</v>
      </c>
      <c r="B44" s="21" t="s">
        <v>540</v>
      </c>
      <c r="C44" s="23">
        <v>10.198700000000001</v>
      </c>
      <c r="D44" s="65">
        <v>10.1907</v>
      </c>
    </row>
    <row r="45" spans="1:8" x14ac:dyDescent="0.2">
      <c r="A45" s="1" t="s">
        <v>362</v>
      </c>
      <c r="B45" s="21" t="s">
        <v>527</v>
      </c>
      <c r="C45" s="23">
        <v>11.545</v>
      </c>
      <c r="D45" s="65">
        <v>11.5167</v>
      </c>
    </row>
    <row r="46" spans="1:8" x14ac:dyDescent="0.2">
      <c r="A46" s="1" t="s">
        <v>365</v>
      </c>
      <c r="B46" s="21" t="s">
        <v>528</v>
      </c>
      <c r="C46" s="23">
        <v>10.992599999999999</v>
      </c>
      <c r="D46" s="65">
        <v>10.9657</v>
      </c>
    </row>
    <row r="47" spans="1:8" x14ac:dyDescent="0.2">
      <c r="A47" s="1" t="s">
        <v>366</v>
      </c>
      <c r="B47" s="21" t="s">
        <v>248</v>
      </c>
      <c r="C47" s="23">
        <v>34.034599999999998</v>
      </c>
      <c r="D47" s="65">
        <v>33.936700000000002</v>
      </c>
      <c r="E47" s="1"/>
    </row>
    <row r="48" spans="1:8" x14ac:dyDescent="0.2">
      <c r="A48" s="1" t="s">
        <v>367</v>
      </c>
      <c r="B48" s="21" t="s">
        <v>539</v>
      </c>
      <c r="C48" s="23">
        <v>10.2232</v>
      </c>
      <c r="D48" s="65">
        <v>10.215</v>
      </c>
      <c r="E48" s="1"/>
    </row>
    <row r="49" spans="1:8" x14ac:dyDescent="0.2">
      <c r="A49" s="1" t="s">
        <v>368</v>
      </c>
      <c r="B49" s="21" t="s">
        <v>531</v>
      </c>
      <c r="C49" s="23">
        <v>13.167</v>
      </c>
      <c r="D49" s="65">
        <v>13.125999999999999</v>
      </c>
      <c r="E49" s="1"/>
    </row>
    <row r="50" spans="1:8" x14ac:dyDescent="0.2">
      <c r="A50" s="91" t="s">
        <v>369</v>
      </c>
      <c r="B50" s="24" t="s">
        <v>532</v>
      </c>
      <c r="C50" s="25" t="s">
        <v>446</v>
      </c>
      <c r="D50" s="66" t="s">
        <v>446</v>
      </c>
      <c r="E50" s="1"/>
    </row>
    <row r="51" spans="1:8" x14ac:dyDescent="0.2">
      <c r="B51" s="110" t="s">
        <v>256</v>
      </c>
      <c r="C51" s="90"/>
      <c r="D51" s="90"/>
      <c r="E51" s="1"/>
    </row>
    <row r="52" spans="1:8" x14ac:dyDescent="0.2">
      <c r="B52" s="26" t="s">
        <v>249</v>
      </c>
      <c r="C52" s="67"/>
      <c r="D52" s="67"/>
      <c r="E52" s="67"/>
      <c r="F52" s="67"/>
    </row>
    <row r="53" spans="1:8" x14ac:dyDescent="0.2">
      <c r="B53" s="27" t="s">
        <v>639</v>
      </c>
      <c r="C53" s="27"/>
      <c r="D53" s="27"/>
      <c r="E53" s="27"/>
      <c r="F53" s="28"/>
    </row>
    <row r="54" spans="1:8" x14ac:dyDescent="0.2">
      <c r="B54" s="29" t="s">
        <v>640</v>
      </c>
      <c r="C54" s="29"/>
      <c r="D54" s="29"/>
      <c r="E54" s="29"/>
      <c r="F54" s="28"/>
    </row>
    <row r="55" spans="1:8" ht="12.75" customHeight="1" x14ac:dyDescent="0.2">
      <c r="B55" s="188" t="s">
        <v>641</v>
      </c>
      <c r="C55" s="189"/>
      <c r="D55" s="189"/>
      <c r="E55" s="189"/>
      <c r="F55" s="189"/>
      <c r="G55" s="189"/>
      <c r="H55" s="189"/>
    </row>
    <row r="56" spans="1:8" x14ac:dyDescent="0.2">
      <c r="B56" s="54" t="s">
        <v>241</v>
      </c>
      <c r="C56" s="185" t="s">
        <v>250</v>
      </c>
      <c r="D56" s="186"/>
    </row>
    <row r="57" spans="1:8" ht="15" x14ac:dyDescent="0.25">
      <c r="B57" s="54"/>
      <c r="C57" s="68" t="s">
        <v>251</v>
      </c>
      <c r="D57" s="68" t="s">
        <v>252</v>
      </c>
    </row>
    <row r="58" spans="1:8" x14ac:dyDescent="0.2">
      <c r="A58" s="1" t="s">
        <v>364</v>
      </c>
      <c r="B58" s="55" t="s">
        <v>540</v>
      </c>
      <c r="C58" s="97">
        <v>1.700219E-2</v>
      </c>
      <c r="D58" s="101">
        <f t="shared" ref="D58:D62" si="0">+C58</f>
        <v>1.700219E-2</v>
      </c>
    </row>
    <row r="59" spans="1:8" x14ac:dyDescent="0.2">
      <c r="A59" s="1" t="s">
        <v>362</v>
      </c>
      <c r="B59" s="21" t="s">
        <v>527</v>
      </c>
      <c r="C59" s="93" t="s">
        <v>673</v>
      </c>
      <c r="D59" s="102" t="str">
        <f t="shared" si="0"/>
        <v>^^</v>
      </c>
    </row>
    <row r="60" spans="1:8" x14ac:dyDescent="0.2">
      <c r="A60" s="1" t="s">
        <v>365</v>
      </c>
      <c r="B60" s="21" t="s">
        <v>541</v>
      </c>
      <c r="C60" s="93" t="s">
        <v>673</v>
      </c>
      <c r="D60" s="102" t="str">
        <f t="shared" si="0"/>
        <v>^^</v>
      </c>
    </row>
    <row r="61" spans="1:8" x14ac:dyDescent="0.2">
      <c r="A61" s="1" t="s">
        <v>367</v>
      </c>
      <c r="B61" s="21" t="s">
        <v>539</v>
      </c>
      <c r="C61" s="93">
        <v>2.0910000000000002E-2</v>
      </c>
      <c r="D61" s="102">
        <f t="shared" si="0"/>
        <v>2.0910000000000002E-2</v>
      </c>
    </row>
    <row r="62" spans="1:8" x14ac:dyDescent="0.2">
      <c r="A62" s="1" t="s">
        <v>368</v>
      </c>
      <c r="B62" s="21" t="s">
        <v>531</v>
      </c>
      <c r="C62" s="93" t="s">
        <v>673</v>
      </c>
      <c r="D62" s="102" t="str">
        <f t="shared" si="0"/>
        <v>^^</v>
      </c>
    </row>
    <row r="63" spans="1:8" x14ac:dyDescent="0.2">
      <c r="A63" s="1" t="s">
        <v>369</v>
      </c>
      <c r="B63" s="24" t="s">
        <v>532</v>
      </c>
      <c r="C63" s="25" t="s">
        <v>446</v>
      </c>
      <c r="D63" s="66" t="s">
        <v>446</v>
      </c>
      <c r="E63" s="112"/>
    </row>
    <row r="64" spans="1:8" hidden="1" x14ac:dyDescent="0.2">
      <c r="B64" s="26" t="s">
        <v>255</v>
      </c>
    </row>
    <row r="65" spans="2:8" x14ac:dyDescent="0.2">
      <c r="B65" s="69" t="s">
        <v>256</v>
      </c>
    </row>
    <row r="66" spans="2:8" x14ac:dyDescent="0.2">
      <c r="B66" s="150" t="s">
        <v>645</v>
      </c>
    </row>
    <row r="67" spans="2:8" x14ac:dyDescent="0.2">
      <c r="B67" s="26" t="s">
        <v>249</v>
      </c>
    </row>
    <row r="68" spans="2:8" x14ac:dyDescent="0.2">
      <c r="B68" s="26" t="s">
        <v>643</v>
      </c>
    </row>
    <row r="69" spans="2:8" x14ac:dyDescent="0.2">
      <c r="B69" s="30" t="s">
        <v>662</v>
      </c>
    </row>
    <row r="70" spans="2:8" x14ac:dyDescent="0.2">
      <c r="B70" s="30" t="s">
        <v>644</v>
      </c>
    </row>
    <row r="71" spans="2:8" x14ac:dyDescent="0.2">
      <c r="B71" s="31" t="s">
        <v>244</v>
      </c>
    </row>
    <row r="72" spans="2:8" x14ac:dyDescent="0.2">
      <c r="B72" s="34" t="s">
        <v>245</v>
      </c>
    </row>
    <row r="73" spans="2:8" x14ac:dyDescent="0.2">
      <c r="B73" s="182" t="s">
        <v>273</v>
      </c>
      <c r="C73" s="183"/>
      <c r="D73" s="183"/>
      <c r="E73" s="183"/>
      <c r="F73" s="183"/>
      <c r="G73" s="183"/>
      <c r="H73" s="183"/>
    </row>
    <row r="74" spans="2:8" ht="24.75" customHeight="1" x14ac:dyDescent="0.2">
      <c r="B74" s="184" t="s">
        <v>672</v>
      </c>
      <c r="C74" s="184"/>
      <c r="D74" s="184"/>
      <c r="E74" s="184"/>
      <c r="F74" s="184"/>
      <c r="G74" s="184"/>
      <c r="H74" s="184"/>
    </row>
    <row r="75" spans="2:8" s="84" customFormat="1" x14ac:dyDescent="0.2">
      <c r="E75" s="85"/>
      <c r="F75" s="86"/>
      <c r="G75" s="86"/>
      <c r="H75" s="85"/>
    </row>
    <row r="76" spans="2:8" s="84" customFormat="1" x14ac:dyDescent="0.2">
      <c r="B76" s="84" t="s">
        <v>275</v>
      </c>
      <c r="E76" s="85"/>
      <c r="F76" s="86"/>
      <c r="G76" s="86"/>
      <c r="H76" s="85"/>
    </row>
    <row r="77" spans="2:8" s="84" customFormat="1" x14ac:dyDescent="0.2">
      <c r="B77" s="84" t="s">
        <v>282</v>
      </c>
      <c r="E77" s="85"/>
      <c r="F77" s="86"/>
      <c r="G77" s="86"/>
      <c r="H77" s="85"/>
    </row>
    <row r="78" spans="2:8" s="84" customFormat="1" x14ac:dyDescent="0.2">
      <c r="B78" s="84" t="s">
        <v>288</v>
      </c>
      <c r="E78" s="85"/>
      <c r="F78" s="86"/>
      <c r="G78" s="86"/>
      <c r="H78" s="85"/>
    </row>
    <row r="79" spans="2:8" s="84" customFormat="1" x14ac:dyDescent="0.2">
      <c r="E79" s="85"/>
      <c r="F79" s="86"/>
      <c r="G79" s="86"/>
      <c r="H79" s="85"/>
    </row>
    <row r="80" spans="2:8" s="84" customFormat="1" x14ac:dyDescent="0.2">
      <c r="E80" s="85"/>
      <c r="F80" s="86"/>
      <c r="G80" s="86"/>
      <c r="H80" s="85"/>
    </row>
    <row r="81" spans="2:8" s="84" customFormat="1" x14ac:dyDescent="0.2">
      <c r="E81" s="85"/>
      <c r="F81" s="86"/>
      <c r="G81" s="86"/>
      <c r="H81" s="85"/>
    </row>
    <row r="82" spans="2:8" s="84" customFormat="1" x14ac:dyDescent="0.2">
      <c r="E82" s="85"/>
      <c r="F82" s="86"/>
      <c r="G82" s="86"/>
      <c r="H82" s="85"/>
    </row>
    <row r="83" spans="2:8" s="84" customFormat="1" x14ac:dyDescent="0.2">
      <c r="E83" s="85"/>
      <c r="F83" s="86"/>
      <c r="G83" s="86"/>
      <c r="H83" s="85"/>
    </row>
    <row r="84" spans="2:8" s="84" customFormat="1" x14ac:dyDescent="0.2">
      <c r="E84" s="85"/>
      <c r="F84" s="86"/>
      <c r="G84" s="86"/>
      <c r="H84" s="85"/>
    </row>
    <row r="85" spans="2:8" s="84" customFormat="1" x14ac:dyDescent="0.2">
      <c r="E85" s="85"/>
      <c r="F85" s="86"/>
      <c r="G85" s="86"/>
      <c r="H85" s="85"/>
    </row>
    <row r="86" spans="2:8" s="84" customFormat="1" x14ac:dyDescent="0.2">
      <c r="E86" s="85"/>
      <c r="F86" s="86"/>
      <c r="G86" s="86"/>
      <c r="H86" s="85"/>
    </row>
    <row r="87" spans="2:8" s="84" customFormat="1" x14ac:dyDescent="0.2">
      <c r="E87" s="85"/>
      <c r="F87" s="86"/>
      <c r="G87" s="86"/>
      <c r="H87" s="85"/>
    </row>
    <row r="88" spans="2:8" s="84" customFormat="1" x14ac:dyDescent="0.2">
      <c r="E88" s="85"/>
      <c r="F88" s="86"/>
      <c r="G88" s="86"/>
      <c r="H88" s="85"/>
    </row>
    <row r="89" spans="2:8" s="84" customFormat="1" x14ac:dyDescent="0.2">
      <c r="B89" s="84" t="s">
        <v>278</v>
      </c>
      <c r="F89" s="86"/>
      <c r="G89" s="86"/>
      <c r="H89" s="85"/>
    </row>
    <row r="90" spans="2:8" s="84" customFormat="1" ht="67.5" customHeight="1" x14ac:dyDescent="0.2">
      <c r="B90" s="178" t="s">
        <v>459</v>
      </c>
      <c r="C90" s="178"/>
      <c r="D90" s="178"/>
      <c r="E90" s="178"/>
      <c r="F90" s="178"/>
      <c r="G90" s="178"/>
      <c r="H90" s="178"/>
    </row>
    <row r="91" spans="2:8" s="84" customFormat="1" ht="18.75" x14ac:dyDescent="0.3">
      <c r="B91" s="4" t="s">
        <v>279</v>
      </c>
      <c r="F91" s="86"/>
      <c r="G91" s="86"/>
      <c r="H91" s="85"/>
    </row>
  </sheetData>
  <mergeCells count="8">
    <mergeCell ref="B90:H90"/>
    <mergeCell ref="B73:H73"/>
    <mergeCell ref="B3:H3"/>
    <mergeCell ref="B1:H1"/>
    <mergeCell ref="B2:H2"/>
    <mergeCell ref="C56:D56"/>
    <mergeCell ref="B55:H55"/>
    <mergeCell ref="B74:H74"/>
  </mergeCells>
  <pageMargins left="0" right="0" top="0" bottom="0" header="0.3" footer="0.3"/>
  <pageSetup scale="47" orientation="landscape" r:id="rId1"/>
  <headerFooter>
    <oddFooter>&amp;C&amp;1#&amp;"Calibri"&amp;10&amp;K000000PUBLIC</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8"/>
  <sheetViews>
    <sheetView showGridLines="0" view="pageBreakPreview" topLeftCell="B1" zoomScaleNormal="100" zoomScaleSheetLayoutView="100" workbookViewId="0">
      <selection activeCell="B3" sqref="B3:H3"/>
    </sheetView>
  </sheetViews>
  <sheetFormatPr defaultColWidth="9.140625" defaultRowHeight="12.75" x14ac:dyDescent="0.2"/>
  <cols>
    <col min="1" max="1" width="13.140625" style="1" hidden="1" customWidth="1"/>
    <col min="2" max="2" width="65.7109375" style="1" customWidth="1"/>
    <col min="3" max="3" width="17.7109375" style="1" customWidth="1"/>
    <col min="4" max="4" width="16" style="1" bestFit="1" customWidth="1"/>
    <col min="5" max="5" width="12.710937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79" t="s">
        <v>222</v>
      </c>
      <c r="C1" s="179"/>
      <c r="D1" s="179"/>
      <c r="E1" s="179"/>
      <c r="F1" s="179"/>
      <c r="G1" s="179"/>
      <c r="H1" s="179"/>
    </row>
    <row r="2" spans="2:8" ht="25.9" customHeight="1" x14ac:dyDescent="0.2">
      <c r="B2" s="190" t="s">
        <v>228</v>
      </c>
      <c r="C2" s="191"/>
      <c r="D2" s="191"/>
      <c r="E2" s="191"/>
      <c r="F2" s="191"/>
      <c r="G2" s="191"/>
      <c r="H2" s="191"/>
    </row>
    <row r="3" spans="2:8" x14ac:dyDescent="0.2">
      <c r="B3" s="179" t="s">
        <v>638</v>
      </c>
      <c r="C3" s="179"/>
      <c r="D3" s="179"/>
      <c r="E3" s="179"/>
      <c r="F3" s="179"/>
      <c r="G3" s="179"/>
      <c r="H3" s="179"/>
    </row>
    <row r="4" spans="2:8" ht="21" customHeight="1" x14ac:dyDescent="0.2"/>
    <row r="5" spans="2:8" ht="46.5" customHeight="1" x14ac:dyDescent="0.2">
      <c r="B5" s="104" t="s">
        <v>2</v>
      </c>
      <c r="C5" s="104" t="s">
        <v>3</v>
      </c>
      <c r="D5" s="104" t="s">
        <v>4</v>
      </c>
      <c r="E5" s="105" t="s">
        <v>5</v>
      </c>
      <c r="F5" s="106" t="s">
        <v>7</v>
      </c>
      <c r="G5" s="106" t="s">
        <v>6</v>
      </c>
      <c r="H5" s="142" t="s">
        <v>206</v>
      </c>
    </row>
    <row r="6" spans="2:8" x14ac:dyDescent="0.2">
      <c r="B6" s="87" t="s">
        <v>42</v>
      </c>
      <c r="C6" s="158"/>
      <c r="D6" s="158"/>
      <c r="E6" s="159"/>
      <c r="F6" s="160"/>
      <c r="G6" s="160"/>
      <c r="H6" s="159"/>
    </row>
    <row r="7" spans="2:8" x14ac:dyDescent="0.2">
      <c r="B7" s="11" t="s">
        <v>43</v>
      </c>
      <c r="C7" s="158"/>
      <c r="D7" s="158"/>
      <c r="E7" s="159"/>
      <c r="F7" s="160"/>
      <c r="G7" s="160"/>
      <c r="H7" s="159"/>
    </row>
    <row r="8" spans="2:8" x14ac:dyDescent="0.2">
      <c r="B8" s="158" t="s">
        <v>505</v>
      </c>
      <c r="C8" s="158" t="s">
        <v>464</v>
      </c>
      <c r="D8" s="158" t="s">
        <v>45</v>
      </c>
      <c r="E8" s="159">
        <v>500</v>
      </c>
      <c r="F8" s="160">
        <v>5084.5550000000003</v>
      </c>
      <c r="G8" s="160">
        <v>4.2300000000000004</v>
      </c>
      <c r="H8" s="159">
        <v>3.73</v>
      </c>
    </row>
    <row r="9" spans="2:8" x14ac:dyDescent="0.2">
      <c r="B9" s="158" t="s">
        <v>130</v>
      </c>
      <c r="C9" s="158" t="s">
        <v>131</v>
      </c>
      <c r="D9" s="158" t="s">
        <v>45</v>
      </c>
      <c r="E9" s="159">
        <v>500</v>
      </c>
      <c r="F9" s="160">
        <v>5052.1549999999997</v>
      </c>
      <c r="G9" s="160">
        <v>4.21</v>
      </c>
      <c r="H9" s="159">
        <v>3.5849000000000002</v>
      </c>
    </row>
    <row r="10" spans="2:8" x14ac:dyDescent="0.2">
      <c r="B10" s="158" t="s">
        <v>587</v>
      </c>
      <c r="C10" s="158" t="s">
        <v>179</v>
      </c>
      <c r="D10" s="158" t="s">
        <v>45</v>
      </c>
      <c r="E10" s="159">
        <v>350</v>
      </c>
      <c r="F10" s="160">
        <v>3593.2190000000001</v>
      </c>
      <c r="G10" s="160">
        <v>2.99</v>
      </c>
      <c r="H10" s="159">
        <v>3.8900999999999999</v>
      </c>
    </row>
    <row r="11" spans="2:8" x14ac:dyDescent="0.2">
      <c r="B11" s="158" t="s">
        <v>117</v>
      </c>
      <c r="C11" s="158" t="s">
        <v>552</v>
      </c>
      <c r="D11" s="158" t="s">
        <v>45</v>
      </c>
      <c r="E11" s="159">
        <v>300</v>
      </c>
      <c r="F11" s="160">
        <v>3042.09</v>
      </c>
      <c r="G11" s="160">
        <v>2.5299999999999998</v>
      </c>
      <c r="H11" s="159">
        <v>3.96</v>
      </c>
    </row>
    <row r="12" spans="2:8" x14ac:dyDescent="0.2">
      <c r="B12" s="158" t="s">
        <v>137</v>
      </c>
      <c r="C12" s="158" t="s">
        <v>609</v>
      </c>
      <c r="D12" s="158" t="s">
        <v>146</v>
      </c>
      <c r="E12" s="159">
        <v>250</v>
      </c>
      <c r="F12" s="160">
        <v>2687.9749999999999</v>
      </c>
      <c r="G12" s="160">
        <v>2.2400000000000002</v>
      </c>
      <c r="H12" s="159">
        <v>3.7399</v>
      </c>
    </row>
    <row r="13" spans="2:8" x14ac:dyDescent="0.2">
      <c r="B13" s="158" t="s">
        <v>610</v>
      </c>
      <c r="C13" s="158" t="s">
        <v>611</v>
      </c>
      <c r="D13" s="177" t="s">
        <v>676</v>
      </c>
      <c r="E13" s="159">
        <v>250</v>
      </c>
      <c r="F13" s="160">
        <v>2604.7150000000001</v>
      </c>
      <c r="G13" s="160">
        <v>2.17</v>
      </c>
      <c r="H13" s="159">
        <v>3.89</v>
      </c>
    </row>
    <row r="14" spans="2:8" x14ac:dyDescent="0.2">
      <c r="B14" s="158" t="s">
        <v>154</v>
      </c>
      <c r="C14" s="158" t="s">
        <v>612</v>
      </c>
      <c r="D14" s="158" t="s">
        <v>45</v>
      </c>
      <c r="E14" s="159">
        <v>250</v>
      </c>
      <c r="F14" s="160">
        <v>2557.6275000000001</v>
      </c>
      <c r="G14" s="160">
        <v>2.13</v>
      </c>
      <c r="H14" s="159">
        <v>4.5199999999999996</v>
      </c>
    </row>
    <row r="15" spans="2:8" x14ac:dyDescent="0.2">
      <c r="B15" s="158" t="s">
        <v>557</v>
      </c>
      <c r="C15" s="158" t="s">
        <v>553</v>
      </c>
      <c r="D15" s="158" t="s">
        <v>45</v>
      </c>
      <c r="E15" s="159">
        <v>250</v>
      </c>
      <c r="F15" s="160">
        <v>2533.1975000000002</v>
      </c>
      <c r="G15" s="160">
        <v>2.11</v>
      </c>
      <c r="H15" s="159">
        <v>3.7999000000000001</v>
      </c>
    </row>
    <row r="16" spans="2:8" x14ac:dyDescent="0.2">
      <c r="B16" s="158" t="s">
        <v>117</v>
      </c>
      <c r="C16" s="158" t="s">
        <v>471</v>
      </c>
      <c r="D16" s="158" t="s">
        <v>45</v>
      </c>
      <c r="E16" s="159">
        <v>250</v>
      </c>
      <c r="F16" s="160">
        <v>2528.15</v>
      </c>
      <c r="G16" s="160">
        <v>2.11</v>
      </c>
      <c r="H16" s="159">
        <v>3.6949000000000001</v>
      </c>
    </row>
    <row r="17" spans="2:8" x14ac:dyDescent="0.2">
      <c r="B17" s="158" t="s">
        <v>154</v>
      </c>
      <c r="C17" s="158" t="s">
        <v>588</v>
      </c>
      <c r="D17" s="158" t="s">
        <v>128</v>
      </c>
      <c r="E17" s="159">
        <v>250</v>
      </c>
      <c r="F17" s="160">
        <v>2523.8049999999998</v>
      </c>
      <c r="G17" s="160">
        <v>2.1</v>
      </c>
      <c r="H17" s="159">
        <v>4.1349</v>
      </c>
    </row>
    <row r="18" spans="2:8" x14ac:dyDescent="0.2">
      <c r="B18" s="158" t="s">
        <v>129</v>
      </c>
      <c r="C18" s="158" t="s">
        <v>613</v>
      </c>
      <c r="D18" s="158" t="s">
        <v>45</v>
      </c>
      <c r="E18" s="159">
        <v>45</v>
      </c>
      <c r="F18" s="160">
        <v>580.43385000000001</v>
      </c>
      <c r="G18" s="160">
        <v>0.48</v>
      </c>
      <c r="H18" s="159">
        <v>4.1500000000000004</v>
      </c>
    </row>
    <row r="19" spans="2:8" x14ac:dyDescent="0.2">
      <c r="B19" s="158" t="s">
        <v>123</v>
      </c>
      <c r="C19" s="158" t="s">
        <v>482</v>
      </c>
      <c r="D19" s="158" t="s">
        <v>45</v>
      </c>
      <c r="E19" s="159">
        <v>50</v>
      </c>
      <c r="F19" s="160">
        <v>510.911</v>
      </c>
      <c r="G19" s="160">
        <v>0.43</v>
      </c>
      <c r="H19" s="159">
        <v>3.7749999999999999</v>
      </c>
    </row>
    <row r="20" spans="2:8" x14ac:dyDescent="0.2">
      <c r="B20" s="158" t="s">
        <v>130</v>
      </c>
      <c r="C20" s="158" t="s">
        <v>144</v>
      </c>
      <c r="D20" s="158" t="s">
        <v>128</v>
      </c>
      <c r="E20" s="159">
        <v>50</v>
      </c>
      <c r="F20" s="160">
        <v>507.6635</v>
      </c>
      <c r="G20" s="160">
        <v>0.42</v>
      </c>
      <c r="H20" s="159">
        <v>3.7645</v>
      </c>
    </row>
    <row r="21" spans="2:8" x14ac:dyDescent="0.2">
      <c r="B21" s="158" t="s">
        <v>123</v>
      </c>
      <c r="C21" s="158" t="s">
        <v>132</v>
      </c>
      <c r="D21" s="158" t="s">
        <v>45</v>
      </c>
      <c r="E21" s="159">
        <v>50</v>
      </c>
      <c r="F21" s="160">
        <v>504.60899999999998</v>
      </c>
      <c r="G21" s="160">
        <v>0.42</v>
      </c>
      <c r="H21" s="159">
        <v>3.58</v>
      </c>
    </row>
    <row r="22" spans="2:8" x14ac:dyDescent="0.2">
      <c r="B22" s="11" t="s">
        <v>46</v>
      </c>
      <c r="C22" s="11"/>
      <c r="D22" s="11"/>
      <c r="E22" s="12"/>
      <c r="F22" s="107">
        <v>34311.106350000002</v>
      </c>
      <c r="G22" s="107">
        <v>28.57</v>
      </c>
      <c r="H22" s="12"/>
    </row>
    <row r="23" spans="2:8" x14ac:dyDescent="0.2">
      <c r="B23" s="11" t="s">
        <v>50</v>
      </c>
      <c r="C23" s="158"/>
      <c r="D23" s="158"/>
      <c r="E23" s="159"/>
      <c r="F23" s="160"/>
      <c r="G23" s="160"/>
      <c r="H23" s="159"/>
    </row>
    <row r="24" spans="2:8" x14ac:dyDescent="0.2">
      <c r="B24" s="158" t="s">
        <v>483</v>
      </c>
      <c r="C24" s="158" t="s">
        <v>484</v>
      </c>
      <c r="D24" s="158" t="s">
        <v>51</v>
      </c>
      <c r="E24" s="159">
        <v>192300</v>
      </c>
      <c r="F24" s="160">
        <v>196.09946339999999</v>
      </c>
      <c r="G24" s="160">
        <v>0.16</v>
      </c>
      <c r="H24" s="159">
        <v>3.6482999999999999</v>
      </c>
    </row>
    <row r="25" spans="2:8" x14ac:dyDescent="0.2">
      <c r="B25" s="11" t="s">
        <v>46</v>
      </c>
      <c r="C25" s="11"/>
      <c r="D25" s="11"/>
      <c r="E25" s="12"/>
      <c r="F25" s="107">
        <v>196.09946339999999</v>
      </c>
      <c r="G25" s="107">
        <v>0.16</v>
      </c>
      <c r="H25" s="12"/>
    </row>
    <row r="26" spans="2:8" x14ac:dyDescent="0.2">
      <c r="B26" s="87" t="s">
        <v>133</v>
      </c>
      <c r="C26" s="158"/>
      <c r="D26" s="158"/>
      <c r="E26" s="159"/>
      <c r="F26" s="160"/>
      <c r="G26" s="160"/>
      <c r="H26" s="159"/>
    </row>
    <row r="27" spans="2:8" x14ac:dyDescent="0.2">
      <c r="B27" s="11" t="s">
        <v>134</v>
      </c>
      <c r="C27" s="158"/>
      <c r="D27" s="158"/>
      <c r="E27" s="159"/>
      <c r="F27" s="160"/>
      <c r="G27" s="160"/>
      <c r="H27" s="159"/>
    </row>
    <row r="28" spans="2:8" x14ac:dyDescent="0.2">
      <c r="B28" s="11" t="s">
        <v>114</v>
      </c>
      <c r="C28" s="158"/>
      <c r="D28" s="158"/>
      <c r="E28" s="159"/>
      <c r="F28" s="160"/>
      <c r="G28" s="160"/>
      <c r="H28" s="159"/>
    </row>
    <row r="29" spans="2:8" x14ac:dyDescent="0.2">
      <c r="B29" s="158" t="s">
        <v>450</v>
      </c>
      <c r="C29" s="158" t="s">
        <v>614</v>
      </c>
      <c r="D29" s="158" t="s">
        <v>135</v>
      </c>
      <c r="E29" s="159">
        <v>1500</v>
      </c>
      <c r="F29" s="160">
        <v>7318.9425000000001</v>
      </c>
      <c r="G29" s="160">
        <v>6.09</v>
      </c>
      <c r="H29" s="159">
        <v>3.81</v>
      </c>
    </row>
    <row r="30" spans="2:8" x14ac:dyDescent="0.2">
      <c r="B30" s="158" t="s">
        <v>415</v>
      </c>
      <c r="C30" s="158" t="s">
        <v>615</v>
      </c>
      <c r="D30" s="158" t="s">
        <v>135</v>
      </c>
      <c r="E30" s="159">
        <v>5000</v>
      </c>
      <c r="F30" s="160">
        <v>4910.87</v>
      </c>
      <c r="G30" s="160">
        <v>4.09</v>
      </c>
      <c r="H30" s="159">
        <v>3.66</v>
      </c>
    </row>
    <row r="31" spans="2:8" x14ac:dyDescent="0.2">
      <c r="B31" s="158" t="s">
        <v>556</v>
      </c>
      <c r="C31" s="158" t="s">
        <v>472</v>
      </c>
      <c r="D31" s="158" t="s">
        <v>203</v>
      </c>
      <c r="E31" s="159">
        <v>5000</v>
      </c>
      <c r="F31" s="160">
        <v>4879.6000000000004</v>
      </c>
      <c r="G31" s="160">
        <v>4.0599999999999996</v>
      </c>
      <c r="H31" s="159">
        <v>3.8</v>
      </c>
    </row>
    <row r="32" spans="2:8" x14ac:dyDescent="0.2">
      <c r="B32" s="158" t="s">
        <v>115</v>
      </c>
      <c r="C32" s="158" t="s">
        <v>616</v>
      </c>
      <c r="D32" s="158" t="s">
        <v>135</v>
      </c>
      <c r="E32" s="159">
        <v>2500</v>
      </c>
      <c r="F32" s="160">
        <v>2442.9250000000002</v>
      </c>
      <c r="G32" s="160">
        <v>2.0299999999999998</v>
      </c>
      <c r="H32" s="159">
        <v>3.7900999999999998</v>
      </c>
    </row>
    <row r="33" spans="2:8" x14ac:dyDescent="0.2">
      <c r="B33" s="158" t="s">
        <v>450</v>
      </c>
      <c r="C33" s="158" t="s">
        <v>451</v>
      </c>
      <c r="D33" s="158" t="s">
        <v>135</v>
      </c>
      <c r="E33" s="159">
        <v>1500</v>
      </c>
      <c r="F33" s="160">
        <v>1488.39</v>
      </c>
      <c r="G33" s="160">
        <v>1.24</v>
      </c>
      <c r="H33" s="159">
        <v>3.4304999999999999</v>
      </c>
    </row>
    <row r="34" spans="2:8" x14ac:dyDescent="0.2">
      <c r="B34" s="11" t="s">
        <v>46</v>
      </c>
      <c r="C34" s="11"/>
      <c r="D34" s="11"/>
      <c r="E34" s="12"/>
      <c r="F34" s="107">
        <v>21040.727500000001</v>
      </c>
      <c r="G34" s="107">
        <v>17.510000000000002</v>
      </c>
      <c r="H34" s="12"/>
    </row>
    <row r="35" spans="2:8" x14ac:dyDescent="0.2">
      <c r="B35" s="11" t="s">
        <v>136</v>
      </c>
      <c r="C35" s="158"/>
      <c r="D35" s="158"/>
      <c r="E35" s="159"/>
      <c r="F35" s="160"/>
      <c r="G35" s="160"/>
      <c r="H35" s="159"/>
    </row>
    <row r="36" spans="2:8" x14ac:dyDescent="0.2">
      <c r="B36" s="11" t="s">
        <v>43</v>
      </c>
      <c r="C36" s="158"/>
      <c r="D36" s="158"/>
      <c r="E36" s="159"/>
      <c r="F36" s="160"/>
      <c r="G36" s="160"/>
      <c r="H36" s="159"/>
    </row>
    <row r="37" spans="2:8" x14ac:dyDescent="0.2">
      <c r="B37" s="158" t="s">
        <v>139</v>
      </c>
      <c r="C37" s="158" t="s">
        <v>474</v>
      </c>
      <c r="D37" s="158" t="s">
        <v>138</v>
      </c>
      <c r="E37" s="159">
        <v>1000</v>
      </c>
      <c r="F37" s="160">
        <v>4973.05</v>
      </c>
      <c r="G37" s="160">
        <v>4.1399999999999997</v>
      </c>
      <c r="H37" s="159">
        <v>3.4702000000000002</v>
      </c>
    </row>
    <row r="38" spans="2:8" x14ac:dyDescent="0.2">
      <c r="B38" s="158" t="s">
        <v>129</v>
      </c>
      <c r="C38" s="158" t="s">
        <v>473</v>
      </c>
      <c r="D38" s="158" t="s">
        <v>135</v>
      </c>
      <c r="E38" s="159">
        <v>1000</v>
      </c>
      <c r="F38" s="160">
        <v>4960.2749999999996</v>
      </c>
      <c r="G38" s="160">
        <v>4.13</v>
      </c>
      <c r="H38" s="159">
        <v>3.4799000000000002</v>
      </c>
    </row>
    <row r="39" spans="2:8" x14ac:dyDescent="0.2">
      <c r="B39" s="158" t="s">
        <v>119</v>
      </c>
      <c r="C39" s="158" t="s">
        <v>457</v>
      </c>
      <c r="D39" s="158" t="s">
        <v>135</v>
      </c>
      <c r="E39" s="159">
        <v>1000</v>
      </c>
      <c r="F39" s="160">
        <v>4916.1549999999997</v>
      </c>
      <c r="G39" s="160">
        <v>4.09</v>
      </c>
      <c r="H39" s="159">
        <v>3.75</v>
      </c>
    </row>
    <row r="40" spans="2:8" x14ac:dyDescent="0.2">
      <c r="B40" s="158" t="s">
        <v>154</v>
      </c>
      <c r="C40" s="158" t="s">
        <v>617</v>
      </c>
      <c r="D40" s="158" t="s">
        <v>135</v>
      </c>
      <c r="E40" s="159">
        <v>1000</v>
      </c>
      <c r="F40" s="160">
        <v>4870.1850000000004</v>
      </c>
      <c r="G40" s="160">
        <v>4.0599999999999996</v>
      </c>
      <c r="H40" s="159">
        <v>4.3049999999999997</v>
      </c>
    </row>
    <row r="41" spans="2:8" x14ac:dyDescent="0.2">
      <c r="B41" s="158" t="s">
        <v>589</v>
      </c>
      <c r="C41" s="158" t="s">
        <v>590</v>
      </c>
      <c r="D41" s="158" t="s">
        <v>140</v>
      </c>
      <c r="E41" s="159">
        <v>500</v>
      </c>
      <c r="F41" s="160">
        <v>2482.04</v>
      </c>
      <c r="G41" s="160">
        <v>2.0699999999999998</v>
      </c>
      <c r="H41" s="159">
        <v>3.7199</v>
      </c>
    </row>
    <row r="42" spans="2:8" x14ac:dyDescent="0.2">
      <c r="B42" s="158" t="s">
        <v>415</v>
      </c>
      <c r="C42" s="158" t="s">
        <v>506</v>
      </c>
      <c r="D42" s="158" t="s">
        <v>135</v>
      </c>
      <c r="E42" s="159">
        <v>500</v>
      </c>
      <c r="F42" s="160">
        <v>2476.625</v>
      </c>
      <c r="G42" s="160">
        <v>2.06</v>
      </c>
      <c r="H42" s="159">
        <v>3.4451000000000001</v>
      </c>
    </row>
    <row r="43" spans="2:8" x14ac:dyDescent="0.2">
      <c r="B43" s="11" t="s">
        <v>46</v>
      </c>
      <c r="C43" s="11"/>
      <c r="D43" s="11"/>
      <c r="E43" s="12"/>
      <c r="F43" s="107">
        <v>24678.33</v>
      </c>
      <c r="G43" s="107">
        <v>20.55</v>
      </c>
      <c r="H43" s="12"/>
    </row>
    <row r="44" spans="2:8" x14ac:dyDescent="0.2">
      <c r="B44" s="11" t="s">
        <v>141</v>
      </c>
      <c r="C44" s="158"/>
      <c r="D44" s="158"/>
      <c r="E44" s="159"/>
      <c r="F44" s="160"/>
      <c r="G44" s="160"/>
      <c r="H44" s="159"/>
    </row>
    <row r="45" spans="2:8" x14ac:dyDescent="0.2">
      <c r="B45" s="158" t="s">
        <v>591</v>
      </c>
      <c r="C45" s="158" t="s">
        <v>592</v>
      </c>
      <c r="D45" s="158" t="s">
        <v>51</v>
      </c>
      <c r="E45" s="159">
        <v>10000000</v>
      </c>
      <c r="F45" s="160">
        <v>9845.1</v>
      </c>
      <c r="G45" s="160">
        <v>8.1999999999999993</v>
      </c>
      <c r="H45" s="159">
        <v>3.5451000000000001</v>
      </c>
    </row>
    <row r="46" spans="2:8" x14ac:dyDescent="0.2">
      <c r="B46" s="158" t="s">
        <v>618</v>
      </c>
      <c r="C46" s="158" t="s">
        <v>619</v>
      </c>
      <c r="D46" s="158" t="s">
        <v>51</v>
      </c>
      <c r="E46" s="159">
        <v>10000000</v>
      </c>
      <c r="F46" s="160">
        <v>9835</v>
      </c>
      <c r="G46" s="160">
        <v>8.19</v>
      </c>
      <c r="H46" s="159">
        <v>3.6234000000000002</v>
      </c>
    </row>
    <row r="47" spans="2:8" x14ac:dyDescent="0.2">
      <c r="B47" s="158" t="s">
        <v>554</v>
      </c>
      <c r="C47" s="158" t="s">
        <v>555</v>
      </c>
      <c r="D47" s="158" t="s">
        <v>51</v>
      </c>
      <c r="E47" s="159">
        <v>7500000</v>
      </c>
      <c r="F47" s="160">
        <v>7414.68</v>
      </c>
      <c r="G47" s="160">
        <v>6.17</v>
      </c>
      <c r="H47" s="159">
        <v>3.5</v>
      </c>
    </row>
    <row r="48" spans="2:8" x14ac:dyDescent="0.2">
      <c r="B48" s="158" t="s">
        <v>620</v>
      </c>
      <c r="C48" s="158" t="s">
        <v>621</v>
      </c>
      <c r="D48" s="158" t="s">
        <v>51</v>
      </c>
      <c r="E48" s="159">
        <v>5000000</v>
      </c>
      <c r="F48" s="160">
        <v>4914.125</v>
      </c>
      <c r="G48" s="160">
        <v>4.09</v>
      </c>
      <c r="H48" s="159">
        <v>3.6240999999999999</v>
      </c>
    </row>
    <row r="49" spans="2:8" x14ac:dyDescent="0.2">
      <c r="B49" s="158" t="s">
        <v>574</v>
      </c>
      <c r="C49" s="158" t="s">
        <v>575</v>
      </c>
      <c r="D49" s="158" t="s">
        <v>51</v>
      </c>
      <c r="E49" s="159">
        <v>2500000</v>
      </c>
      <c r="F49" s="160">
        <v>2466.5549999999998</v>
      </c>
      <c r="G49" s="160">
        <v>2.0499999999999998</v>
      </c>
      <c r="H49" s="159">
        <v>3.5101</v>
      </c>
    </row>
    <row r="50" spans="2:8" x14ac:dyDescent="0.2">
      <c r="B50" s="158" t="s">
        <v>576</v>
      </c>
      <c r="C50" s="158" t="s">
        <v>577</v>
      </c>
      <c r="D50" s="158" t="s">
        <v>51</v>
      </c>
      <c r="E50" s="159">
        <v>602700</v>
      </c>
      <c r="F50" s="160">
        <v>594.12659250000002</v>
      </c>
      <c r="G50" s="160">
        <v>0.49</v>
      </c>
      <c r="H50" s="159">
        <v>3.5348999999999999</v>
      </c>
    </row>
    <row r="51" spans="2:8" x14ac:dyDescent="0.2">
      <c r="B51" s="11" t="s">
        <v>46</v>
      </c>
      <c r="C51" s="11"/>
      <c r="D51" s="11"/>
      <c r="E51" s="12"/>
      <c r="F51" s="107">
        <v>35069.586592499996</v>
      </c>
      <c r="G51" s="107">
        <v>29.19</v>
      </c>
      <c r="H51" s="12"/>
    </row>
    <row r="52" spans="2:8" x14ac:dyDescent="0.2">
      <c r="B52" s="158" t="s">
        <v>434</v>
      </c>
      <c r="C52" s="158"/>
      <c r="D52" s="158"/>
      <c r="E52" s="159"/>
      <c r="F52" s="160">
        <v>1572.4535123999999</v>
      </c>
      <c r="G52" s="160">
        <v>1.3091999999999999</v>
      </c>
      <c r="H52" s="159">
        <v>3.4</v>
      </c>
    </row>
    <row r="53" spans="2:8" x14ac:dyDescent="0.2">
      <c r="B53" s="158" t="s">
        <v>435</v>
      </c>
      <c r="C53" s="158"/>
      <c r="D53" s="158"/>
      <c r="E53" s="159"/>
      <c r="F53" s="160">
        <v>482.13556940000001</v>
      </c>
      <c r="G53" s="160">
        <v>0.40139999999999998</v>
      </c>
      <c r="H53" s="159">
        <v>3.21</v>
      </c>
    </row>
    <row r="54" spans="2:8" x14ac:dyDescent="0.2">
      <c r="B54" s="11" t="s">
        <v>46</v>
      </c>
      <c r="C54" s="11"/>
      <c r="D54" s="11"/>
      <c r="E54" s="12"/>
      <c r="F54" s="107">
        <v>2054.5890817999998</v>
      </c>
      <c r="G54" s="107">
        <v>1.7107000000000001</v>
      </c>
      <c r="H54" s="12"/>
    </row>
    <row r="55" spans="2:8" x14ac:dyDescent="0.2">
      <c r="B55" s="158" t="s">
        <v>47</v>
      </c>
      <c r="C55" s="158"/>
      <c r="D55" s="158"/>
      <c r="E55" s="159"/>
      <c r="F55" s="160">
        <v>2748.5085290000002</v>
      </c>
      <c r="G55" s="160">
        <v>2.3094000000000001</v>
      </c>
      <c r="H55" s="159">
        <v>3.3553999999999999</v>
      </c>
    </row>
    <row r="56" spans="2:8" x14ac:dyDescent="0.2">
      <c r="B56" s="13" t="s">
        <v>604</v>
      </c>
      <c r="C56" s="13"/>
      <c r="D56" s="13"/>
      <c r="E56" s="14"/>
      <c r="F56" s="15">
        <v>120098.94751670001</v>
      </c>
      <c r="G56" s="15">
        <v>100</v>
      </c>
      <c r="H56" s="14"/>
    </row>
    <row r="57" spans="2:8" x14ac:dyDescent="0.2">
      <c r="B57" s="161"/>
      <c r="C57" s="161"/>
      <c r="D57" s="161"/>
      <c r="E57" s="162"/>
      <c r="F57" s="163"/>
      <c r="G57" s="163"/>
      <c r="H57" s="162"/>
    </row>
    <row r="58" spans="2:8" x14ac:dyDescent="0.2">
      <c r="B58" s="161" t="s">
        <v>605</v>
      </c>
      <c r="C58" s="161"/>
      <c r="D58" s="161"/>
      <c r="E58" s="162"/>
      <c r="F58" s="163"/>
      <c r="G58" s="163"/>
      <c r="H58" s="162"/>
    </row>
    <row r="59" spans="2:8" x14ac:dyDescent="0.2">
      <c r="B59" s="161" t="s">
        <v>606</v>
      </c>
      <c r="C59" s="161"/>
      <c r="D59" s="161"/>
      <c r="E59" s="162"/>
      <c r="F59" s="163"/>
      <c r="G59" s="163"/>
      <c r="H59" s="162"/>
    </row>
    <row r="60" spans="2:8" x14ac:dyDescent="0.2">
      <c r="B60" s="145"/>
      <c r="C60" s="145"/>
      <c r="D60" s="145"/>
      <c r="E60" s="146"/>
      <c r="F60" s="147"/>
      <c r="G60" s="147"/>
      <c r="H60" s="146"/>
    </row>
    <row r="61" spans="2:8" x14ac:dyDescent="0.2">
      <c r="B61" s="16" t="s">
        <v>238</v>
      </c>
    </row>
    <row r="62" spans="2:8" x14ac:dyDescent="0.2">
      <c r="B62" s="17" t="s">
        <v>239</v>
      </c>
    </row>
    <row r="63" spans="2:8" x14ac:dyDescent="0.2">
      <c r="B63" s="18" t="s">
        <v>240</v>
      </c>
    </row>
    <row r="64" spans="2:8" ht="25.5" x14ac:dyDescent="0.2">
      <c r="B64" s="19" t="s">
        <v>241</v>
      </c>
      <c r="C64" s="20" t="s">
        <v>674</v>
      </c>
      <c r="D64" s="20" t="s">
        <v>675</v>
      </c>
    </row>
    <row r="65" spans="1:8" x14ac:dyDescent="0.2">
      <c r="A65" s="1" t="s">
        <v>358</v>
      </c>
      <c r="B65" s="21" t="s">
        <v>242</v>
      </c>
      <c r="C65" s="22">
        <v>1065.4236000000001</v>
      </c>
      <c r="D65" s="92">
        <v>1063.8955000000001</v>
      </c>
    </row>
    <row r="66" spans="1:8" x14ac:dyDescent="0.2">
      <c r="A66" s="1" t="s">
        <v>359</v>
      </c>
      <c r="B66" s="21" t="s">
        <v>536</v>
      </c>
      <c r="C66" s="23">
        <v>1027.6899000000001</v>
      </c>
      <c r="D66" s="65">
        <v>1027.6899000000001</v>
      </c>
    </row>
    <row r="67" spans="1:8" x14ac:dyDescent="0.2">
      <c r="A67" s="1" t="s">
        <v>360</v>
      </c>
      <c r="B67" s="21" t="s">
        <v>537</v>
      </c>
      <c r="C67" s="23">
        <v>1025.54</v>
      </c>
      <c r="D67" s="65">
        <v>1025.2629999999999</v>
      </c>
    </row>
    <row r="68" spans="1:8" x14ac:dyDescent="0.2">
      <c r="A68" s="1" t="s">
        <v>361</v>
      </c>
      <c r="B68" s="21" t="s">
        <v>534</v>
      </c>
      <c r="C68" s="23">
        <v>1020.9597</v>
      </c>
      <c r="D68" s="65">
        <v>1019.4954</v>
      </c>
    </row>
    <row r="69" spans="1:8" x14ac:dyDescent="0.2">
      <c r="A69" s="1" t="s">
        <v>354</v>
      </c>
      <c r="B69" s="21" t="s">
        <v>243</v>
      </c>
      <c r="C69" s="23">
        <v>1069.2499</v>
      </c>
      <c r="D69" s="65">
        <v>1067.6026999999999</v>
      </c>
    </row>
    <row r="70" spans="1:8" x14ac:dyDescent="0.2">
      <c r="A70" s="1" t="s">
        <v>355</v>
      </c>
      <c r="B70" s="21" t="s">
        <v>542</v>
      </c>
      <c r="C70" s="23">
        <v>1044.2707</v>
      </c>
      <c r="D70" s="65">
        <v>1042.6628000000001</v>
      </c>
    </row>
    <row r="71" spans="1:8" x14ac:dyDescent="0.2">
      <c r="A71" s="1" t="s">
        <v>356</v>
      </c>
      <c r="B71" s="21" t="s">
        <v>543</v>
      </c>
      <c r="C71" s="23">
        <v>1009.1983</v>
      </c>
      <c r="D71" s="65">
        <v>1008.9179</v>
      </c>
    </row>
    <row r="72" spans="1:8" x14ac:dyDescent="0.2">
      <c r="A72" s="1" t="s">
        <v>357</v>
      </c>
      <c r="B72" s="24" t="s">
        <v>519</v>
      </c>
      <c r="C72" s="25">
        <v>1010.2144</v>
      </c>
      <c r="D72" s="66">
        <v>1008.6583000000001</v>
      </c>
    </row>
    <row r="73" spans="1:8" x14ac:dyDescent="0.2">
      <c r="B73" s="27" t="s">
        <v>639</v>
      </c>
      <c r="C73" s="27"/>
      <c r="D73" s="27"/>
      <c r="E73" s="27"/>
      <c r="F73" s="28"/>
    </row>
    <row r="74" spans="1:8" x14ac:dyDescent="0.2">
      <c r="B74" s="29" t="s">
        <v>640</v>
      </c>
      <c r="C74" s="29"/>
      <c r="D74" s="29"/>
      <c r="E74" s="29"/>
      <c r="F74" s="28"/>
    </row>
    <row r="75" spans="1:8" ht="12.75" customHeight="1" x14ac:dyDescent="0.2">
      <c r="B75" s="188" t="s">
        <v>641</v>
      </c>
      <c r="C75" s="189"/>
      <c r="D75" s="189"/>
      <c r="E75" s="189"/>
      <c r="F75" s="189"/>
      <c r="G75" s="189"/>
      <c r="H75" s="189"/>
    </row>
    <row r="76" spans="1:8" x14ac:dyDescent="0.2">
      <c r="B76" s="61" t="s">
        <v>241</v>
      </c>
      <c r="C76" s="193" t="s">
        <v>250</v>
      </c>
      <c r="D76" s="194"/>
      <c r="E76" s="1"/>
    </row>
    <row r="77" spans="1:8" x14ac:dyDescent="0.2">
      <c r="B77" s="62"/>
      <c r="C77" s="94" t="s">
        <v>251</v>
      </c>
      <c r="D77" s="95" t="s">
        <v>252</v>
      </c>
      <c r="E77" s="1"/>
    </row>
    <row r="78" spans="1:8" x14ac:dyDescent="0.2">
      <c r="A78" s="1" t="s">
        <v>359</v>
      </c>
      <c r="B78" s="41" t="s">
        <v>536</v>
      </c>
      <c r="C78" s="97">
        <v>1.4751024899999998</v>
      </c>
      <c r="D78" s="101">
        <f t="shared" ref="D78:D83" si="0">+C78</f>
        <v>1.4751024899999998</v>
      </c>
      <c r="E78" s="1"/>
    </row>
    <row r="79" spans="1:8" x14ac:dyDescent="0.2">
      <c r="A79" s="1" t="s">
        <v>360</v>
      </c>
      <c r="B79" s="41" t="s">
        <v>537</v>
      </c>
      <c r="C79" s="93">
        <v>1.19443776</v>
      </c>
      <c r="D79" s="102">
        <f t="shared" si="0"/>
        <v>1.19443776</v>
      </c>
    </row>
    <row r="80" spans="1:8" x14ac:dyDescent="0.2">
      <c r="A80" s="1" t="s">
        <v>361</v>
      </c>
      <c r="B80" s="41" t="s">
        <v>534</v>
      </c>
      <c r="C80" s="93" t="s">
        <v>673</v>
      </c>
      <c r="D80" s="102" t="str">
        <f t="shared" si="0"/>
        <v>^^</v>
      </c>
    </row>
    <row r="81" spans="1:8" x14ac:dyDescent="0.2">
      <c r="A81" s="1" t="s">
        <v>355</v>
      </c>
      <c r="B81" s="41" t="s">
        <v>538</v>
      </c>
      <c r="C81" s="93" t="s">
        <v>673</v>
      </c>
      <c r="D81" s="102" t="str">
        <f t="shared" si="0"/>
        <v>^^</v>
      </c>
    </row>
    <row r="82" spans="1:8" x14ac:dyDescent="0.2">
      <c r="A82" s="1" t="s">
        <v>356</v>
      </c>
      <c r="B82" s="41" t="s">
        <v>539</v>
      </c>
      <c r="C82" s="93">
        <v>1.2763600400000001</v>
      </c>
      <c r="D82" s="102">
        <f t="shared" si="0"/>
        <v>1.2763600400000001</v>
      </c>
    </row>
    <row r="83" spans="1:8" x14ac:dyDescent="0.2">
      <c r="A83" s="1" t="s">
        <v>357</v>
      </c>
      <c r="B83" s="36" t="s">
        <v>531</v>
      </c>
      <c r="C83" s="98" t="s">
        <v>673</v>
      </c>
      <c r="D83" s="99" t="str">
        <f t="shared" si="0"/>
        <v>^^</v>
      </c>
    </row>
    <row r="84" spans="1:8" x14ac:dyDescent="0.2">
      <c r="B84" s="150" t="s">
        <v>645</v>
      </c>
      <c r="C84" s="100"/>
      <c r="D84" s="100"/>
    </row>
    <row r="85" spans="1:8" x14ac:dyDescent="0.2">
      <c r="B85" s="26" t="s">
        <v>643</v>
      </c>
    </row>
    <row r="86" spans="1:8" x14ac:dyDescent="0.2">
      <c r="B86" s="30" t="s">
        <v>663</v>
      </c>
    </row>
    <row r="87" spans="1:8" x14ac:dyDescent="0.2">
      <c r="B87" s="30" t="s">
        <v>644</v>
      </c>
    </row>
    <row r="88" spans="1:8" x14ac:dyDescent="0.2">
      <c r="B88" s="31" t="s">
        <v>244</v>
      </c>
    </row>
    <row r="89" spans="1:8" x14ac:dyDescent="0.2">
      <c r="B89" s="34" t="s">
        <v>245</v>
      </c>
    </row>
    <row r="90" spans="1:8" x14ac:dyDescent="0.2">
      <c r="B90" s="182" t="s">
        <v>273</v>
      </c>
      <c r="C90" s="183"/>
      <c r="D90" s="183"/>
      <c r="E90" s="183"/>
      <c r="F90" s="183"/>
      <c r="G90" s="183"/>
      <c r="H90" s="183"/>
    </row>
    <row r="91" spans="1:8" ht="25.5" customHeight="1" x14ac:dyDescent="0.2">
      <c r="B91" s="184" t="s">
        <v>672</v>
      </c>
      <c r="C91" s="184"/>
      <c r="D91" s="184"/>
      <c r="E91" s="184"/>
      <c r="F91" s="184"/>
      <c r="G91" s="184"/>
      <c r="H91" s="184"/>
    </row>
    <row r="92" spans="1:8" s="84" customFormat="1" x14ac:dyDescent="0.2">
      <c r="E92" s="85"/>
      <c r="F92" s="86"/>
      <c r="G92" s="86"/>
      <c r="H92" s="85"/>
    </row>
    <row r="93" spans="1:8" s="84" customFormat="1" x14ac:dyDescent="0.2">
      <c r="B93" s="84" t="s">
        <v>275</v>
      </c>
      <c r="E93" s="85"/>
      <c r="F93" s="86"/>
      <c r="G93" s="86"/>
      <c r="H93" s="85"/>
    </row>
    <row r="94" spans="1:8" s="84" customFormat="1" x14ac:dyDescent="0.2">
      <c r="B94" s="84" t="s">
        <v>289</v>
      </c>
      <c r="E94" s="85"/>
      <c r="F94" s="86"/>
      <c r="G94" s="86"/>
      <c r="H94" s="85"/>
    </row>
    <row r="95" spans="1:8" s="84" customFormat="1" x14ac:dyDescent="0.2">
      <c r="B95" s="84" t="s">
        <v>290</v>
      </c>
      <c r="E95" s="85"/>
      <c r="F95" s="86"/>
      <c r="G95" s="86"/>
      <c r="H95" s="85"/>
    </row>
    <row r="96" spans="1:8" s="84" customFormat="1" x14ac:dyDescent="0.2">
      <c r="E96" s="85"/>
      <c r="F96" s="86"/>
      <c r="G96" s="86"/>
      <c r="H96" s="85"/>
    </row>
    <row r="97" spans="2:8" s="84" customFormat="1" x14ac:dyDescent="0.2">
      <c r="E97" s="85"/>
      <c r="F97" s="86"/>
      <c r="G97" s="86"/>
      <c r="H97" s="85"/>
    </row>
    <row r="98" spans="2:8" s="84" customFormat="1" x14ac:dyDescent="0.2">
      <c r="E98" s="85"/>
      <c r="F98" s="86"/>
      <c r="G98" s="86"/>
      <c r="H98" s="85"/>
    </row>
    <row r="99" spans="2:8" s="84" customFormat="1" x14ac:dyDescent="0.2">
      <c r="E99" s="85"/>
      <c r="F99" s="86"/>
      <c r="G99" s="86"/>
      <c r="H99" s="85"/>
    </row>
    <row r="100" spans="2:8" s="84" customFormat="1" x14ac:dyDescent="0.2">
      <c r="E100" s="85"/>
      <c r="F100" s="86"/>
      <c r="G100" s="86"/>
      <c r="H100" s="85"/>
    </row>
    <row r="101" spans="2:8" s="84" customFormat="1" x14ac:dyDescent="0.2">
      <c r="E101" s="85"/>
      <c r="F101" s="86"/>
      <c r="G101" s="86"/>
      <c r="H101" s="85"/>
    </row>
    <row r="102" spans="2:8" s="84" customFormat="1" x14ac:dyDescent="0.2">
      <c r="E102" s="85"/>
      <c r="F102" s="86"/>
      <c r="G102" s="86"/>
      <c r="H102" s="85"/>
    </row>
    <row r="103" spans="2:8" s="84" customFormat="1" x14ac:dyDescent="0.2">
      <c r="E103" s="85"/>
      <c r="F103" s="86"/>
      <c r="G103" s="86"/>
      <c r="H103" s="85"/>
    </row>
    <row r="104" spans="2:8" s="84" customFormat="1" x14ac:dyDescent="0.2">
      <c r="E104" s="85"/>
      <c r="F104" s="86"/>
      <c r="G104" s="86"/>
      <c r="H104" s="85"/>
    </row>
    <row r="105" spans="2:8" s="84" customFormat="1" x14ac:dyDescent="0.2">
      <c r="E105" s="85"/>
      <c r="F105" s="86"/>
      <c r="G105" s="86"/>
      <c r="H105" s="85"/>
    </row>
    <row r="106" spans="2:8" s="84" customFormat="1" x14ac:dyDescent="0.2">
      <c r="B106" s="84" t="s">
        <v>278</v>
      </c>
      <c r="F106" s="86"/>
      <c r="G106" s="86"/>
      <c r="H106" s="85"/>
    </row>
    <row r="107" spans="2:8" s="84" customFormat="1" ht="66.75" customHeight="1" x14ac:dyDescent="0.2">
      <c r="B107" s="178" t="s">
        <v>459</v>
      </c>
      <c r="C107" s="178"/>
      <c r="D107" s="178"/>
      <c r="E107" s="178"/>
      <c r="F107" s="178"/>
      <c r="G107" s="178"/>
      <c r="H107" s="178"/>
    </row>
    <row r="108" spans="2:8" s="84" customFormat="1" ht="18.75" x14ac:dyDescent="0.3">
      <c r="B108" s="4" t="s">
        <v>279</v>
      </c>
      <c r="F108" s="86"/>
      <c r="G108" s="86"/>
      <c r="H108" s="85"/>
    </row>
  </sheetData>
  <mergeCells count="8">
    <mergeCell ref="B107:H107"/>
    <mergeCell ref="B90:H90"/>
    <mergeCell ref="B3:H3"/>
    <mergeCell ref="B1:H1"/>
    <mergeCell ref="B2:H2"/>
    <mergeCell ref="C76:D76"/>
    <mergeCell ref="B75:H75"/>
    <mergeCell ref="B91:H91"/>
  </mergeCells>
  <pageMargins left="0" right="0" top="0" bottom="0" header="0.3" footer="0.3"/>
  <pageSetup scale="40" orientation="landscape" r:id="rId1"/>
  <headerFooter>
    <oddFooter>&amp;C&amp;1#&amp;"Calibri"&amp;10&amp;K000000PUBLIC</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showGridLines="0" view="pageBreakPreview" topLeftCell="B1" zoomScaleNormal="100" zoomScaleSheetLayoutView="100" workbookViewId="0">
      <selection activeCell="B14" sqref="B14"/>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85546875" style="2" customWidth="1"/>
    <col min="9" max="19" width="9.140625" style="1"/>
    <col min="20" max="20" width="107.7109375" style="1" bestFit="1" customWidth="1"/>
    <col min="21" max="16384" width="9.140625" style="1"/>
  </cols>
  <sheetData>
    <row r="1" spans="2:8" x14ac:dyDescent="0.2">
      <c r="B1" s="179" t="s">
        <v>222</v>
      </c>
      <c r="C1" s="179"/>
      <c r="D1" s="179"/>
      <c r="E1" s="179"/>
      <c r="F1" s="179"/>
      <c r="G1" s="179"/>
      <c r="H1" s="179"/>
    </row>
    <row r="2" spans="2:8" ht="25.9" customHeight="1" x14ac:dyDescent="0.2">
      <c r="B2" s="190" t="s">
        <v>229</v>
      </c>
      <c r="C2" s="191"/>
      <c r="D2" s="191"/>
      <c r="E2" s="191"/>
      <c r="F2" s="191"/>
      <c r="G2" s="191"/>
      <c r="H2" s="191"/>
    </row>
    <row r="3" spans="2:8" x14ac:dyDescent="0.2">
      <c r="B3" s="179" t="s">
        <v>638</v>
      </c>
      <c r="C3" s="179"/>
      <c r="D3" s="179"/>
      <c r="E3" s="179"/>
      <c r="F3" s="179"/>
      <c r="G3" s="179"/>
      <c r="H3" s="179"/>
    </row>
    <row r="4" spans="2:8" ht="21" customHeight="1" x14ac:dyDescent="0.2"/>
    <row r="5" spans="2:8" ht="46.5" customHeight="1" x14ac:dyDescent="0.2">
      <c r="B5" s="104" t="s">
        <v>2</v>
      </c>
      <c r="C5" s="104" t="s">
        <v>3</v>
      </c>
      <c r="D5" s="104" t="s">
        <v>4</v>
      </c>
      <c r="E5" s="105" t="s">
        <v>5</v>
      </c>
      <c r="F5" s="106" t="s">
        <v>7</v>
      </c>
      <c r="G5" s="106" t="s">
        <v>6</v>
      </c>
      <c r="H5" s="142" t="s">
        <v>206</v>
      </c>
    </row>
    <row r="6" spans="2:8" x14ac:dyDescent="0.2">
      <c r="B6" s="87" t="s">
        <v>42</v>
      </c>
      <c r="C6" s="158"/>
      <c r="D6" s="158"/>
      <c r="E6" s="159"/>
      <c r="F6" s="160"/>
      <c r="G6" s="160"/>
      <c r="H6" s="159"/>
    </row>
    <row r="7" spans="2:8" x14ac:dyDescent="0.2">
      <c r="B7" s="11" t="s">
        <v>43</v>
      </c>
      <c r="C7" s="158"/>
      <c r="D7" s="158"/>
      <c r="E7" s="159"/>
      <c r="F7" s="160"/>
      <c r="G7" s="160"/>
      <c r="H7" s="159"/>
    </row>
    <row r="8" spans="2:8" x14ac:dyDescent="0.2">
      <c r="B8" s="158" t="s">
        <v>415</v>
      </c>
      <c r="C8" s="158" t="s">
        <v>622</v>
      </c>
      <c r="D8" s="158" t="s">
        <v>45</v>
      </c>
      <c r="E8" s="159">
        <v>150</v>
      </c>
      <c r="F8" s="160">
        <v>1586.586</v>
      </c>
      <c r="G8" s="160">
        <v>7.38</v>
      </c>
      <c r="H8" s="159">
        <v>4.3201999999999998</v>
      </c>
    </row>
    <row r="9" spans="2:8" x14ac:dyDescent="0.2">
      <c r="B9" s="158" t="s">
        <v>119</v>
      </c>
      <c r="C9" s="158" t="s">
        <v>120</v>
      </c>
      <c r="D9" s="158" t="s">
        <v>45</v>
      </c>
      <c r="E9" s="159">
        <v>150</v>
      </c>
      <c r="F9" s="160">
        <v>1552.6275000000001</v>
      </c>
      <c r="G9" s="160">
        <v>7.22</v>
      </c>
      <c r="H9" s="159">
        <v>4.4800000000000004</v>
      </c>
    </row>
    <row r="10" spans="2:8" x14ac:dyDescent="0.2">
      <c r="B10" s="158" t="s">
        <v>139</v>
      </c>
      <c r="C10" s="158" t="s">
        <v>143</v>
      </c>
      <c r="D10" s="158" t="s">
        <v>45</v>
      </c>
      <c r="E10" s="159">
        <v>150</v>
      </c>
      <c r="F10" s="160">
        <v>1545.213</v>
      </c>
      <c r="G10" s="160">
        <v>7.18</v>
      </c>
      <c r="H10" s="159">
        <v>3.94</v>
      </c>
    </row>
    <row r="11" spans="2:8" x14ac:dyDescent="0.2">
      <c r="B11" s="158" t="s">
        <v>115</v>
      </c>
      <c r="C11" s="158" t="s">
        <v>142</v>
      </c>
      <c r="D11" s="158" t="s">
        <v>45</v>
      </c>
      <c r="E11" s="159">
        <v>150</v>
      </c>
      <c r="F11" s="160">
        <v>1542.0764999999999</v>
      </c>
      <c r="G11" s="160">
        <v>7.17</v>
      </c>
      <c r="H11" s="159">
        <v>3.895</v>
      </c>
    </row>
    <row r="12" spans="2:8" x14ac:dyDescent="0.2">
      <c r="B12" s="158" t="s">
        <v>154</v>
      </c>
      <c r="C12" s="158" t="s">
        <v>623</v>
      </c>
      <c r="D12" s="158" t="s">
        <v>45</v>
      </c>
      <c r="E12" s="159">
        <v>150</v>
      </c>
      <c r="F12" s="160">
        <v>1533.951</v>
      </c>
      <c r="G12" s="160">
        <v>7.13</v>
      </c>
      <c r="H12" s="159">
        <v>4.5199999999999996</v>
      </c>
    </row>
    <row r="13" spans="2:8" x14ac:dyDescent="0.2">
      <c r="B13" s="158" t="s">
        <v>130</v>
      </c>
      <c r="C13" s="158" t="s">
        <v>144</v>
      </c>
      <c r="D13" s="158" t="s">
        <v>128</v>
      </c>
      <c r="E13" s="159">
        <v>150</v>
      </c>
      <c r="F13" s="160">
        <v>1522.9905000000001</v>
      </c>
      <c r="G13" s="160">
        <v>7.08</v>
      </c>
      <c r="H13" s="159">
        <v>3.7645</v>
      </c>
    </row>
    <row r="14" spans="2:8" x14ac:dyDescent="0.2">
      <c r="B14" s="158" t="s">
        <v>129</v>
      </c>
      <c r="C14" s="158" t="s">
        <v>613</v>
      </c>
      <c r="D14" s="158" t="s">
        <v>45</v>
      </c>
      <c r="E14" s="159">
        <v>80</v>
      </c>
      <c r="F14" s="160">
        <v>1031.8824</v>
      </c>
      <c r="G14" s="160">
        <v>4.8</v>
      </c>
      <c r="H14" s="159">
        <v>4.1500000000000004</v>
      </c>
    </row>
    <row r="15" spans="2:8" x14ac:dyDescent="0.2">
      <c r="B15" s="158" t="s">
        <v>121</v>
      </c>
      <c r="C15" s="158" t="s">
        <v>122</v>
      </c>
      <c r="D15" s="158" t="s">
        <v>45</v>
      </c>
      <c r="E15" s="159">
        <v>100</v>
      </c>
      <c r="F15" s="160">
        <v>1029.6759999999999</v>
      </c>
      <c r="G15" s="160">
        <v>4.79</v>
      </c>
      <c r="H15" s="159">
        <v>4.1550000000000002</v>
      </c>
    </row>
    <row r="16" spans="2:8" x14ac:dyDescent="0.2">
      <c r="B16" s="158" t="s">
        <v>624</v>
      </c>
      <c r="C16" s="158" t="s">
        <v>452</v>
      </c>
      <c r="D16" s="158" t="s">
        <v>45</v>
      </c>
      <c r="E16" s="159">
        <v>100</v>
      </c>
      <c r="F16" s="160">
        <v>997.79700000000003</v>
      </c>
      <c r="G16" s="160">
        <v>4.6399999999999997</v>
      </c>
      <c r="H16" s="159">
        <v>4.8</v>
      </c>
    </row>
    <row r="17" spans="2:8" x14ac:dyDescent="0.2">
      <c r="B17" s="158" t="s">
        <v>117</v>
      </c>
      <c r="C17" s="158" t="s">
        <v>118</v>
      </c>
      <c r="D17" s="158" t="s">
        <v>45</v>
      </c>
      <c r="E17" s="159">
        <v>50</v>
      </c>
      <c r="F17" s="160">
        <v>516.24850000000004</v>
      </c>
      <c r="G17" s="160">
        <v>2.4</v>
      </c>
      <c r="H17" s="159">
        <v>4.1900000000000004</v>
      </c>
    </row>
    <row r="18" spans="2:8" x14ac:dyDescent="0.2">
      <c r="B18" s="158" t="s">
        <v>117</v>
      </c>
      <c r="C18" s="158" t="s">
        <v>417</v>
      </c>
      <c r="D18" s="158" t="s">
        <v>45</v>
      </c>
      <c r="E18" s="159">
        <v>50</v>
      </c>
      <c r="F18" s="160">
        <v>503.01600000000002</v>
      </c>
      <c r="G18" s="160">
        <v>2.34</v>
      </c>
      <c r="H18" s="159">
        <v>4.5350000000000001</v>
      </c>
    </row>
    <row r="19" spans="2:8" x14ac:dyDescent="0.2">
      <c r="B19" s="11" t="s">
        <v>46</v>
      </c>
      <c r="C19" s="11"/>
      <c r="D19" s="11"/>
      <c r="E19" s="12"/>
      <c r="F19" s="107">
        <v>13362.064399999999</v>
      </c>
      <c r="G19" s="107">
        <v>62.13</v>
      </c>
      <c r="H19" s="12"/>
    </row>
    <row r="20" spans="2:8" x14ac:dyDescent="0.2">
      <c r="B20" s="11" t="s">
        <v>50</v>
      </c>
      <c r="C20" s="158"/>
      <c r="D20" s="158"/>
      <c r="E20" s="159"/>
      <c r="F20" s="160"/>
      <c r="G20" s="160"/>
      <c r="H20" s="159"/>
    </row>
    <row r="21" spans="2:8" x14ac:dyDescent="0.2">
      <c r="B21" s="158" t="s">
        <v>501</v>
      </c>
      <c r="C21" s="158" t="s">
        <v>502</v>
      </c>
      <c r="D21" s="158" t="s">
        <v>51</v>
      </c>
      <c r="E21" s="159">
        <v>5000000</v>
      </c>
      <c r="F21" s="160">
        <v>5201.3999999999996</v>
      </c>
      <c r="G21" s="160">
        <v>24.18</v>
      </c>
      <c r="H21" s="159">
        <v>3.9441000000000002</v>
      </c>
    </row>
    <row r="22" spans="2:8" x14ac:dyDescent="0.2">
      <c r="B22" s="11" t="s">
        <v>46</v>
      </c>
      <c r="C22" s="11"/>
      <c r="D22" s="11"/>
      <c r="E22" s="12"/>
      <c r="F22" s="107">
        <v>5201.3999999999996</v>
      </c>
      <c r="G22" s="107">
        <v>24.18</v>
      </c>
      <c r="H22" s="12"/>
    </row>
    <row r="23" spans="2:8" x14ac:dyDescent="0.2">
      <c r="B23" s="87" t="s">
        <v>133</v>
      </c>
      <c r="C23" s="158"/>
      <c r="D23" s="158"/>
      <c r="E23" s="159"/>
      <c r="F23" s="160"/>
      <c r="G23" s="160"/>
      <c r="H23" s="159"/>
    </row>
    <row r="24" spans="2:8" x14ac:dyDescent="0.2">
      <c r="B24" s="11" t="s">
        <v>134</v>
      </c>
      <c r="C24" s="158"/>
      <c r="D24" s="158"/>
      <c r="E24" s="159"/>
      <c r="F24" s="160"/>
      <c r="G24" s="160"/>
      <c r="H24" s="159"/>
    </row>
    <row r="25" spans="2:8" x14ac:dyDescent="0.2">
      <c r="B25" s="11" t="s">
        <v>114</v>
      </c>
      <c r="C25" s="158"/>
      <c r="D25" s="158"/>
      <c r="E25" s="159"/>
      <c r="F25" s="160"/>
      <c r="G25" s="160"/>
      <c r="H25" s="159"/>
    </row>
    <row r="26" spans="2:8" x14ac:dyDescent="0.2">
      <c r="B26" s="158" t="s">
        <v>450</v>
      </c>
      <c r="C26" s="158" t="s">
        <v>451</v>
      </c>
      <c r="D26" s="158" t="s">
        <v>135</v>
      </c>
      <c r="E26" s="159">
        <v>1000</v>
      </c>
      <c r="F26" s="160">
        <v>992.26</v>
      </c>
      <c r="G26" s="160">
        <v>4.6100000000000003</v>
      </c>
      <c r="H26" s="159">
        <v>3.4304999999999999</v>
      </c>
    </row>
    <row r="27" spans="2:8" x14ac:dyDescent="0.2">
      <c r="B27" s="11" t="s">
        <v>46</v>
      </c>
      <c r="C27" s="11"/>
      <c r="D27" s="11"/>
      <c r="E27" s="12"/>
      <c r="F27" s="107">
        <v>992.26</v>
      </c>
      <c r="G27" s="107">
        <v>4.6100000000000003</v>
      </c>
      <c r="H27" s="12"/>
    </row>
    <row r="28" spans="2:8" x14ac:dyDescent="0.2">
      <c r="B28" s="158" t="s">
        <v>434</v>
      </c>
      <c r="C28" s="158"/>
      <c r="D28" s="158"/>
      <c r="E28" s="159"/>
      <c r="F28" s="160">
        <v>1167.715054</v>
      </c>
      <c r="G28" s="160">
        <v>5.4294000000000002</v>
      </c>
      <c r="H28" s="159">
        <v>3.4</v>
      </c>
    </row>
    <row r="29" spans="2:8" x14ac:dyDescent="0.2">
      <c r="B29" s="158" t="s">
        <v>435</v>
      </c>
      <c r="C29" s="158"/>
      <c r="D29" s="158"/>
      <c r="E29" s="159"/>
      <c r="F29" s="160">
        <v>358.03849070000001</v>
      </c>
      <c r="G29" s="160">
        <v>1.6647000000000001</v>
      </c>
      <c r="H29" s="159">
        <v>3.21</v>
      </c>
    </row>
    <row r="30" spans="2:8" x14ac:dyDescent="0.2">
      <c r="B30" s="11" t="s">
        <v>46</v>
      </c>
      <c r="C30" s="11"/>
      <c r="D30" s="11"/>
      <c r="E30" s="12"/>
      <c r="F30" s="107">
        <v>1525.7535447</v>
      </c>
      <c r="G30" s="107">
        <v>7.0941000000000001</v>
      </c>
      <c r="H30" s="12"/>
    </row>
    <row r="31" spans="2:8" x14ac:dyDescent="0.2">
      <c r="B31" s="158" t="s">
        <v>47</v>
      </c>
      <c r="C31" s="158"/>
      <c r="D31" s="158"/>
      <c r="E31" s="159"/>
      <c r="F31" s="160">
        <v>425.72131580000001</v>
      </c>
      <c r="G31" s="160">
        <v>1.9859</v>
      </c>
      <c r="H31" s="159">
        <v>3.3553999999999999</v>
      </c>
    </row>
    <row r="32" spans="2:8" x14ac:dyDescent="0.2">
      <c r="B32" s="13" t="s">
        <v>604</v>
      </c>
      <c r="C32" s="13"/>
      <c r="D32" s="13"/>
      <c r="E32" s="14"/>
      <c r="F32" s="15">
        <v>21507.199260500001</v>
      </c>
      <c r="G32" s="15">
        <v>100</v>
      </c>
      <c r="H32" s="14"/>
    </row>
    <row r="33" spans="1:8" x14ac:dyDescent="0.2">
      <c r="B33" s="161"/>
      <c r="C33" s="161"/>
      <c r="D33" s="161"/>
      <c r="E33" s="162"/>
      <c r="F33" s="163"/>
      <c r="G33" s="163"/>
      <c r="H33" s="162"/>
    </row>
    <row r="34" spans="1:8" x14ac:dyDescent="0.2">
      <c r="B34" s="161" t="s">
        <v>605</v>
      </c>
      <c r="C34" s="161"/>
      <c r="D34" s="161"/>
      <c r="E34" s="162"/>
      <c r="F34" s="163"/>
      <c r="G34" s="163"/>
      <c r="H34" s="162"/>
    </row>
    <row r="35" spans="1:8" x14ac:dyDescent="0.2">
      <c r="B35" s="161" t="s">
        <v>606</v>
      </c>
      <c r="C35" s="161"/>
      <c r="D35" s="161"/>
      <c r="E35" s="162"/>
      <c r="F35" s="163"/>
      <c r="G35" s="163"/>
      <c r="H35" s="162"/>
    </row>
    <row r="36" spans="1:8" x14ac:dyDescent="0.2">
      <c r="B36" s="113"/>
      <c r="C36" s="113"/>
      <c r="D36" s="113"/>
      <c r="E36" s="114"/>
      <c r="F36" s="115"/>
      <c r="G36" s="115"/>
      <c r="H36" s="114"/>
    </row>
    <row r="37" spans="1:8" x14ac:dyDescent="0.2">
      <c r="B37" s="16" t="s">
        <v>238</v>
      </c>
    </row>
    <row r="38" spans="1:8" x14ac:dyDescent="0.2">
      <c r="B38" s="17" t="s">
        <v>239</v>
      </c>
    </row>
    <row r="39" spans="1:8" x14ac:dyDescent="0.2">
      <c r="B39" s="26" t="s">
        <v>240</v>
      </c>
    </row>
    <row r="40" spans="1:8" ht="25.5" x14ac:dyDescent="0.2">
      <c r="B40" s="19" t="s">
        <v>241</v>
      </c>
      <c r="C40" s="20" t="s">
        <v>674</v>
      </c>
      <c r="D40" s="20" t="s">
        <v>675</v>
      </c>
    </row>
    <row r="41" spans="1:8" x14ac:dyDescent="0.2">
      <c r="A41" s="1" t="s">
        <v>343</v>
      </c>
      <c r="B41" s="41" t="s">
        <v>246</v>
      </c>
      <c r="C41" s="22">
        <v>23.424499999999998</v>
      </c>
      <c r="D41" s="92">
        <v>23.387499999999999</v>
      </c>
    </row>
    <row r="42" spans="1:8" x14ac:dyDescent="0.2">
      <c r="A42" s="1" t="s">
        <v>344</v>
      </c>
      <c r="B42" s="41" t="s">
        <v>544</v>
      </c>
      <c r="C42" s="23">
        <v>9.8150999999999993</v>
      </c>
      <c r="D42" s="65">
        <v>9.7995999999999999</v>
      </c>
    </row>
    <row r="43" spans="1:8" x14ac:dyDescent="0.2">
      <c r="A43" s="1" t="s">
        <v>345</v>
      </c>
      <c r="B43" s="41" t="s">
        <v>545</v>
      </c>
      <c r="C43" s="23">
        <v>9.8320000000000007</v>
      </c>
      <c r="D43" s="65">
        <v>9.8163999999999998</v>
      </c>
    </row>
    <row r="44" spans="1:8" x14ac:dyDescent="0.2">
      <c r="A44" s="1" t="s">
        <v>346</v>
      </c>
      <c r="B44" s="41" t="s">
        <v>247</v>
      </c>
      <c r="C44" s="23">
        <v>16.324100000000001</v>
      </c>
      <c r="D44" s="65">
        <v>16.296299999999999</v>
      </c>
    </row>
    <row r="45" spans="1:8" x14ac:dyDescent="0.2">
      <c r="A45" s="1" t="s">
        <v>347</v>
      </c>
      <c r="B45" s="41" t="s">
        <v>546</v>
      </c>
      <c r="C45" s="23">
        <v>9.9231999999999996</v>
      </c>
      <c r="D45" s="65">
        <v>9.9062999999999999</v>
      </c>
    </row>
    <row r="46" spans="1:8" x14ac:dyDescent="0.2">
      <c r="A46" s="1" t="s">
        <v>348</v>
      </c>
      <c r="B46" s="41" t="s">
        <v>540</v>
      </c>
      <c r="C46" s="23">
        <v>9.9368999999999996</v>
      </c>
      <c r="D46" s="65">
        <v>9.9199000000000002</v>
      </c>
    </row>
    <row r="47" spans="1:8" x14ac:dyDescent="0.2">
      <c r="A47" s="1" t="s">
        <v>349</v>
      </c>
      <c r="B47" s="41" t="s">
        <v>527</v>
      </c>
      <c r="C47" s="23">
        <v>10.0205</v>
      </c>
      <c r="D47" s="65">
        <v>10.003500000000001</v>
      </c>
    </row>
    <row r="48" spans="1:8" x14ac:dyDescent="0.2">
      <c r="A48" s="1" t="s">
        <v>350</v>
      </c>
      <c r="B48" s="41" t="s">
        <v>248</v>
      </c>
      <c r="C48" s="23">
        <v>17.384699999999999</v>
      </c>
      <c r="D48" s="65">
        <v>17.349299999999999</v>
      </c>
      <c r="E48" s="1"/>
    </row>
    <row r="49" spans="1:8" x14ac:dyDescent="0.2">
      <c r="A49" s="1" t="s">
        <v>351</v>
      </c>
      <c r="B49" s="41" t="s">
        <v>538</v>
      </c>
      <c r="C49" s="23">
        <v>10.0829</v>
      </c>
      <c r="D49" s="65">
        <v>10.0846</v>
      </c>
      <c r="E49" s="1"/>
    </row>
    <row r="50" spans="1:8" x14ac:dyDescent="0.2">
      <c r="A50" s="1" t="s">
        <v>352</v>
      </c>
      <c r="B50" s="41" t="s">
        <v>539</v>
      </c>
      <c r="C50" s="23">
        <v>10.1296</v>
      </c>
      <c r="D50" s="65">
        <v>10.109</v>
      </c>
      <c r="E50" s="1"/>
    </row>
    <row r="51" spans="1:8" x14ac:dyDescent="0.2">
      <c r="A51" s="1" t="s">
        <v>353</v>
      </c>
      <c r="B51" s="36" t="s">
        <v>531</v>
      </c>
      <c r="C51" s="25">
        <v>10.021699999999999</v>
      </c>
      <c r="D51" s="66">
        <v>10.001300000000001</v>
      </c>
      <c r="E51" s="1"/>
    </row>
    <row r="52" spans="1:8" x14ac:dyDescent="0.2">
      <c r="B52" s="41" t="s">
        <v>264</v>
      </c>
    </row>
    <row r="53" spans="1:8" x14ac:dyDescent="0.2">
      <c r="B53" s="41" t="s">
        <v>254</v>
      </c>
    </row>
    <row r="54" spans="1:8" x14ac:dyDescent="0.2">
      <c r="B54" s="44" t="s">
        <v>639</v>
      </c>
    </row>
    <row r="55" spans="1:8" x14ac:dyDescent="0.2">
      <c r="B55" s="41" t="s">
        <v>640</v>
      </c>
    </row>
    <row r="56" spans="1:8" x14ac:dyDescent="0.2">
      <c r="B56" s="188" t="s">
        <v>641</v>
      </c>
      <c r="C56" s="189"/>
      <c r="D56" s="189"/>
      <c r="E56" s="189"/>
      <c r="F56" s="189"/>
      <c r="G56" s="189"/>
      <c r="H56" s="189"/>
    </row>
    <row r="57" spans="1:8" x14ac:dyDescent="0.2">
      <c r="B57" s="54" t="s">
        <v>241</v>
      </c>
      <c r="C57" s="60" t="s">
        <v>250</v>
      </c>
      <c r="D57" s="167"/>
      <c r="E57" s="168"/>
    </row>
    <row r="58" spans="1:8" x14ac:dyDescent="0.2">
      <c r="B58" s="169"/>
      <c r="C58" s="47" t="s">
        <v>251</v>
      </c>
      <c r="D58" s="63" t="s">
        <v>252</v>
      </c>
      <c r="E58" s="168"/>
    </row>
    <row r="59" spans="1:8" x14ac:dyDescent="0.2">
      <c r="A59" s="1" t="s">
        <v>344</v>
      </c>
      <c r="B59" s="55" t="s">
        <v>544</v>
      </c>
      <c r="C59" s="97" t="s">
        <v>673</v>
      </c>
      <c r="D59" s="97" t="str">
        <f t="shared" ref="D59:D66" si="0">+C59</f>
        <v>^^</v>
      </c>
      <c r="E59" s="168"/>
    </row>
    <row r="60" spans="1:8" x14ac:dyDescent="0.2">
      <c r="A60" s="1" t="s">
        <v>345</v>
      </c>
      <c r="B60" s="21" t="s">
        <v>545</v>
      </c>
      <c r="C60" s="93" t="s">
        <v>673</v>
      </c>
      <c r="D60" s="93" t="str">
        <f t="shared" si="0"/>
        <v>^^</v>
      </c>
      <c r="E60" s="168"/>
    </row>
    <row r="61" spans="1:8" x14ac:dyDescent="0.2">
      <c r="A61" s="1" t="s">
        <v>347</v>
      </c>
      <c r="B61" s="21" t="s">
        <v>546</v>
      </c>
      <c r="C61" s="93" t="s">
        <v>673</v>
      </c>
      <c r="D61" s="93" t="str">
        <f t="shared" si="0"/>
        <v>^^</v>
      </c>
      <c r="E61" s="168"/>
    </row>
    <row r="62" spans="1:8" x14ac:dyDescent="0.2">
      <c r="A62" s="1" t="s">
        <v>348</v>
      </c>
      <c r="B62" s="21" t="s">
        <v>540</v>
      </c>
      <c r="C62" s="93" t="s">
        <v>673</v>
      </c>
      <c r="D62" s="93" t="str">
        <f t="shared" si="0"/>
        <v>^^</v>
      </c>
      <c r="E62" s="168"/>
    </row>
    <row r="63" spans="1:8" x14ac:dyDescent="0.2">
      <c r="A63" s="1" t="s">
        <v>349</v>
      </c>
      <c r="B63" s="21" t="s">
        <v>527</v>
      </c>
      <c r="C63" s="93" t="s">
        <v>673</v>
      </c>
      <c r="D63" s="93" t="str">
        <f t="shared" si="0"/>
        <v>^^</v>
      </c>
      <c r="E63" s="168"/>
    </row>
    <row r="64" spans="1:8" x14ac:dyDescent="0.2">
      <c r="A64" s="1" t="s">
        <v>351</v>
      </c>
      <c r="B64" s="21" t="s">
        <v>538</v>
      </c>
      <c r="C64" s="93">
        <v>2.218697E-2</v>
      </c>
      <c r="D64" s="93">
        <f t="shared" si="0"/>
        <v>2.218697E-2</v>
      </c>
      <c r="E64" s="168"/>
    </row>
    <row r="65" spans="1:8" x14ac:dyDescent="0.2">
      <c r="A65" s="1" t="s">
        <v>352</v>
      </c>
      <c r="B65" s="21" t="s">
        <v>539</v>
      </c>
      <c r="C65" s="93" t="s">
        <v>673</v>
      </c>
      <c r="D65" s="93" t="str">
        <f t="shared" si="0"/>
        <v>^^</v>
      </c>
      <c r="E65" s="168"/>
    </row>
    <row r="66" spans="1:8" x14ac:dyDescent="0.2">
      <c r="A66" s="1" t="s">
        <v>353</v>
      </c>
      <c r="B66" s="24" t="s">
        <v>531</v>
      </c>
      <c r="C66" s="98" t="s">
        <v>673</v>
      </c>
      <c r="D66" s="98" t="str">
        <f t="shared" si="0"/>
        <v>^^</v>
      </c>
      <c r="E66" s="168"/>
    </row>
    <row r="67" spans="1:8" x14ac:dyDescent="0.2">
      <c r="B67" s="154" t="s">
        <v>264</v>
      </c>
      <c r="C67" s="170"/>
      <c r="D67" s="170"/>
      <c r="E67" s="168"/>
    </row>
    <row r="68" spans="1:8" x14ac:dyDescent="0.2">
      <c r="B68" s="154" t="s">
        <v>254</v>
      </c>
      <c r="C68" s="170"/>
      <c r="D68" s="170"/>
      <c r="E68" s="168"/>
    </row>
    <row r="69" spans="1:8" x14ac:dyDescent="0.2">
      <c r="B69" s="157" t="s">
        <v>645</v>
      </c>
      <c r="C69" s="170"/>
      <c r="D69" s="170"/>
      <c r="E69" s="168"/>
    </row>
    <row r="70" spans="1:8" x14ac:dyDescent="0.2">
      <c r="B70" s="41" t="s">
        <v>643</v>
      </c>
    </row>
    <row r="71" spans="1:8" x14ac:dyDescent="0.2">
      <c r="B71" s="71" t="s">
        <v>664</v>
      </c>
    </row>
    <row r="72" spans="1:8" x14ac:dyDescent="0.2">
      <c r="B72" s="71" t="s">
        <v>644</v>
      </c>
    </row>
    <row r="73" spans="1:8" x14ac:dyDescent="0.2">
      <c r="B73" s="31" t="s">
        <v>244</v>
      </c>
    </row>
    <row r="74" spans="1:8" x14ac:dyDescent="0.2">
      <c r="B74" s="34" t="s">
        <v>245</v>
      </c>
    </row>
    <row r="75" spans="1:8" x14ac:dyDescent="0.2">
      <c r="B75" s="182" t="s">
        <v>273</v>
      </c>
      <c r="C75" s="183"/>
      <c r="D75" s="183"/>
      <c r="E75" s="183"/>
      <c r="F75" s="183"/>
      <c r="G75" s="183"/>
      <c r="H75" s="183"/>
    </row>
    <row r="76" spans="1:8" ht="24" customHeight="1" x14ac:dyDescent="0.2">
      <c r="B76" s="184" t="s">
        <v>672</v>
      </c>
      <c r="C76" s="184"/>
      <c r="D76" s="184"/>
      <c r="E76" s="184"/>
      <c r="F76" s="184"/>
      <c r="G76" s="184"/>
      <c r="H76" s="184"/>
    </row>
    <row r="77" spans="1:8" s="84" customFormat="1" x14ac:dyDescent="0.2">
      <c r="E77" s="85"/>
      <c r="F77" s="86"/>
      <c r="G77" s="86"/>
      <c r="H77" s="85"/>
    </row>
    <row r="78" spans="1:8" s="84" customFormat="1" x14ac:dyDescent="0.2">
      <c r="B78" s="84" t="s">
        <v>275</v>
      </c>
      <c r="E78" s="85"/>
      <c r="F78" s="86"/>
      <c r="G78" s="86"/>
      <c r="H78" s="85"/>
    </row>
    <row r="79" spans="1:8" s="84" customFormat="1" x14ac:dyDescent="0.2">
      <c r="B79" s="84" t="s">
        <v>291</v>
      </c>
      <c r="E79" s="85"/>
      <c r="F79" s="86"/>
      <c r="G79" s="86"/>
      <c r="H79" s="85"/>
    </row>
    <row r="80" spans="1:8" s="84" customFormat="1" x14ac:dyDescent="0.2">
      <c r="B80" s="84" t="s">
        <v>292</v>
      </c>
      <c r="E80" s="85"/>
      <c r="F80" s="86"/>
      <c r="G80" s="86"/>
      <c r="H80" s="85"/>
    </row>
    <row r="81" spans="2:8" s="84" customFormat="1" x14ac:dyDescent="0.2">
      <c r="E81" s="85"/>
      <c r="F81" s="86"/>
      <c r="G81" s="86"/>
      <c r="H81" s="85"/>
    </row>
    <row r="82" spans="2:8" s="84" customFormat="1" x14ac:dyDescent="0.2">
      <c r="E82" s="85"/>
      <c r="F82" s="86"/>
      <c r="G82" s="86"/>
      <c r="H82" s="85"/>
    </row>
    <row r="83" spans="2:8" s="84" customFormat="1" x14ac:dyDescent="0.2">
      <c r="E83" s="85"/>
      <c r="F83" s="86"/>
      <c r="G83" s="86"/>
      <c r="H83" s="85"/>
    </row>
    <row r="84" spans="2:8" s="84" customFormat="1" x14ac:dyDescent="0.2">
      <c r="E84" s="85"/>
      <c r="F84" s="86"/>
      <c r="G84" s="86"/>
      <c r="H84" s="85"/>
    </row>
    <row r="85" spans="2:8" s="84" customFormat="1" x14ac:dyDescent="0.2">
      <c r="E85" s="85"/>
      <c r="F85" s="86"/>
      <c r="G85" s="86"/>
      <c r="H85" s="85"/>
    </row>
    <row r="86" spans="2:8" s="84" customFormat="1" x14ac:dyDescent="0.2">
      <c r="E86" s="85"/>
      <c r="F86" s="86"/>
      <c r="G86" s="86"/>
      <c r="H86" s="85"/>
    </row>
    <row r="87" spans="2:8" s="84" customFormat="1" x14ac:dyDescent="0.2">
      <c r="E87" s="85"/>
      <c r="F87" s="86"/>
      <c r="G87" s="86"/>
      <c r="H87" s="85"/>
    </row>
    <row r="88" spans="2:8" s="84" customFormat="1" x14ac:dyDescent="0.2">
      <c r="E88" s="85"/>
      <c r="F88" s="86"/>
      <c r="G88" s="86"/>
      <c r="H88" s="85"/>
    </row>
    <row r="89" spans="2:8" s="84" customFormat="1" x14ac:dyDescent="0.2">
      <c r="E89" s="85"/>
      <c r="F89" s="86"/>
      <c r="G89" s="86"/>
      <c r="H89" s="85"/>
    </row>
    <row r="90" spans="2:8" s="84" customFormat="1" x14ac:dyDescent="0.2">
      <c r="E90" s="85"/>
      <c r="F90" s="86"/>
      <c r="G90" s="86"/>
      <c r="H90" s="85"/>
    </row>
    <row r="91" spans="2:8" s="84" customFormat="1" x14ac:dyDescent="0.2">
      <c r="B91" s="84" t="s">
        <v>278</v>
      </c>
      <c r="F91" s="86"/>
      <c r="G91" s="86"/>
      <c r="H91" s="85"/>
    </row>
    <row r="92" spans="2:8" s="84" customFormat="1" ht="72" customHeight="1" x14ac:dyDescent="0.2">
      <c r="B92" s="178" t="s">
        <v>459</v>
      </c>
      <c r="C92" s="178"/>
      <c r="D92" s="178"/>
      <c r="E92" s="178"/>
      <c r="F92" s="178"/>
      <c r="G92" s="178"/>
      <c r="H92" s="178"/>
    </row>
    <row r="93" spans="2:8" s="84" customFormat="1" ht="18.75" x14ac:dyDescent="0.3">
      <c r="B93" s="4" t="s">
        <v>279</v>
      </c>
      <c r="F93" s="86"/>
      <c r="G93" s="86"/>
      <c r="H93" s="85"/>
    </row>
  </sheetData>
  <mergeCells count="7">
    <mergeCell ref="B3:H3"/>
    <mergeCell ref="B1:H1"/>
    <mergeCell ref="B2:H2"/>
    <mergeCell ref="B75:H75"/>
    <mergeCell ref="B92:H92"/>
    <mergeCell ref="B56:H56"/>
    <mergeCell ref="B76:H76"/>
  </mergeCells>
  <pageMargins left="0" right="0" top="0" bottom="0" header="0.3" footer="0.3"/>
  <pageSetup scale="45" orientation="landscape" r:id="rId1"/>
  <headerFooter>
    <oddFooter>&amp;C&amp;1#&amp;"Calibri"&amp;10&amp;K000000PUBLIC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61D59A-C9D1-4382-8362-0971377DBD63}"/>
</file>

<file path=customXml/itemProps2.xml><?xml version="1.0" encoding="utf-8"?>
<ds:datastoreItem xmlns:ds="http://schemas.openxmlformats.org/officeDocument/2006/customXml" ds:itemID="{4105E96F-2C67-4E7F-AC1D-527A2692A593}"/>
</file>

<file path=customXml/itemProps3.xml><?xml version="1.0" encoding="utf-8"?>
<ds:datastoreItem xmlns:ds="http://schemas.openxmlformats.org/officeDocument/2006/customXml" ds:itemID="{8ED13A86-1655-46A1-A6E2-504C83ED0E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47</vt:i4>
      </vt:variant>
    </vt:vector>
  </HeadingPairs>
  <TitlesOfParts>
    <vt:vector size="65" baseType="lpstr">
      <vt:lpstr>Index</vt:lpstr>
      <vt:lpstr>HCBF</vt:lpstr>
      <vt:lpstr>HFDF</vt:lpstr>
      <vt:lpstr>HIF-IP</vt:lpstr>
      <vt:lpstr>HMIP</vt:lpstr>
      <vt:lpstr>HOF</vt:lpstr>
      <vt:lpstr>HIFSP</vt:lpstr>
      <vt:lpstr>HUDF</vt:lpstr>
      <vt:lpstr>HUSBF</vt:lpstr>
      <vt:lpstr>HFT130</vt:lpstr>
      <vt:lpstr>HFT134</vt:lpstr>
      <vt:lpstr>HFT135</vt:lpstr>
      <vt:lpstr>HFT136</vt:lpstr>
      <vt:lpstr>HFT137</vt:lpstr>
      <vt:lpstr>HFT139</vt:lpstr>
      <vt:lpstr>HFT140</vt:lpstr>
      <vt:lpstr>HCF</vt:lpstr>
      <vt:lpstr>Disclaimer</vt:lpstr>
      <vt:lpstr>HCBF!Print_Area</vt:lpstr>
      <vt:lpstr>HCF!Print_Area</vt:lpstr>
      <vt:lpstr>HFDF!Print_Area</vt:lpstr>
      <vt:lpstr>'HFT130'!Print_Area</vt:lpstr>
      <vt:lpstr>'HFT134'!Print_Area</vt:lpstr>
      <vt:lpstr>'HFT135'!Print_Area</vt:lpstr>
      <vt:lpstr>'HFT136'!Print_Area</vt:lpstr>
      <vt:lpstr>'HFT137'!Print_Area</vt:lpstr>
      <vt:lpstr>'HFT139'!Print_Area</vt:lpstr>
      <vt:lpstr>'HFT140'!Print_Area</vt:lpstr>
      <vt:lpstr>'HIF-IP'!Print_Area</vt:lpstr>
      <vt:lpstr>HIFSP!Print_Area</vt:lpstr>
      <vt:lpstr>HMIP!Print_Area</vt:lpstr>
      <vt:lpstr>HOF!Print_Area</vt:lpstr>
      <vt:lpstr>HUDF!Print_Area</vt:lpstr>
      <vt:lpstr>HUSBF!Print_Area</vt:lpstr>
      <vt:lpstr>HCF!SchemeDescription</vt:lpstr>
      <vt:lpstr>HFDF!SchemeDescription</vt:lpstr>
      <vt:lpstr>'HFT130'!SchemeDescription</vt:lpstr>
      <vt:lpstr>'HFT134'!SchemeDescription</vt:lpstr>
      <vt:lpstr>'HFT135'!SchemeDescription</vt:lpstr>
      <vt:lpstr>'HFT136'!SchemeDescription</vt:lpstr>
      <vt:lpstr>'HFT137'!SchemeDescription</vt:lpstr>
      <vt:lpstr>'HFT139'!SchemeDescription</vt:lpstr>
      <vt:lpstr>'HFT140'!SchemeDescription</vt:lpstr>
      <vt:lpstr>'HIF-IP'!SchemeDescription</vt:lpstr>
      <vt:lpstr>HIFSP!SchemeDescription</vt:lpstr>
      <vt:lpstr>HMIP!SchemeDescription</vt:lpstr>
      <vt:lpstr>HOF!SchemeDescription</vt:lpstr>
      <vt:lpstr>HUDF!SchemeDescription</vt:lpstr>
      <vt:lpstr>HUSBF!SchemeDescription</vt:lpstr>
      <vt:lpstr>SchemeDescription</vt:lpstr>
      <vt:lpstr>HCF!SchemeDescription_2</vt:lpstr>
      <vt:lpstr>HFDF!SchemeDescription_2</vt:lpstr>
      <vt:lpstr>'HFT130'!SchemeDescription_2</vt:lpstr>
      <vt:lpstr>'HFT134'!SchemeDescription_2</vt:lpstr>
      <vt:lpstr>'HFT135'!SchemeDescription_2</vt:lpstr>
      <vt:lpstr>'HFT136'!SchemeDescription_2</vt:lpstr>
      <vt:lpstr>'HFT137'!SchemeDescription_2</vt:lpstr>
      <vt:lpstr>'HFT139'!SchemeDescription_2</vt:lpstr>
      <vt:lpstr>'HFT140'!SchemeDescription_2</vt:lpstr>
      <vt:lpstr>HIFSP!SchemeDescription_2</vt:lpstr>
      <vt:lpstr>HMIP!SchemeDescription_2</vt:lpstr>
      <vt:lpstr>HOF!SchemeDescription_2</vt:lpstr>
      <vt:lpstr>HUDF!SchemeDescription_2</vt:lpstr>
      <vt:lpstr>HUSBF!SchemeDescription_2</vt:lpstr>
      <vt:lpstr>SchemeDescription_2</vt:lpstr>
    </vt:vector>
  </TitlesOfParts>
  <Company>HSBCMF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15062021_HSBCMF_FortnightlyDisclosure-p</dc:title>
  <dc:subject>15062021_HSBCMF_FortnightlyDisclosure-p</dc:subject>
  <dc:creator>HSBCMF</dc:creator>
  <cp:keywords>PUBLIC-15062021_HSBCMF_FortnightlyDisclosure-p</cp:keywords>
  <dc:description>PUBLIC</dc:description>
  <cp:lastModifiedBy>manish.tawde@hsbc.co.in</cp:lastModifiedBy>
  <cp:lastPrinted>2020-11-02T18:31:07Z</cp:lastPrinted>
  <dcterms:created xsi:type="dcterms:W3CDTF">2015-09-23T05:30:42Z</dcterms:created>
  <dcterms:modified xsi:type="dcterms:W3CDTF">2021-06-17T11:06:17Z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2021-06-17T11:06:09Z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5adf200a-a515-4d49-b51d-c8de10533659</vt:lpwstr>
  </property>
  <property fmtid="{D5CDD505-2E9C-101B-9397-08002B2CF9AE}" pid="16" name="MSIP_Label_3486a02c-2dfb-4efe-823f-aa2d1f0e6ab7_ContentBits">
    <vt:lpwstr>2</vt:lpwstr>
  </property>
  <property fmtid="{D5CDD505-2E9C-101B-9397-08002B2CF9AE}" pid="17" name="Classification">
    <vt:lpwstr>PUBLIC</vt:lpwstr>
  </property>
</Properties>
</file>