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<sst xmlns="http://schemas.openxmlformats.org/spreadsheetml/2006/main" count="132" uniqueCount="78">
  <si>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</si>
  <si>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</si>
  <si>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</si>
  <si>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</si>
  <si>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</si>
  <si>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</si>
  <si>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</si>
  <si>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 *</t>
  </si>
  <si>
    <t>Pending</t>
  </si>
  <si>
    <t>Within 30 days</t>
  </si>
  <si>
    <t>30-60 days</t>
  </si>
  <si>
    <t>60-180 days</t>
  </si>
  <si>
    <t>Beyond 180 days</t>
  </si>
  <si>
    <t>Average time taken ^ (in days)</t>
  </si>
  <si>
    <t>0-3 months</t>
  </si>
  <si>
    <t>3-6 months</t>
  </si>
  <si>
    <t>6-12 months</t>
  </si>
  <si>
    <t>Beyond 12 months</t>
  </si>
  <si>
    <t>Non receipt of amount declared under Income Distribution cum Capital Withdrawal option</t>
  </si>
  <si>
    <t>I B</t>
  </si>
  <si>
    <t>I A</t>
  </si>
  <si>
    <t>Interest on delayed payment of amount declared under Income Distribution cum Capital Withdrawal option</t>
  </si>
  <si>
    <t>Non receipt of Redemption Proceeds</t>
  </si>
  <si>
    <t>Interest on delayed payment of Redemption</t>
  </si>
  <si>
    <t>Non receipt of Statement of Account/Unit Certificate</t>
  </si>
  <si>
    <t>I C</t>
  </si>
  <si>
    <t>I D</t>
  </si>
  <si>
    <t>II A</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</si>
  <si>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</si>
  <si>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</si>
  <si>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</si>
  <si>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</si>
  <si>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</si>
  <si>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</si>
  <si>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</si>
  <si>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</si>
  <si>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</si>
  <si>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</si>
  <si>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</si>
  <si>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</si>
  <si>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</si>
  <si>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</si>
  <si>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</si>
  <si>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</si>
  <si>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</si>
  <si>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</si>
  <si>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</si>
  <si>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</si>
  <si>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</si>
  <si>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t>
  </si>
  <si>
    <t># including against its authorized persons/ distributors/ employees. etc.</t>
  </si>
  <si>
    <t>*Non actionable means the complaint that are incomplete / outside the scope of the mutual fund</t>
  </si>
  <si>
    <t>^ Average Resolution time is the sum total of time taken to resolve each complaint in days, in the current month divided by total number of complaints resolved in the current month.</t>
  </si>
  <si>
    <t>Part B: Report on complaints received through SCORES</t>
  </si>
  <si>
    <t>Complaint
 Code</t>
  </si>
  <si>
    <t>SN</t>
  </si>
  <si>
    <t>Month</t>
  </si>
  <si>
    <t>Carried forward from previous month</t>
  </si>
  <si>
    <t>Received</t>
  </si>
  <si>
    <t>Grand Total</t>
  </si>
  <si>
    <t>Part D: Trend of annual disposal of complaints (including complaints received through SCORES)</t>
  </si>
  <si>
    <t>Year</t>
  </si>
  <si>
    <t>Carried forward from previous year</t>
  </si>
  <si>
    <t>Received during the year</t>
  </si>
  <si>
    <t>Resolved during the year</t>
  </si>
  <si>
    <t>Pending at the end of the year</t>
  </si>
  <si>
    <t>2017-18</t>
  </si>
  <si>
    <t>2018-19</t>
  </si>
  <si>
    <t>2019-20</t>
  </si>
  <si>
    <t>2020-21</t>
  </si>
  <si>
    <t>2021-22</t>
  </si>
  <si>
    <t>HSBC Mutual fund</t>
  </si>
  <si>
    <t>Part C:   Trend of monthly disposal of complaints (including complaints received through SCORES)</t>
  </si>
  <si>
    <t>Total Number of Folios</t>
  </si>
  <si>
    <r>
      <t>Redressal of Complaints received during the period:</t>
    </r>
    <r>
      <rPr>
        <b/>
        <sz val="12"/>
        <color indexed="10"/>
        <rFont val="Times New Roman"/>
        <family val="1"/>
      </rPr>
      <t xml:space="preserve"> </t>
    </r>
  </si>
  <si>
    <r>
      <t>Name of the Mutual Fund:</t>
    </r>
    <r>
      <rPr>
        <b/>
        <sz val="12"/>
        <color indexed="10"/>
        <rFont val="Times New Roman"/>
        <family val="1"/>
      </rPr>
      <t xml:space="preserve"> </t>
    </r>
  </si>
  <si>
    <t>Type of complaint #</t>
  </si>
  <si>
    <t>01/03/2022 to 31/03/2022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</si>
</sst>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009]dddd\,\ mmmm\ dd\,\ yyyy"/>
    <numFmt numFmtId="173" formatCode="[$-409]\ hh:mm:ss\ AM/PM"/>
    <numFmt numFmtId="174" formatCode="0.00000"/>
    <numFmt numFmtId="175" formatCode="0.0000"/>
    <numFmt numFmtId="176" formatCode="0.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 yyyy"/>
  </numFmts>
  <fonts count="52">
    <font>
      <sz val="11"/>
      <color theme="1"/>
      <name val="Calibri"/>
      <family val="2"/>
    </font>
    <font>
      <sz val="11"/>
      <color indexed="8"/>
      <name val="Calibri"/>
      <family val="2"/>
    </font>
    <font>
      <b/>
      <sz val="12"/>
      <color indexed="10"/>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1"/>
      <color indexed="63"/>
      <name val="Calibri"/>
      <family val="2"/>
    </font>
    <font>
      <b/>
      <sz val="11"/>
      <color indexed="8"/>
      <name val="Times New Roman"/>
      <family val="1"/>
    </font>
    <font>
      <sz val="11"/>
      <color indexed="8"/>
      <name val="Times New Roman"/>
      <family val="1"/>
    </font>
    <font>
      <sz val="12"/>
      <color indexed="8"/>
      <name val="Times New Roman"/>
      <family val="1"/>
    </font>
    <font>
      <sz val="11"/>
      <color indexed="63"/>
      <name val="Times New Roman"/>
      <family val="1"/>
    </font>
    <font>
      <u val="single"/>
      <sz val="11"/>
      <color indexed="30"/>
      <name val="Calibri"/>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1"/>
      <color rgb="FF242424"/>
      <name val="Calibri"/>
      <family val="2"/>
    </font>
    <font>
      <b/>
      <sz val="11"/>
      <color theme="1"/>
      <name val="Times New Roman"/>
      <family val="1"/>
    </font>
    <font>
      <sz val="11"/>
      <color theme="1"/>
      <name val="Times New Roman"/>
      <family val="1"/>
    </font>
    <font>
      <sz val="12"/>
      <color theme="1"/>
      <name val="Times New Roman"/>
      <family val="1"/>
    </font>
    <font>
      <sz val="11"/>
      <color rgb="FF242424"/>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6">
    <xf numFmtId="0" fontId="0" fillId="0" borderId="0" xfId="0" applyFont="1" applyAlignment="1">
      <alignment/>
    </xf>
    <xf numFmtId="0" fontId="0" fillId="0" borderId="0" xfId="0" applyAlignment="1">
      <alignment horizontal="center"/>
    </xf>
    <xf numFmtId="0" fontId="44" fillId="0" borderId="0" xfId="0" applyFont="1" applyAlignment="1">
      <alignment/>
    </xf>
    <xf numFmtId="0" fontId="46" fillId="0" borderId="0" xfId="0" applyFont="1" applyAlignment="1">
      <alignment/>
    </xf>
    <xf numFmtId="0" fontId="0" fillId="0" borderId="0" xfId="0" applyAlignment="1">
      <alignment vertical="top"/>
    </xf>
    <xf numFmtId="0" fontId="44" fillId="0" borderId="0" xfId="0" applyFont="1" applyAlignment="1">
      <alignment horizontal="center" vertical="top"/>
    </xf>
    <xf numFmtId="0" fontId="0" fillId="0" borderId="0" xfId="0" applyAlignment="1">
      <alignment horizontal="center" vertical="top"/>
    </xf>
    <xf numFmtId="0" fontId="46" fillId="0" borderId="0" xfId="0" applyFont="1" applyAlignment="1">
      <alignment horizontal="center" vertical="top" wrapText="1"/>
    </xf>
    <xf numFmtId="0" fontId="46" fillId="0" borderId="0" xfId="0" applyFont="1" applyAlignment="1">
      <alignment horizontal="center" vertical="top"/>
    </xf>
    <xf numFmtId="0" fontId="44" fillId="0" borderId="0" xfId="0" applyFont="1" applyBorder="1" applyAlignment="1">
      <alignment vertical="top" wrapText="1"/>
    </xf>
    <xf numFmtId="0" fontId="47" fillId="0" borderId="0" xfId="0" applyFont="1" applyBorder="1" applyAlignment="1">
      <alignment horizontal="left" vertical="top"/>
    </xf>
    <xf numFmtId="0" fontId="48" fillId="0" borderId="10" xfId="0" applyFont="1" applyBorder="1" applyAlignment="1">
      <alignment vertical="top" wrapText="1"/>
    </xf>
    <xf numFmtId="0" fontId="49" fillId="0" borderId="11" xfId="0" applyFont="1" applyBorder="1" applyAlignment="1">
      <alignment vertical="top" wrapText="1"/>
    </xf>
    <xf numFmtId="0" fontId="48" fillId="0" borderId="12" xfId="0" applyFont="1" applyBorder="1" applyAlignment="1">
      <alignment vertical="top" wrapText="1"/>
    </xf>
    <xf numFmtId="0" fontId="50" fillId="0" borderId="13" xfId="0" applyFont="1" applyBorder="1" applyAlignment="1">
      <alignment vertical="top" wrapText="1"/>
    </xf>
    <xf numFmtId="0" fontId="48" fillId="0" borderId="14" xfId="0" applyFont="1" applyBorder="1" applyAlignment="1">
      <alignment vertical="top" wrapText="1"/>
    </xf>
    <xf numFmtId="0" fontId="51" fillId="0" borderId="15" xfId="0" applyFont="1" applyBorder="1"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49" fillId="0" borderId="12" xfId="0" applyFont="1" applyBorder="1" applyAlignment="1">
      <alignment vertical="top"/>
    </xf>
    <xf numFmtId="0" fontId="48" fillId="0" borderId="16" xfId="0" applyFont="1" applyBorder="1" applyAlignment="1">
      <alignment horizontal="center" vertical="top" wrapText="1"/>
    </xf>
    <xf numFmtId="0" fontId="48" fillId="0" borderId="16" xfId="0" applyFont="1" applyFill="1" applyBorder="1" applyAlignment="1">
      <alignment horizontal="center" vertical="top" wrapText="1"/>
    </xf>
    <xf numFmtId="0" fontId="48" fillId="0" borderId="13" xfId="0" applyFont="1" applyFill="1" applyBorder="1" applyAlignment="1">
      <alignment horizontal="center" vertical="top" wrapText="1"/>
    </xf>
    <xf numFmtId="0" fontId="49" fillId="0" borderId="16" xfId="0" applyFont="1" applyBorder="1" applyAlignment="1">
      <alignment vertical="top" wrapText="1"/>
    </xf>
    <xf numFmtId="0" fontId="49" fillId="0" borderId="16" xfId="0" applyFont="1" applyBorder="1" applyAlignment="1">
      <alignment horizontal="center" vertical="top"/>
    </xf>
    <xf numFmtId="0" fontId="49" fillId="0" borderId="13" xfId="0" applyFont="1" applyBorder="1" applyAlignment="1">
      <alignment horizontal="center" vertical="top"/>
    </xf>
    <xf numFmtId="0" fontId="49" fillId="0" borderId="17" xfId="0" applyFont="1" applyBorder="1" applyAlignment="1">
      <alignment vertical="top"/>
    </xf>
    <xf numFmtId="0" fontId="49" fillId="0" borderId="17" xfId="0" applyFont="1" applyBorder="1" applyAlignment="1">
      <alignment horizontal="center" vertical="top"/>
    </xf>
    <xf numFmtId="0" fontId="49" fillId="0" borderId="15" xfId="0" applyFont="1" applyBorder="1" applyAlignment="1">
      <alignment horizontal="center" vertical="top"/>
    </xf>
    <xf numFmtId="0" fontId="49" fillId="0" borderId="0" xfId="0" applyFont="1" applyAlignment="1">
      <alignment/>
    </xf>
    <xf numFmtId="0" fontId="49" fillId="0" borderId="14" xfId="0" applyFont="1" applyBorder="1" applyAlignment="1">
      <alignment vertical="top"/>
    </xf>
    <xf numFmtId="0" fontId="48" fillId="0" borderId="0" xfId="0" applyFont="1" applyFill="1" applyBorder="1" applyAlignment="1">
      <alignment vertical="top"/>
    </xf>
    <xf numFmtId="0" fontId="48" fillId="0" borderId="12" xfId="0" applyFont="1" applyBorder="1" applyAlignment="1">
      <alignment horizontal="center" vertical="top" wrapText="1"/>
    </xf>
    <xf numFmtId="0" fontId="48" fillId="0" borderId="18" xfId="0" applyFont="1" applyBorder="1" applyAlignment="1">
      <alignment horizontal="center" vertical="top" wrapText="1"/>
    </xf>
    <xf numFmtId="0" fontId="48" fillId="0" borderId="19" xfId="0" applyFont="1" applyBorder="1" applyAlignment="1">
      <alignment horizontal="center" vertical="top" wrapText="1"/>
    </xf>
    <xf numFmtId="0" fontId="49" fillId="0" borderId="20" xfId="0" applyFont="1" applyBorder="1" applyAlignment="1">
      <alignment vertical="top"/>
    </xf>
    <xf numFmtId="0" fontId="49" fillId="0" borderId="19" xfId="0" applyFont="1" applyBorder="1" applyAlignment="1">
      <alignment vertical="top" wrapText="1"/>
    </xf>
    <xf numFmtId="0" fontId="49" fillId="0" borderId="19" xfId="0" applyFont="1" applyBorder="1" applyAlignment="1">
      <alignment horizontal="center" vertical="top"/>
    </xf>
    <xf numFmtId="0" fontId="48" fillId="0" borderId="19" xfId="0" applyFont="1" applyFill="1" applyBorder="1" applyAlignment="1">
      <alignment horizontal="center" vertical="top" wrapText="1"/>
    </xf>
    <xf numFmtId="0" fontId="48" fillId="0" borderId="21" xfId="0" applyFont="1" applyFill="1" applyBorder="1" applyAlignment="1">
      <alignment horizontal="center" vertical="top" wrapText="1"/>
    </xf>
    <xf numFmtId="0" fontId="49" fillId="0" borderId="0" xfId="0" applyFont="1" applyBorder="1" applyAlignment="1">
      <alignment vertical="top"/>
    </xf>
    <xf numFmtId="0" fontId="49" fillId="0" borderId="0" xfId="0" applyFont="1" applyBorder="1" applyAlignment="1">
      <alignment horizontal="center" vertical="top"/>
    </xf>
    <xf numFmtId="0" fontId="48" fillId="0" borderId="0" xfId="0" applyFont="1" applyBorder="1" applyAlignment="1">
      <alignment horizontal="center"/>
    </xf>
    <xf numFmtId="0" fontId="48" fillId="0" borderId="22" xfId="0" applyFont="1" applyFill="1" applyBorder="1" applyAlignment="1">
      <alignment vertical="top"/>
    </xf>
    <xf numFmtId="0" fontId="48" fillId="0" borderId="23" xfId="0" applyFont="1" applyFill="1" applyBorder="1" applyAlignment="1">
      <alignment vertical="top"/>
    </xf>
    <xf numFmtId="0" fontId="48" fillId="0" borderId="24" xfId="0" applyFont="1" applyFill="1" applyBorder="1" applyAlignment="1">
      <alignment vertical="top"/>
    </xf>
    <xf numFmtId="0" fontId="48" fillId="0" borderId="0" xfId="0" applyFont="1" applyAlignment="1">
      <alignment/>
    </xf>
    <xf numFmtId="0" fontId="3" fillId="0" borderId="0" xfId="0" applyFont="1" applyAlignment="1">
      <alignment/>
    </xf>
    <xf numFmtId="17" fontId="49" fillId="0" borderId="16" xfId="0" applyNumberFormat="1" applyFont="1" applyFill="1" applyBorder="1" applyAlignment="1">
      <alignment horizontal="center" vertical="top" wrapText="1"/>
    </xf>
    <xf numFmtId="0" fontId="3" fillId="0" borderId="16" xfId="0" applyFont="1" applyFill="1" applyBorder="1" applyAlignment="1">
      <alignment horizontal="center" vertical="top" wrapText="1"/>
    </xf>
    <xf numFmtId="0" fontId="48" fillId="0" borderId="10" xfId="0" applyFont="1" applyFill="1" applyBorder="1" applyAlignment="1">
      <alignment horizontal="center" vertical="top" wrapText="1"/>
    </xf>
    <xf numFmtId="0" fontId="48" fillId="0" borderId="25" xfId="0" applyFont="1" applyFill="1" applyBorder="1" applyAlignment="1">
      <alignment horizontal="center" vertical="top" wrapText="1"/>
    </xf>
    <xf numFmtId="0" fontId="48" fillId="0" borderId="11" xfId="0" applyFont="1" applyFill="1" applyBorder="1" applyAlignment="1">
      <alignment horizontal="center" vertical="top" wrapText="1"/>
    </xf>
    <xf numFmtId="0" fontId="49"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49" fillId="0" borderId="14" xfId="0" applyFont="1" applyFill="1" applyBorder="1" applyAlignment="1">
      <alignment horizontal="center" vertical="top" wrapText="1"/>
    </xf>
    <xf numFmtId="17" fontId="49" fillId="0" borderId="17" xfId="0" applyNumberFormat="1" applyFont="1" applyFill="1" applyBorder="1" applyAlignment="1">
      <alignment horizontal="center" vertical="top" wrapText="1"/>
    </xf>
    <xf numFmtId="0" fontId="49" fillId="0" borderId="17" xfId="0" applyFont="1" applyFill="1" applyBorder="1" applyAlignment="1">
      <alignment horizontal="center" vertical="top" wrapText="1"/>
    </xf>
    <xf numFmtId="0" fontId="49" fillId="0" borderId="15" xfId="0" applyFont="1" applyFill="1" applyBorder="1" applyAlignment="1">
      <alignment horizontal="center" vertical="top" wrapText="1"/>
    </xf>
    <xf numFmtId="0" fontId="49" fillId="0" borderId="16" xfId="0" applyFont="1" applyBorder="1" applyAlignment="1">
      <alignment horizontal="center" vertical="top" wrapText="1"/>
    </xf>
    <xf numFmtId="0" fontId="48" fillId="0" borderId="0" xfId="0" applyFont="1" applyAlignment="1">
      <alignment vertical="top"/>
    </xf>
    <xf numFmtId="0" fontId="48" fillId="0" borderId="10" xfId="0" applyFont="1" applyBorder="1" applyAlignment="1">
      <alignment horizontal="center" vertical="top" wrapText="1"/>
    </xf>
    <xf numFmtId="0" fontId="48" fillId="0" borderId="25" xfId="0" applyFont="1" applyBorder="1" applyAlignment="1">
      <alignment horizontal="center" vertical="top" wrapText="1"/>
    </xf>
    <xf numFmtId="0" fontId="48" fillId="0" borderId="11" xfId="0" applyFont="1" applyBorder="1" applyAlignment="1">
      <alignment horizontal="center" vertical="top" wrapText="1"/>
    </xf>
    <xf numFmtId="0" fontId="49" fillId="0" borderId="13" xfId="0" applyFont="1" applyBorder="1" applyAlignment="1">
      <alignment horizontal="center" vertical="top" wrapText="1"/>
    </xf>
    <xf numFmtId="0" fontId="48" fillId="0" borderId="14" xfId="0" applyFont="1" applyBorder="1" applyAlignment="1">
      <alignment horizontal="center" vertical="top" wrapText="1"/>
    </xf>
    <xf numFmtId="0" fontId="48" fillId="0" borderId="17" xfId="0" applyFont="1" applyBorder="1" applyAlignment="1">
      <alignment horizontal="center" vertical="top" wrapText="1"/>
    </xf>
    <xf numFmtId="0" fontId="49" fillId="0" borderId="17" xfId="0" applyFont="1" applyBorder="1" applyAlignment="1">
      <alignment horizontal="center" vertical="top" wrapText="1"/>
    </xf>
    <xf numFmtId="0" fontId="49" fillId="0" borderId="15" xfId="0" applyFont="1" applyBorder="1" applyAlignment="1">
      <alignment horizontal="center" vertical="top" wrapText="1"/>
    </xf>
    <xf numFmtId="0" fontId="48" fillId="0" borderId="22" xfId="0" applyFont="1" applyBorder="1" applyAlignment="1">
      <alignment horizontal="center" vertical="top" wrapText="1"/>
    </xf>
    <xf numFmtId="0" fontId="48" fillId="0" borderId="23" xfId="0" applyFont="1" applyBorder="1" applyAlignment="1">
      <alignment horizontal="center" vertical="top" wrapText="1"/>
    </xf>
    <xf numFmtId="0" fontId="49" fillId="0" borderId="23" xfId="0" applyFont="1" applyBorder="1" applyAlignment="1">
      <alignment horizontal="center" vertical="top" wrapText="1"/>
    </xf>
    <xf numFmtId="0" fontId="49" fillId="0" borderId="24" xfId="0" applyFont="1" applyBorder="1" applyAlignment="1">
      <alignment horizontal="center" vertical="top" wrapText="1"/>
    </xf>
    <xf numFmtId="0" fontId="48" fillId="0" borderId="26" xfId="0" applyFont="1" applyBorder="1" applyAlignment="1">
      <alignment horizontal="center"/>
    </xf>
    <xf numFmtId="0" fontId="48" fillId="0" borderId="27" xfId="0" applyFont="1" applyBorder="1" applyAlignment="1">
      <alignment horizontal="center"/>
    </xf>
    <xf numFmtId="0" fontId="48" fillId="0" borderId="0" xfId="0" applyFont="1" applyFill="1" applyBorder="1" applyAlignment="1">
      <alignment horizontal="left" vertical="top"/>
    </xf>
    <xf numFmtId="0" fontId="49" fillId="0" borderId="28" xfId="0" applyFont="1" applyBorder="1" applyAlignment="1">
      <alignment vertical="top"/>
    </xf>
    <xf numFmtId="0" fontId="48" fillId="0" borderId="29" xfId="0" applyFont="1" applyBorder="1" applyAlignment="1">
      <alignment horizontal="center" vertical="top"/>
    </xf>
    <xf numFmtId="0" fontId="48" fillId="0" borderId="30" xfId="0" applyFont="1" applyBorder="1" applyAlignment="1">
      <alignment horizontal="center" vertical="top"/>
    </xf>
    <xf numFmtId="0" fontId="49" fillId="0" borderId="16" xfId="0" applyFont="1" applyFill="1" applyBorder="1" applyAlignment="1">
      <alignment horizontal="center" vertical="top" wrapText="1"/>
    </xf>
    <xf numFmtId="0" fontId="48" fillId="0" borderId="31" xfId="0" applyFont="1" applyFill="1" applyBorder="1" applyAlignment="1">
      <alignment horizontal="center" vertical="top" wrapText="1"/>
    </xf>
    <xf numFmtId="0" fontId="48" fillId="0" borderId="32" xfId="0" applyFont="1" applyFill="1" applyBorder="1" applyAlignment="1">
      <alignment horizontal="center" vertical="top" wrapText="1"/>
    </xf>
    <xf numFmtId="0" fontId="48" fillId="0" borderId="33" xfId="0" applyFont="1" applyFill="1" applyBorder="1" applyAlignment="1">
      <alignment horizontal="center" vertical="top" wrapText="1"/>
    </xf>
    <xf numFmtId="0" fontId="49" fillId="0" borderId="10" xfId="0" applyFont="1" applyFill="1" applyBorder="1" applyAlignment="1">
      <alignment horizontal="center" vertical="top" wrapText="1"/>
    </xf>
    <xf numFmtId="17" fontId="49" fillId="0" borderId="25" xfId="0" applyNumberFormat="1"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49" fillId="0" borderId="13" xfId="0" applyFont="1" applyFill="1" applyBorder="1" applyAlignment="1">
      <alignment horizontal="center" vertical="top" wrapText="1"/>
    </xf>
    <xf numFmtId="0" fontId="0" fillId="0" borderId="0" xfId="0" applyFont="1" applyAlignment="1">
      <alignment vertical="top"/>
    </xf>
    <xf numFmtId="0" fontId="0" fillId="0" borderId="0" xfId="0" applyFont="1" applyAlignment="1">
      <alignment/>
    </xf>
    <xf numFmtId="0" fontId="48" fillId="0" borderId="16" xfId="0" applyFont="1" applyBorder="1" applyAlignment="1">
      <alignment horizontal="center" vertical="top" wrapText="1"/>
    </xf>
    <xf numFmtId="1" fontId="49" fillId="0" borderId="17" xfId="0" applyNumberFormat="1" applyFont="1" applyBorder="1" applyAlignment="1">
      <alignment horizontal="center" vertical="top"/>
    </xf>
    <xf numFmtId="0" fontId="48" fillId="0" borderId="34" xfId="0" applyFont="1" applyFill="1" applyBorder="1" applyAlignment="1">
      <alignment horizontal="left" vertical="top"/>
    </xf>
    <xf numFmtId="0" fontId="48" fillId="0" borderId="35" xfId="0" applyFont="1" applyFill="1" applyBorder="1" applyAlignment="1">
      <alignment horizontal="left" vertical="top"/>
    </xf>
    <xf numFmtId="0" fontId="48" fillId="0" borderId="36" xfId="0" applyFont="1" applyFill="1" applyBorder="1" applyAlignment="1">
      <alignment horizontal="left" vertical="top"/>
    </xf>
    <xf numFmtId="0" fontId="48" fillId="0" borderId="37" xfId="0" applyFont="1" applyBorder="1" applyAlignment="1">
      <alignment horizontal="left" vertical="top" wrapText="1"/>
    </xf>
    <xf numFmtId="0" fontId="48" fillId="0" borderId="38" xfId="0" applyFont="1" applyBorder="1" applyAlignment="1">
      <alignment horizontal="left" vertical="top" wrapText="1"/>
    </xf>
    <xf numFmtId="0" fontId="48" fillId="0" borderId="20" xfId="0" applyFont="1" applyBorder="1" applyAlignment="1">
      <alignment horizontal="left" vertical="top" wrapText="1"/>
    </xf>
    <xf numFmtId="0" fontId="48" fillId="0" borderId="39" xfId="0" applyFont="1" applyBorder="1" applyAlignment="1">
      <alignment horizontal="center" vertical="top" wrapText="1"/>
    </xf>
    <xf numFmtId="0" fontId="48" fillId="0" borderId="40" xfId="0" applyFont="1" applyBorder="1" applyAlignment="1">
      <alignment horizontal="center" vertical="top" wrapText="1"/>
    </xf>
    <xf numFmtId="0" fontId="48" fillId="0" borderId="19" xfId="0" applyFont="1" applyBorder="1" applyAlignment="1">
      <alignment horizontal="center" vertical="top" wrapText="1"/>
    </xf>
    <xf numFmtId="0" fontId="48" fillId="0" borderId="34" xfId="0" applyFont="1" applyBorder="1" applyAlignment="1">
      <alignment horizontal="center"/>
    </xf>
    <xf numFmtId="0" fontId="48" fillId="0" borderId="35" xfId="0" applyFont="1" applyBorder="1" applyAlignment="1">
      <alignment horizontal="center"/>
    </xf>
    <xf numFmtId="0" fontId="48" fillId="0" borderId="36" xfId="0" applyFont="1" applyBorder="1" applyAlignment="1">
      <alignment horizontal="center"/>
    </xf>
    <xf numFmtId="0" fontId="48" fillId="0" borderId="25" xfId="0" applyFont="1" applyBorder="1" applyAlignment="1">
      <alignment horizontal="center" vertical="top" wrapText="1"/>
    </xf>
    <xf numFmtId="0" fontId="48" fillId="0" borderId="16" xfId="0" applyFont="1" applyBorder="1" applyAlignment="1">
      <alignment horizontal="center" vertical="top" wrapText="1"/>
    </xf>
    <xf numFmtId="0" fontId="48" fillId="0" borderId="25" xfId="0" applyFont="1" applyBorder="1" applyAlignment="1">
      <alignment horizontal="center" vertical="top"/>
    </xf>
    <xf numFmtId="0" fontId="48" fillId="0" borderId="11" xfId="0" applyFont="1" applyBorder="1" applyAlignment="1">
      <alignment horizontal="center" vertical="top"/>
    </xf>
    <xf numFmtId="0" fontId="48" fillId="0" borderId="16" xfId="0" applyFont="1" applyBorder="1" applyAlignment="1">
      <alignment horizontal="center" vertical="top"/>
    </xf>
    <xf numFmtId="0" fontId="48" fillId="0" borderId="13" xfId="0" applyFont="1" applyBorder="1" applyAlignment="1">
      <alignment horizontal="center" vertical="top"/>
    </xf>
    <xf numFmtId="0" fontId="48" fillId="0" borderId="41" xfId="0" applyFont="1" applyBorder="1" applyAlignment="1">
      <alignment horizontal="center" vertical="top"/>
    </xf>
    <xf numFmtId="0" fontId="48" fillId="0" borderId="42" xfId="0" applyFont="1" applyBorder="1" applyAlignment="1">
      <alignment horizontal="center" vertical="top"/>
    </xf>
    <xf numFmtId="0" fontId="48" fillId="0" borderId="43" xfId="0" applyFont="1" applyBorder="1" applyAlignment="1">
      <alignment horizontal="center" vertical="top"/>
    </xf>
    <xf numFmtId="0" fontId="48" fillId="0" borderId="44" xfId="0" applyFont="1" applyBorder="1" applyAlignment="1">
      <alignment horizontal="center" vertical="top"/>
    </xf>
    <xf numFmtId="0" fontId="48" fillId="0" borderId="17" xfId="0" applyFont="1" applyBorder="1" applyAlignment="1">
      <alignment horizontal="center" vertical="top"/>
    </xf>
    <xf numFmtId="0" fontId="48" fillId="0" borderId="15" xfId="0" applyFont="1" applyBorder="1" applyAlignment="1">
      <alignment horizontal="center" vertical="top"/>
    </xf>
    <xf numFmtId="0" fontId="48" fillId="0" borderId="41" xfId="0" applyFont="1" applyBorder="1" applyAlignment="1">
      <alignment horizontal="center" vertical="top" wrapText="1"/>
    </xf>
    <xf numFmtId="0" fontId="48" fillId="0" borderId="0" xfId="0" applyFont="1" applyBorder="1" applyAlignment="1">
      <alignment horizontal="center" vertical="top" wrapText="1"/>
    </xf>
    <xf numFmtId="0" fontId="48" fillId="0" borderId="10" xfId="0" applyFont="1" applyBorder="1" applyAlignment="1">
      <alignment horizontal="center" vertical="top"/>
    </xf>
    <xf numFmtId="0" fontId="48" fillId="0" borderId="14" xfId="0" applyFont="1" applyBorder="1" applyAlignment="1">
      <alignment horizontal="center" vertical="top"/>
    </xf>
    <xf numFmtId="0" fontId="48" fillId="0" borderId="10" xfId="0" applyFont="1" applyBorder="1" applyAlignment="1">
      <alignment horizontal="left" vertical="top" wrapText="1"/>
    </xf>
    <xf numFmtId="0" fontId="48" fillId="0" borderId="12" xfId="0" applyFont="1" applyBorder="1" applyAlignment="1">
      <alignment horizontal="left" vertical="top" wrapText="1"/>
    </xf>
    <xf numFmtId="0" fontId="48" fillId="0" borderId="14" xfId="0" applyFont="1" applyBorder="1" applyAlignment="1">
      <alignment horizontal="left" vertical="top" wrapText="1"/>
    </xf>
    <xf numFmtId="0" fontId="48" fillId="0" borderId="25" xfId="0" applyFont="1" applyBorder="1" applyAlignment="1">
      <alignment horizontal="left" vertical="top" wrapText="1"/>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48" fillId="0" borderId="17" xfId="0" applyFont="1" applyBorder="1" applyAlignment="1">
      <alignment horizontal="center" vertical="top" wrapText="1"/>
    </xf>
    <xf numFmtId="0" fontId="48" fillId="0" borderId="11" xfId="0" applyFont="1" applyBorder="1" applyAlignment="1">
      <alignment horizontal="center" vertical="top" wrapText="1"/>
    </xf>
    <xf numFmtId="0" fontId="48" fillId="0" borderId="13" xfId="0" applyFont="1" applyBorder="1" applyAlignment="1">
      <alignment horizontal="center" vertical="top" wrapText="1"/>
    </xf>
    <xf numFmtId="0" fontId="48" fillId="0" borderId="15" xfId="0" applyFont="1" applyBorder="1" applyAlignment="1">
      <alignment horizontal="center" vertical="top" wrapText="1"/>
    </xf>
    <xf numFmtId="0" fontId="49" fillId="0" borderId="16" xfId="0" applyFont="1" applyFill="1" applyBorder="1" applyAlignment="1">
      <alignment horizontal="center" vertical="top"/>
    </xf>
    <xf numFmtId="0" fontId="49" fillId="0" borderId="12" xfId="0" applyFont="1" applyBorder="1" applyAlignment="1">
      <alignment horizontal="left" vertical="top"/>
    </xf>
    <xf numFmtId="0" fontId="49" fillId="0" borderId="16" xfId="0" applyFont="1" applyBorder="1" applyAlignment="1">
      <alignment horizontal="left" vertical="top" wrapText="1"/>
    </xf>
    <xf numFmtId="1" fontId="49" fillId="0" borderId="16" xfId="0" applyNumberFormat="1" applyFont="1" applyFill="1" applyBorder="1" applyAlignment="1">
      <alignment horizontal="center" vertical="top"/>
    </xf>
    <xf numFmtId="0" fontId="0" fillId="0" borderId="0" xfId="0" applyFont="1" applyAlignment="1">
      <alignment horizontal="left" vertical="top"/>
    </xf>
    <xf numFmtId="1" fontId="49" fillId="0" borderId="17" xfId="0" applyNumberFormat="1"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33"/>
  <sheetViews>
    <sheetView showGridLines="0" tabSelected="1" zoomScalePageLayoutView="0" workbookViewId="0" topLeftCell="A14">
      <selection activeCell="C28" sqref="C28"/>
    </sheetView>
  </sheetViews>
  <sheetFormatPr defaultColWidth="9.140625" defaultRowHeight="15"/>
  <cols>
    <col min="1" max="1" width="24.421875" style="0" customWidth="1"/>
    <col min="2" max="2" width="44.7109375" style="0" customWidth="1"/>
    <col min="3" max="3" width="20.8515625" style="6" customWidth="1"/>
    <col min="4" max="4" width="19.28125" style="6" customWidth="1"/>
    <col min="5" max="5" width="8.00390625" style="6" bestFit="1" customWidth="1"/>
    <col min="6" max="6" width="6.28125" style="6" bestFit="1" customWidth="1"/>
    <col min="7" max="7" width="7.421875" style="6" bestFit="1" customWidth="1"/>
    <col min="8" max="8" width="9.140625" style="6" customWidth="1"/>
    <col min="9" max="9" width="15.28125" style="6" customWidth="1"/>
    <col min="10" max="10" width="11.28125" style="0" customWidth="1"/>
    <col min="11" max="13" width="7.8515625" style="6" bestFit="1" customWidth="1"/>
    <col min="14" max="14" width="8.140625" style="6" bestFit="1" customWidth="1"/>
    <col min="15" max="15" width="9.28125" style="0" customWidth="1"/>
  </cols>
  <sheetData>
    <row r="1" ht="15.75" thickBot="1"/>
    <row r="2" spans="1:6" ht="42.75">
      <c r="A2" s="11" t="s">
        <v>74</v>
      </c>
      <c r="B2" s="12" t="s">
        <v>77</v>
      </c>
      <c r="C2" s="5"/>
      <c r="D2" s="5"/>
      <c r="E2" s="5"/>
      <c r="F2" s="5"/>
    </row>
    <row r="3" spans="1:14" s="2" customFormat="1" ht="28.5">
      <c r="A3" s="13" t="s">
        <v>75</v>
      </c>
      <c r="B3" s="14" t="s">
        <v>71</v>
      </c>
      <c r="C3" s="7"/>
      <c r="D3" s="8"/>
      <c r="E3" s="5"/>
      <c r="F3" s="5"/>
      <c r="G3" s="5"/>
      <c r="H3" s="5"/>
      <c r="I3" s="5"/>
      <c r="K3" s="5"/>
      <c r="L3" s="5"/>
      <c r="M3" s="5"/>
      <c r="N3" s="5"/>
    </row>
    <row r="4" spans="1:14" s="3" customFormat="1" ht="16.5" thickBot="1">
      <c r="A4" s="15" t="s">
        <v>73</v>
      </c>
      <c r="B4" s="16">
        <v>183041</v>
      </c>
      <c r="C4" s="7"/>
      <c r="D4" s="8"/>
      <c r="E4" s="8"/>
      <c r="F4" s="8"/>
      <c r="G4" s="8"/>
      <c r="H4" s="8"/>
      <c r="I4" s="8"/>
      <c r="K4" s="8"/>
      <c r="L4" s="8"/>
      <c r="M4" s="8"/>
      <c r="N4" s="8"/>
    </row>
    <row r="5" spans="1:14" s="3" customFormat="1" ht="16.5" thickBot="1">
      <c r="A5" s="9"/>
      <c r="B5" s="10"/>
      <c r="C5" s="7"/>
      <c r="D5" s="8"/>
      <c r="E5" s="8"/>
      <c r="F5" s="8"/>
      <c r="G5" s="8"/>
      <c r="H5" s="8"/>
      <c r="I5" s="8"/>
      <c r="K5" s="8"/>
      <c r="L5" s="8"/>
      <c r="M5" s="8"/>
      <c r="N5" s="8"/>
    </row>
    <row r="6" spans="1:14" s="3" customFormat="1" ht="16.5" thickBot="1">
      <c r="A6" s="92" t="s">
        <v>0</v>
      </c>
      <c r="B6" s="93"/>
      <c r="C6" s="93"/>
      <c r="D6" s="94"/>
      <c r="E6" s="31"/>
      <c r="F6" s="31"/>
      <c r="G6" s="31"/>
      <c r="H6" s="31"/>
      <c r="I6" s="31"/>
      <c r="J6" s="31"/>
      <c r="K6" s="31"/>
      <c r="L6" s="31"/>
      <c r="M6" s="31"/>
      <c r="N6" s="31"/>
    </row>
    <row r="7" spans="1:14" s="3" customFormat="1" ht="16.5" thickBot="1">
      <c r="A7" s="75"/>
      <c r="B7" s="75"/>
      <c r="C7" s="75"/>
      <c r="D7" s="75"/>
      <c r="E7" s="31"/>
      <c r="F7" s="31"/>
      <c r="G7" s="31"/>
      <c r="H7" s="31"/>
      <c r="I7" s="31"/>
      <c r="J7" s="31"/>
      <c r="K7" s="31"/>
      <c r="L7" s="31"/>
      <c r="M7" s="31"/>
      <c r="N7" s="31"/>
    </row>
    <row r="8" spans="1:14" ht="15.75" thickBot="1">
      <c r="A8" s="17"/>
      <c r="B8" s="17"/>
      <c r="C8" s="18"/>
      <c r="D8" s="18"/>
      <c r="E8" s="101" t="s">
        <v>5</v>
      </c>
      <c r="F8" s="102"/>
      <c r="G8" s="102"/>
      <c r="H8" s="102"/>
      <c r="I8" s="102"/>
      <c r="J8" s="102"/>
      <c r="K8" s="102"/>
      <c r="L8" s="102"/>
      <c r="M8" s="102"/>
      <c r="N8" s="103"/>
    </row>
    <row r="9" spans="1:14" s="4" customFormat="1" ht="15">
      <c r="A9" s="95" t="s">
        <v>1</v>
      </c>
      <c r="B9" s="98" t="s">
        <v>2</v>
      </c>
      <c r="C9" s="98" t="s">
        <v>3</v>
      </c>
      <c r="D9" s="98" t="s">
        <v>4</v>
      </c>
      <c r="E9" s="106" t="s">
        <v>6</v>
      </c>
      <c r="F9" s="106"/>
      <c r="G9" s="106"/>
      <c r="H9" s="106"/>
      <c r="I9" s="106"/>
      <c r="J9" s="104" t="s">
        <v>7</v>
      </c>
      <c r="K9" s="106" t="s">
        <v>8</v>
      </c>
      <c r="L9" s="106"/>
      <c r="M9" s="106"/>
      <c r="N9" s="107"/>
    </row>
    <row r="10" spans="1:14" s="4" customFormat="1" ht="15">
      <c r="A10" s="96"/>
      <c r="B10" s="99"/>
      <c r="C10" s="99"/>
      <c r="D10" s="99"/>
      <c r="E10" s="108"/>
      <c r="F10" s="108"/>
      <c r="G10" s="108"/>
      <c r="H10" s="108"/>
      <c r="I10" s="108"/>
      <c r="J10" s="105"/>
      <c r="K10" s="108"/>
      <c r="L10" s="108"/>
      <c r="M10" s="108"/>
      <c r="N10" s="109"/>
    </row>
    <row r="11" spans="1:14" s="4" customFormat="1" ht="42.75">
      <c r="A11" s="97"/>
      <c r="B11" s="100"/>
      <c r="C11" s="100"/>
      <c r="D11" s="100"/>
      <c r="E11" s="90" t="s">
        <v>9</v>
      </c>
      <c r="F11" s="90" t="s">
        <v>10</v>
      </c>
      <c r="G11" s="90" t="s">
        <v>11</v>
      </c>
      <c r="H11" s="90" t="s">
        <v>12</v>
      </c>
      <c r="I11" s="90" t="s">
        <v>13</v>
      </c>
      <c r="J11" s="105"/>
      <c r="K11" s="21" t="s">
        <v>14</v>
      </c>
      <c r="L11" s="21" t="s">
        <v>15</v>
      </c>
      <c r="M11" s="21" t="s">
        <v>16</v>
      </c>
      <c r="N11" s="22" t="s">
        <v>17</v>
      </c>
    </row>
    <row r="12" spans="1:14" s="4" customFormat="1" ht="30">
      <c r="A12" s="19" t="s">
        <v>20</v>
      </c>
      <c r="B12" s="23" t="s">
        <v>18</v>
      </c>
      <c r="C12" s="24">
        <v>0</v>
      </c>
      <c r="D12" s="24">
        <v>0</v>
      </c>
      <c r="E12" s="24">
        <v>0</v>
      </c>
      <c r="F12" s="24">
        <v>0</v>
      </c>
      <c r="G12" s="24">
        <v>0</v>
      </c>
      <c r="H12" s="24">
        <v>0</v>
      </c>
      <c r="I12" s="24">
        <v>0</v>
      </c>
      <c r="J12" s="24">
        <v>0</v>
      </c>
      <c r="K12" s="24">
        <v>0</v>
      </c>
      <c r="L12" s="24">
        <v>0</v>
      </c>
      <c r="M12" s="24">
        <v>0</v>
      </c>
      <c r="N12" s="25">
        <v>0</v>
      </c>
    </row>
    <row r="13" spans="1:14" s="4" customFormat="1" ht="45">
      <c r="A13" s="19" t="s">
        <v>19</v>
      </c>
      <c r="B13" s="23" t="s">
        <v>21</v>
      </c>
      <c r="C13" s="24">
        <v>0</v>
      </c>
      <c r="D13" s="24">
        <v>0</v>
      </c>
      <c r="E13" s="24">
        <v>0</v>
      </c>
      <c r="F13" s="24">
        <v>0</v>
      </c>
      <c r="G13" s="24">
        <v>0</v>
      </c>
      <c r="H13" s="24">
        <v>0</v>
      </c>
      <c r="I13" s="24">
        <v>0</v>
      </c>
      <c r="J13" s="24">
        <v>0</v>
      </c>
      <c r="K13" s="24">
        <v>0</v>
      </c>
      <c r="L13" s="24">
        <v>0</v>
      </c>
      <c r="M13" s="24">
        <v>0</v>
      </c>
      <c r="N13" s="25">
        <v>0</v>
      </c>
    </row>
    <row r="14" spans="1:14" s="88" customFormat="1" ht="15">
      <c r="A14" s="19" t="s">
        <v>25</v>
      </c>
      <c r="B14" s="23" t="s">
        <v>22</v>
      </c>
      <c r="C14" s="24">
        <v>0</v>
      </c>
      <c r="D14" s="24">
        <v>0</v>
      </c>
      <c r="E14" s="24">
        <v>0</v>
      </c>
      <c r="F14" s="24">
        <v>0</v>
      </c>
      <c r="G14" s="24">
        <v>0</v>
      </c>
      <c r="H14" s="24">
        <v>0</v>
      </c>
      <c r="I14" s="24">
        <v>0</v>
      </c>
      <c r="J14" s="24">
        <v>0</v>
      </c>
      <c r="K14" s="24">
        <v>0</v>
      </c>
      <c r="L14" s="24">
        <v>0</v>
      </c>
      <c r="M14" s="24">
        <v>0</v>
      </c>
      <c r="N14" s="25">
        <v>0</v>
      </c>
    </row>
    <row r="15" spans="1:14" s="88" customFormat="1" ht="15">
      <c r="A15" s="19" t="s">
        <v>26</v>
      </c>
      <c r="B15" s="23" t="s">
        <v>23</v>
      </c>
      <c r="C15" s="24">
        <v>0</v>
      </c>
      <c r="D15" s="24">
        <v>0</v>
      </c>
      <c r="E15" s="24">
        <v>0</v>
      </c>
      <c r="F15" s="24">
        <v>0</v>
      </c>
      <c r="G15" s="24">
        <v>0</v>
      </c>
      <c r="H15" s="24">
        <v>0</v>
      </c>
      <c r="I15" s="24">
        <v>0</v>
      </c>
      <c r="J15" s="24">
        <v>0</v>
      </c>
      <c r="K15" s="24">
        <v>0</v>
      </c>
      <c r="L15" s="24">
        <v>0</v>
      </c>
      <c r="M15" s="24">
        <v>0</v>
      </c>
      <c r="N15" s="25">
        <v>0</v>
      </c>
    </row>
    <row r="16" spans="1:14" s="88" customFormat="1" ht="30">
      <c r="A16" s="19" t="s">
        <v>27</v>
      </c>
      <c r="B16" s="23" t="s">
        <v>24</v>
      </c>
      <c r="C16" s="24">
        <v>0</v>
      </c>
      <c r="D16" s="24">
        <v>0</v>
      </c>
      <c r="E16" s="24">
        <v>0</v>
      </c>
      <c r="F16" s="24">
        <v>0</v>
      </c>
      <c r="G16" s="24">
        <v>0</v>
      </c>
      <c r="H16" s="24">
        <v>0</v>
      </c>
      <c r="I16" s="24">
        <v>0</v>
      </c>
      <c r="J16" s="24">
        <v>0</v>
      </c>
      <c r="K16" s="24">
        <v>0</v>
      </c>
      <c r="L16" s="24">
        <v>0</v>
      </c>
      <c r="M16" s="24">
        <v>0</v>
      </c>
      <c r="N16" s="25">
        <v>0</v>
      </c>
    </row>
    <row r="17" spans="1:14" s="88" customFormat="1" ht="15">
      <c r="A17" s="19" t="s">
        <v>28</v>
      </c>
      <c r="B17" s="23" t="s">
        <v>29</v>
      </c>
      <c r="C17" s="24">
        <v>0</v>
      </c>
      <c r="D17" s="24">
        <v>2</v>
      </c>
      <c r="E17" s="24">
        <v>2</v>
      </c>
      <c r="F17" s="24">
        <v>0</v>
      </c>
      <c r="G17" s="24">
        <v>0</v>
      </c>
      <c r="H17" s="24">
        <v>0</v>
      </c>
      <c r="I17" s="130">
        <f>4/2</f>
        <v>2</v>
      </c>
      <c r="J17" s="24">
        <v>0</v>
      </c>
      <c r="K17" s="24">
        <v>0</v>
      </c>
      <c r="L17" s="24">
        <v>0</v>
      </c>
      <c r="M17" s="24">
        <v>0</v>
      </c>
      <c r="N17" s="25">
        <v>0</v>
      </c>
    </row>
    <row r="18" spans="1:14" s="134" customFormat="1" ht="15">
      <c r="A18" s="131" t="s">
        <v>30</v>
      </c>
      <c r="B18" s="132" t="s">
        <v>31</v>
      </c>
      <c r="C18" s="24">
        <v>0</v>
      </c>
      <c r="D18" s="24">
        <v>6</v>
      </c>
      <c r="E18" s="24">
        <v>6</v>
      </c>
      <c r="F18" s="24">
        <v>0</v>
      </c>
      <c r="G18" s="24">
        <v>0</v>
      </c>
      <c r="H18" s="24">
        <v>0</v>
      </c>
      <c r="I18" s="133">
        <f>9/6</f>
        <v>1.5</v>
      </c>
      <c r="J18" s="24">
        <v>0</v>
      </c>
      <c r="K18" s="24">
        <v>0</v>
      </c>
      <c r="L18" s="24">
        <v>0</v>
      </c>
      <c r="M18" s="24">
        <v>0</v>
      </c>
      <c r="N18" s="25">
        <v>0</v>
      </c>
    </row>
    <row r="19" spans="1:14" s="88" customFormat="1" ht="15">
      <c r="A19" s="19" t="s">
        <v>32</v>
      </c>
      <c r="B19" s="23" t="s">
        <v>33</v>
      </c>
      <c r="C19" s="24">
        <v>0</v>
      </c>
      <c r="D19" s="24">
        <v>0</v>
      </c>
      <c r="E19" s="24">
        <v>0</v>
      </c>
      <c r="F19" s="24">
        <v>0</v>
      </c>
      <c r="G19" s="24">
        <v>0</v>
      </c>
      <c r="H19" s="24">
        <v>0</v>
      </c>
      <c r="I19" s="130">
        <v>0</v>
      </c>
      <c r="J19" s="24">
        <v>0</v>
      </c>
      <c r="K19" s="24">
        <v>0</v>
      </c>
      <c r="L19" s="24">
        <v>0</v>
      </c>
      <c r="M19" s="24">
        <v>0</v>
      </c>
      <c r="N19" s="25">
        <v>0</v>
      </c>
    </row>
    <row r="20" spans="1:14" s="88" customFormat="1" ht="15">
      <c r="A20" s="19" t="s">
        <v>34</v>
      </c>
      <c r="B20" s="23" t="s">
        <v>35</v>
      </c>
      <c r="C20" s="24">
        <v>0</v>
      </c>
      <c r="D20" s="24">
        <v>0</v>
      </c>
      <c r="E20" s="24">
        <v>0</v>
      </c>
      <c r="F20" s="24">
        <v>0</v>
      </c>
      <c r="G20" s="24">
        <v>0</v>
      </c>
      <c r="H20" s="24">
        <v>0</v>
      </c>
      <c r="I20" s="130">
        <v>0</v>
      </c>
      <c r="J20" s="24">
        <v>0</v>
      </c>
      <c r="K20" s="24">
        <v>0</v>
      </c>
      <c r="L20" s="24">
        <v>0</v>
      </c>
      <c r="M20" s="24">
        <v>0</v>
      </c>
      <c r="N20" s="25">
        <v>0</v>
      </c>
    </row>
    <row r="21" spans="1:14" s="88" customFormat="1" ht="15">
      <c r="A21" s="19" t="s">
        <v>36</v>
      </c>
      <c r="B21" s="23" t="s">
        <v>37</v>
      </c>
      <c r="C21" s="24">
        <v>0</v>
      </c>
      <c r="D21" s="24">
        <v>0</v>
      </c>
      <c r="E21" s="24">
        <v>0</v>
      </c>
      <c r="F21" s="24">
        <v>0</v>
      </c>
      <c r="G21" s="24">
        <v>0</v>
      </c>
      <c r="H21" s="24">
        <v>0</v>
      </c>
      <c r="I21" s="130">
        <v>0</v>
      </c>
      <c r="J21" s="24">
        <v>0</v>
      </c>
      <c r="K21" s="24">
        <v>0</v>
      </c>
      <c r="L21" s="24">
        <v>0</v>
      </c>
      <c r="M21" s="24">
        <v>0</v>
      </c>
      <c r="N21" s="25">
        <v>0</v>
      </c>
    </row>
    <row r="22" spans="1:14" s="88" customFormat="1" ht="15">
      <c r="A22" s="19" t="s">
        <v>38</v>
      </c>
      <c r="B22" s="23" t="s">
        <v>39</v>
      </c>
      <c r="C22" s="24">
        <v>0</v>
      </c>
      <c r="D22" s="24">
        <v>0</v>
      </c>
      <c r="E22" s="24">
        <v>0</v>
      </c>
      <c r="F22" s="24">
        <v>0</v>
      </c>
      <c r="G22" s="24">
        <v>0</v>
      </c>
      <c r="H22" s="24">
        <v>0</v>
      </c>
      <c r="I22" s="130">
        <v>0</v>
      </c>
      <c r="J22" s="24">
        <v>0</v>
      </c>
      <c r="K22" s="24">
        <v>0</v>
      </c>
      <c r="L22" s="24">
        <v>0</v>
      </c>
      <c r="M22" s="24">
        <v>0</v>
      </c>
      <c r="N22" s="25">
        <v>0</v>
      </c>
    </row>
    <row r="23" spans="1:14" s="88" customFormat="1" ht="15">
      <c r="A23" s="19" t="s">
        <v>40</v>
      </c>
      <c r="B23" s="23" t="s">
        <v>41</v>
      </c>
      <c r="C23" s="24">
        <v>0</v>
      </c>
      <c r="D23" s="24">
        <v>0</v>
      </c>
      <c r="E23" s="24">
        <v>0</v>
      </c>
      <c r="F23" s="24">
        <v>0</v>
      </c>
      <c r="G23" s="24">
        <v>0</v>
      </c>
      <c r="H23" s="24">
        <v>0</v>
      </c>
      <c r="I23" s="130">
        <v>0</v>
      </c>
      <c r="J23" s="24">
        <v>0</v>
      </c>
      <c r="K23" s="24">
        <v>0</v>
      </c>
      <c r="L23" s="24">
        <v>0</v>
      </c>
      <c r="M23" s="24">
        <v>0</v>
      </c>
      <c r="N23" s="25">
        <v>0</v>
      </c>
    </row>
    <row r="24" spans="1:14" s="88" customFormat="1" ht="30">
      <c r="A24" s="19" t="s">
        <v>42</v>
      </c>
      <c r="B24" s="23" t="s">
        <v>43</v>
      </c>
      <c r="C24" s="24">
        <v>0</v>
      </c>
      <c r="D24" s="24">
        <v>2</v>
      </c>
      <c r="E24" s="24">
        <v>2</v>
      </c>
      <c r="F24" s="24">
        <v>0</v>
      </c>
      <c r="G24" s="24">
        <v>0</v>
      </c>
      <c r="H24" s="24">
        <v>0</v>
      </c>
      <c r="I24" s="133">
        <f>17/2</f>
        <v>8.5</v>
      </c>
      <c r="J24" s="24">
        <v>0</v>
      </c>
      <c r="K24" s="24">
        <v>0</v>
      </c>
      <c r="L24" s="24">
        <v>0</v>
      </c>
      <c r="M24" s="24">
        <v>0</v>
      </c>
      <c r="N24" s="25">
        <v>0</v>
      </c>
    </row>
    <row r="25" spans="1:14" s="88" customFormat="1" ht="15">
      <c r="A25" s="19" t="s">
        <v>44</v>
      </c>
      <c r="B25" s="23" t="s">
        <v>45</v>
      </c>
      <c r="C25" s="24">
        <v>0</v>
      </c>
      <c r="D25" s="24">
        <v>0</v>
      </c>
      <c r="E25" s="24">
        <v>0</v>
      </c>
      <c r="F25" s="24">
        <v>0</v>
      </c>
      <c r="G25" s="24">
        <v>0</v>
      </c>
      <c r="H25" s="24">
        <v>0</v>
      </c>
      <c r="I25" s="130">
        <v>0</v>
      </c>
      <c r="J25" s="24">
        <v>0</v>
      </c>
      <c r="K25" s="24">
        <v>0</v>
      </c>
      <c r="L25" s="24">
        <v>0</v>
      </c>
      <c r="M25" s="24">
        <v>0</v>
      </c>
      <c r="N25" s="25">
        <v>0</v>
      </c>
    </row>
    <row r="26" spans="1:14" s="88" customFormat="1" ht="15">
      <c r="A26" s="19" t="s">
        <v>46</v>
      </c>
      <c r="B26" s="23" t="s">
        <v>47</v>
      </c>
      <c r="C26" s="24">
        <v>0</v>
      </c>
      <c r="D26" s="24">
        <v>0</v>
      </c>
      <c r="E26" s="24">
        <v>0</v>
      </c>
      <c r="F26" s="24">
        <v>0</v>
      </c>
      <c r="G26" s="24">
        <v>0</v>
      </c>
      <c r="H26" s="24">
        <v>0</v>
      </c>
      <c r="I26" s="130">
        <v>0</v>
      </c>
      <c r="J26" s="24">
        <v>0</v>
      </c>
      <c r="K26" s="24">
        <v>0</v>
      </c>
      <c r="L26" s="24">
        <v>0</v>
      </c>
      <c r="M26" s="24">
        <v>0</v>
      </c>
      <c r="N26" s="25">
        <v>0</v>
      </c>
    </row>
    <row r="27" spans="1:14" s="88" customFormat="1" ht="15.75" thickBot="1">
      <c r="A27" s="30" t="s">
        <v>48</v>
      </c>
      <c r="B27" s="26" t="s">
        <v>49</v>
      </c>
      <c r="C27" s="27">
        <v>0</v>
      </c>
      <c r="D27" s="27">
        <v>1</v>
      </c>
      <c r="E27" s="27">
        <v>1</v>
      </c>
      <c r="F27" s="27">
        <v>0</v>
      </c>
      <c r="G27" s="27">
        <v>0</v>
      </c>
      <c r="H27" s="27">
        <v>0</v>
      </c>
      <c r="I27" s="135">
        <f>7/1</f>
        <v>7</v>
      </c>
      <c r="J27" s="27">
        <v>0</v>
      </c>
      <c r="K27" s="27">
        <v>0</v>
      </c>
      <c r="L27" s="27">
        <v>0</v>
      </c>
      <c r="M27" s="27">
        <v>0</v>
      </c>
      <c r="N27" s="28">
        <v>0</v>
      </c>
    </row>
    <row r="28" spans="1:14" s="88" customFormat="1" ht="15">
      <c r="A28" s="40"/>
      <c r="B28" s="40"/>
      <c r="C28" s="41"/>
      <c r="D28" s="41"/>
      <c r="E28" s="41"/>
      <c r="F28" s="41"/>
      <c r="G28" s="41"/>
      <c r="H28" s="41"/>
      <c r="I28" s="41"/>
      <c r="J28" s="41"/>
      <c r="K28" s="41"/>
      <c r="L28" s="41"/>
      <c r="M28" s="41"/>
      <c r="N28" s="41"/>
    </row>
    <row r="29" spans="1:14" ht="15">
      <c r="A29" s="29" t="s">
        <v>50</v>
      </c>
      <c r="B29" s="29"/>
      <c r="C29" s="18"/>
      <c r="D29" s="18"/>
      <c r="E29" s="18"/>
      <c r="F29" s="18"/>
      <c r="G29" s="18"/>
      <c r="H29" s="18"/>
      <c r="I29" s="18"/>
      <c r="J29" s="29"/>
      <c r="K29" s="18"/>
      <c r="L29" s="18"/>
      <c r="M29" s="18"/>
      <c r="N29" s="18"/>
    </row>
    <row r="30" spans="1:14" ht="15">
      <c r="A30" s="29" t="s">
        <v>51</v>
      </c>
      <c r="B30" s="29"/>
      <c r="C30" s="18"/>
      <c r="D30" s="18"/>
      <c r="E30" s="18"/>
      <c r="F30" s="18"/>
      <c r="G30" s="18"/>
      <c r="H30" s="18"/>
      <c r="I30" s="18"/>
      <c r="J30" s="29"/>
      <c r="K30" s="18"/>
      <c r="L30" s="18"/>
      <c r="M30" s="18"/>
      <c r="N30" s="18"/>
    </row>
    <row r="31" spans="1:14" ht="15">
      <c r="A31" s="29" t="s">
        <v>52</v>
      </c>
      <c r="B31" s="29"/>
      <c r="C31" s="18"/>
      <c r="D31" s="18"/>
      <c r="E31" s="18"/>
      <c r="F31" s="18"/>
      <c r="G31" s="18"/>
      <c r="H31" s="18"/>
      <c r="I31" s="18"/>
      <c r="J31" s="29"/>
      <c r="K31" s="18"/>
      <c r="L31" s="18"/>
      <c r="M31" s="18"/>
      <c r="N31" s="18"/>
    </row>
    <row r="32" spans="1:14" ht="15">
      <c r="A32" s="29"/>
      <c r="B32" s="29"/>
      <c r="C32" s="18"/>
      <c r="D32" s="18"/>
      <c r="E32" s="18"/>
      <c r="F32" s="18"/>
      <c r="G32" s="18"/>
      <c r="H32" s="18"/>
      <c r="I32" s="18"/>
      <c r="J32" s="29"/>
      <c r="K32" s="18"/>
      <c r="L32" s="18"/>
      <c r="M32" s="18"/>
      <c r="N32" s="18"/>
    </row>
    <row r="33" spans="1:14" ht="15">
      <c r="A33" s="29"/>
      <c r="B33" s="29"/>
      <c r="C33" s="18"/>
      <c r="D33" s="18"/>
      <c r="E33" s="18"/>
      <c r="F33" s="18"/>
      <c r="G33" s="18"/>
      <c r="H33" s="18"/>
      <c r="I33" s="18"/>
      <c r="J33" s="29"/>
      <c r="K33" s="18"/>
      <c r="L33" s="18"/>
      <c r="M33" s="18"/>
      <c r="N33" s="18"/>
    </row>
  </sheetData>
  <sheetProtection/>
  <mergeCells count="9">
    <mergeCell ref="A6:D6"/>
    <mergeCell ref="A9:A11"/>
    <mergeCell ref="B9:B11"/>
    <mergeCell ref="C9:C11"/>
    <mergeCell ref="D9:D11"/>
    <mergeCell ref="E8:N8"/>
    <mergeCell ref="J9:J11"/>
    <mergeCell ref="K9:N10"/>
    <mergeCell ref="E9:I10"/>
  </mergeCells>
  <printOptions/>
  <pageMargins left="0.7" right="0.7" top="0.75" bottom="0.75" header="0.3" footer="0.3"/>
  <pageSetup horizontalDpi="600" verticalDpi="600" orientation="portrait" r:id="rId1"/>
  <headerFooter>
    <oddFooter>&amp;C&amp;1#&amp;"Calibri"&amp;10&amp;K000000RESTRICTED</oddFooter>
  </headerFooter>
</worksheet>
</file>

<file path=xl/worksheets/sheet2.xml><?xml version="1.0" encoding="utf-8"?>
<worksheet xmlns="http://schemas.openxmlformats.org/spreadsheetml/2006/main" xmlns:r="http://schemas.openxmlformats.org/officeDocument/2006/relationships">
  <dimension ref="A1:O27"/>
  <sheetViews>
    <sheetView showGridLines="0" zoomScalePageLayoutView="0" workbookViewId="0" topLeftCell="A1">
      <pane xSplit="2" ySplit="7" topLeftCell="D15" activePane="bottomRight" state="frozen"/>
      <selection pane="topLeft" activeCell="A1" sqref="A1"/>
      <selection pane="topRight" activeCell="C1" sqref="C1"/>
      <selection pane="bottomLeft" activeCell="A13" sqref="A13"/>
      <selection pane="bottomRight" activeCell="D23" sqref="D23"/>
    </sheetView>
  </sheetViews>
  <sheetFormatPr defaultColWidth="15.8515625" defaultRowHeight="15"/>
  <cols>
    <col min="1" max="1" width="15.57421875" style="0" customWidth="1"/>
    <col min="2" max="2" width="46.421875" style="0" customWidth="1"/>
    <col min="3" max="3" width="15.7109375" style="6" customWidth="1"/>
    <col min="4" max="4" width="16.28125" style="6" customWidth="1"/>
    <col min="5" max="8" width="10.28125" style="6" customWidth="1"/>
    <col min="9" max="9" width="13.8515625" style="6" bestFit="1" customWidth="1"/>
    <col min="10" max="10" width="12.140625" style="6" customWidth="1"/>
    <col min="11" max="13" width="7.8515625" style="0" bestFit="1" customWidth="1"/>
    <col min="14" max="14" width="8.140625" style="0" bestFit="1" customWidth="1"/>
  </cols>
  <sheetData>
    <row r="1" spans="1:15" ht="15.75" thickBot="1">
      <c r="A1" s="73"/>
      <c r="B1" s="74"/>
      <c r="C1" s="74"/>
      <c r="D1" s="74"/>
      <c r="E1" s="42"/>
      <c r="F1" s="42"/>
      <c r="G1" s="42"/>
      <c r="H1" s="42"/>
      <c r="I1" s="42"/>
      <c r="J1" s="42"/>
      <c r="K1" s="42"/>
      <c r="L1" s="42"/>
      <c r="M1" s="42"/>
      <c r="N1" s="42"/>
      <c r="O1" s="42"/>
    </row>
    <row r="2" spans="1:14" ht="15.75" thickBot="1">
      <c r="A2" s="92" t="s">
        <v>53</v>
      </c>
      <c r="B2" s="93"/>
      <c r="C2" s="93"/>
      <c r="D2" s="94"/>
      <c r="E2" s="18"/>
      <c r="F2" s="18"/>
      <c r="G2" s="18"/>
      <c r="H2" s="18"/>
      <c r="I2" s="18"/>
      <c r="J2" s="18"/>
      <c r="K2" s="17"/>
      <c r="L2" s="17"/>
      <c r="M2" s="17"/>
      <c r="N2" s="17"/>
    </row>
    <row r="3" spans="1:14" ht="15.75" thickBot="1">
      <c r="A3" s="75"/>
      <c r="B3" s="75"/>
      <c r="C3" s="75"/>
      <c r="D3" s="75"/>
      <c r="E3" s="18"/>
      <c r="F3" s="18"/>
      <c r="G3" s="18"/>
      <c r="H3" s="18"/>
      <c r="I3" s="18"/>
      <c r="J3" s="18"/>
      <c r="K3" s="17"/>
      <c r="L3" s="17"/>
      <c r="M3" s="17"/>
      <c r="N3" s="17"/>
    </row>
    <row r="4" spans="1:14" ht="15.75" thickBot="1">
      <c r="A4" s="120" t="s">
        <v>54</v>
      </c>
      <c r="B4" s="123" t="s">
        <v>76</v>
      </c>
      <c r="C4" s="104" t="s">
        <v>3</v>
      </c>
      <c r="D4" s="127" t="s">
        <v>4</v>
      </c>
      <c r="E4" s="110" t="s">
        <v>5</v>
      </c>
      <c r="F4" s="110"/>
      <c r="G4" s="110"/>
      <c r="H4" s="110"/>
      <c r="I4" s="110"/>
      <c r="J4" s="110"/>
      <c r="K4" s="110"/>
      <c r="L4" s="110"/>
      <c r="M4" s="110"/>
      <c r="N4" s="111"/>
    </row>
    <row r="5" spans="1:14" ht="15">
      <c r="A5" s="121"/>
      <c r="B5" s="124"/>
      <c r="C5" s="105"/>
      <c r="D5" s="128"/>
      <c r="E5" s="112" t="s">
        <v>6</v>
      </c>
      <c r="F5" s="106"/>
      <c r="G5" s="106"/>
      <c r="H5" s="106"/>
      <c r="I5" s="107"/>
      <c r="J5" s="116" t="s">
        <v>7</v>
      </c>
      <c r="K5" s="118" t="s">
        <v>8</v>
      </c>
      <c r="L5" s="106"/>
      <c r="M5" s="106"/>
      <c r="N5" s="107"/>
    </row>
    <row r="6" spans="1:14" ht="15.75" thickBot="1">
      <c r="A6" s="121"/>
      <c r="B6" s="124"/>
      <c r="C6" s="105"/>
      <c r="D6" s="128"/>
      <c r="E6" s="113"/>
      <c r="F6" s="114"/>
      <c r="G6" s="114"/>
      <c r="H6" s="114"/>
      <c r="I6" s="115"/>
      <c r="J6" s="117"/>
      <c r="K6" s="119"/>
      <c r="L6" s="114"/>
      <c r="M6" s="114"/>
      <c r="N6" s="115"/>
    </row>
    <row r="7" spans="1:14" ht="43.5" thickBot="1">
      <c r="A7" s="122"/>
      <c r="B7" s="125"/>
      <c r="C7" s="126"/>
      <c r="D7" s="129"/>
      <c r="E7" s="33" t="s">
        <v>9</v>
      </c>
      <c r="F7" s="34" t="s">
        <v>10</v>
      </c>
      <c r="G7" s="34" t="s">
        <v>11</v>
      </c>
      <c r="H7" s="34" t="s">
        <v>12</v>
      </c>
      <c r="I7" s="34" t="s">
        <v>13</v>
      </c>
      <c r="J7" s="100"/>
      <c r="K7" s="38" t="s">
        <v>14</v>
      </c>
      <c r="L7" s="38" t="s">
        <v>15</v>
      </c>
      <c r="M7" s="38" t="s">
        <v>16</v>
      </c>
      <c r="N7" s="39" t="s">
        <v>17</v>
      </c>
    </row>
    <row r="8" spans="1:14" ht="30">
      <c r="A8" s="35" t="s">
        <v>20</v>
      </c>
      <c r="B8" s="36" t="s">
        <v>18</v>
      </c>
      <c r="C8" s="37">
        <v>0</v>
      </c>
      <c r="D8" s="37">
        <v>0</v>
      </c>
      <c r="E8" s="24">
        <v>0</v>
      </c>
      <c r="F8" s="24">
        <v>0</v>
      </c>
      <c r="G8" s="24">
        <v>0</v>
      </c>
      <c r="H8" s="24">
        <v>0</v>
      </c>
      <c r="I8" s="24">
        <v>0</v>
      </c>
      <c r="J8" s="24">
        <v>0</v>
      </c>
      <c r="K8" s="24">
        <v>0</v>
      </c>
      <c r="L8" s="24">
        <v>0</v>
      </c>
      <c r="M8" s="24">
        <v>0</v>
      </c>
      <c r="N8" s="24">
        <v>0</v>
      </c>
    </row>
    <row r="9" spans="1:14" ht="45">
      <c r="A9" s="19" t="s">
        <v>19</v>
      </c>
      <c r="B9" s="23" t="s">
        <v>21</v>
      </c>
      <c r="C9" s="24">
        <v>0</v>
      </c>
      <c r="D9" s="24">
        <v>0</v>
      </c>
      <c r="E9" s="24">
        <v>0</v>
      </c>
      <c r="F9" s="24">
        <v>0</v>
      </c>
      <c r="G9" s="24">
        <v>0</v>
      </c>
      <c r="H9" s="24">
        <v>0</v>
      </c>
      <c r="I9" s="24">
        <v>0</v>
      </c>
      <c r="J9" s="24">
        <v>0</v>
      </c>
      <c r="K9" s="24">
        <v>0</v>
      </c>
      <c r="L9" s="24">
        <v>0</v>
      </c>
      <c r="M9" s="24">
        <v>0</v>
      </c>
      <c r="N9" s="24">
        <v>0</v>
      </c>
    </row>
    <row r="10" spans="1:14" ht="15">
      <c r="A10" s="19" t="s">
        <v>25</v>
      </c>
      <c r="B10" s="23" t="s">
        <v>22</v>
      </c>
      <c r="C10" s="24">
        <v>0</v>
      </c>
      <c r="D10" s="24">
        <v>0</v>
      </c>
      <c r="E10" s="24">
        <v>0</v>
      </c>
      <c r="F10" s="24">
        <v>0</v>
      </c>
      <c r="G10" s="24">
        <v>0</v>
      </c>
      <c r="H10" s="24">
        <v>0</v>
      </c>
      <c r="I10" s="24">
        <v>0</v>
      </c>
      <c r="J10" s="24">
        <v>0</v>
      </c>
      <c r="K10" s="24">
        <v>0</v>
      </c>
      <c r="L10" s="24">
        <v>0</v>
      </c>
      <c r="M10" s="24">
        <v>0</v>
      </c>
      <c r="N10" s="24">
        <v>0</v>
      </c>
    </row>
    <row r="11" spans="1:14" ht="15">
      <c r="A11" s="19" t="s">
        <v>26</v>
      </c>
      <c r="B11" s="23" t="s">
        <v>23</v>
      </c>
      <c r="C11" s="24">
        <v>0</v>
      </c>
      <c r="D11" s="24">
        <v>0</v>
      </c>
      <c r="E11" s="24">
        <v>0</v>
      </c>
      <c r="F11" s="24">
        <v>0</v>
      </c>
      <c r="G11" s="24">
        <v>0</v>
      </c>
      <c r="H11" s="24">
        <v>0</v>
      </c>
      <c r="I11" s="24">
        <v>0</v>
      </c>
      <c r="J11" s="24">
        <v>0</v>
      </c>
      <c r="K11" s="24">
        <v>0</v>
      </c>
      <c r="L11" s="24">
        <v>0</v>
      </c>
      <c r="M11" s="24">
        <v>0</v>
      </c>
      <c r="N11" s="24">
        <v>0</v>
      </c>
    </row>
    <row r="12" spans="1:14" ht="30">
      <c r="A12" s="19" t="s">
        <v>27</v>
      </c>
      <c r="B12" s="23" t="s">
        <v>24</v>
      </c>
      <c r="C12" s="24">
        <v>0</v>
      </c>
      <c r="D12" s="24">
        <v>0</v>
      </c>
      <c r="E12" s="24">
        <v>0</v>
      </c>
      <c r="F12" s="24">
        <v>0</v>
      </c>
      <c r="G12" s="24">
        <v>0</v>
      </c>
      <c r="H12" s="24">
        <v>0</v>
      </c>
      <c r="I12" s="24">
        <v>0</v>
      </c>
      <c r="J12" s="24">
        <v>0</v>
      </c>
      <c r="K12" s="24">
        <v>0</v>
      </c>
      <c r="L12" s="24">
        <v>0</v>
      </c>
      <c r="M12" s="24">
        <v>0</v>
      </c>
      <c r="N12" s="24">
        <v>0</v>
      </c>
    </row>
    <row r="13" spans="1:14" ht="15">
      <c r="A13" s="19" t="s">
        <v>28</v>
      </c>
      <c r="B13" s="23" t="s">
        <v>29</v>
      </c>
      <c r="C13" s="24">
        <v>0</v>
      </c>
      <c r="D13" s="24">
        <v>0</v>
      </c>
      <c r="E13" s="24">
        <v>0</v>
      </c>
      <c r="F13" s="24">
        <v>0</v>
      </c>
      <c r="G13" s="24">
        <v>0</v>
      </c>
      <c r="H13" s="24">
        <v>0</v>
      </c>
      <c r="I13" s="24">
        <v>0</v>
      </c>
      <c r="J13" s="24">
        <v>0</v>
      </c>
      <c r="K13" s="24">
        <v>0</v>
      </c>
      <c r="L13" s="24">
        <v>0</v>
      </c>
      <c r="M13" s="24">
        <v>0</v>
      </c>
      <c r="N13" s="24">
        <v>0</v>
      </c>
    </row>
    <row r="14" spans="1:14" ht="15">
      <c r="A14" s="19" t="s">
        <v>30</v>
      </c>
      <c r="B14" s="23" t="s">
        <v>31</v>
      </c>
      <c r="C14" s="24">
        <v>0</v>
      </c>
      <c r="D14" s="24">
        <v>0</v>
      </c>
      <c r="E14" s="24">
        <v>0</v>
      </c>
      <c r="F14" s="24">
        <v>0</v>
      </c>
      <c r="G14" s="24">
        <v>0</v>
      </c>
      <c r="H14" s="24">
        <v>0</v>
      </c>
      <c r="I14" s="24">
        <v>0</v>
      </c>
      <c r="J14" s="24">
        <v>0</v>
      </c>
      <c r="K14" s="24">
        <v>0</v>
      </c>
      <c r="L14" s="24">
        <v>0</v>
      </c>
      <c r="M14" s="24">
        <v>0</v>
      </c>
      <c r="N14" s="24">
        <v>0</v>
      </c>
    </row>
    <row r="15" spans="1:14" ht="15">
      <c r="A15" s="19" t="s">
        <v>32</v>
      </c>
      <c r="B15" s="23" t="s">
        <v>33</v>
      </c>
      <c r="C15" s="24">
        <v>0</v>
      </c>
      <c r="D15" s="24">
        <v>0</v>
      </c>
      <c r="E15" s="24">
        <v>0</v>
      </c>
      <c r="F15" s="24">
        <v>0</v>
      </c>
      <c r="G15" s="24">
        <v>0</v>
      </c>
      <c r="H15" s="24">
        <v>0</v>
      </c>
      <c r="I15" s="24">
        <v>0</v>
      </c>
      <c r="J15" s="24">
        <v>0</v>
      </c>
      <c r="K15" s="24">
        <v>0</v>
      </c>
      <c r="L15" s="24">
        <v>0</v>
      </c>
      <c r="M15" s="24">
        <v>0</v>
      </c>
      <c r="N15" s="24">
        <v>0</v>
      </c>
    </row>
    <row r="16" spans="1:14" ht="15">
      <c r="A16" s="19" t="s">
        <v>34</v>
      </c>
      <c r="B16" s="23" t="s">
        <v>35</v>
      </c>
      <c r="C16" s="24">
        <v>0</v>
      </c>
      <c r="D16" s="24">
        <v>0</v>
      </c>
      <c r="E16" s="24">
        <v>0</v>
      </c>
      <c r="F16" s="24">
        <v>0</v>
      </c>
      <c r="G16" s="24">
        <v>0</v>
      </c>
      <c r="H16" s="24">
        <v>0</v>
      </c>
      <c r="I16" s="24">
        <v>0</v>
      </c>
      <c r="J16" s="24">
        <v>0</v>
      </c>
      <c r="K16" s="24">
        <v>0</v>
      </c>
      <c r="L16" s="24">
        <v>0</v>
      </c>
      <c r="M16" s="24">
        <v>0</v>
      </c>
      <c r="N16" s="24">
        <v>0</v>
      </c>
    </row>
    <row r="17" spans="1:14" ht="15">
      <c r="A17" s="19" t="s">
        <v>36</v>
      </c>
      <c r="B17" s="23" t="s">
        <v>37</v>
      </c>
      <c r="C17" s="24">
        <v>0</v>
      </c>
      <c r="D17" s="24">
        <v>0</v>
      </c>
      <c r="E17" s="24">
        <v>0</v>
      </c>
      <c r="F17" s="24">
        <v>0</v>
      </c>
      <c r="G17" s="24">
        <v>0</v>
      </c>
      <c r="H17" s="24">
        <v>0</v>
      </c>
      <c r="I17" s="24">
        <v>0</v>
      </c>
      <c r="J17" s="24">
        <v>0</v>
      </c>
      <c r="K17" s="24">
        <v>0</v>
      </c>
      <c r="L17" s="24">
        <v>0</v>
      </c>
      <c r="M17" s="24">
        <v>0</v>
      </c>
      <c r="N17" s="24">
        <v>0</v>
      </c>
    </row>
    <row r="18" spans="1:14" ht="15">
      <c r="A18" s="19" t="s">
        <v>38</v>
      </c>
      <c r="B18" s="23" t="s">
        <v>39</v>
      </c>
      <c r="C18" s="24">
        <v>0</v>
      </c>
      <c r="D18" s="24">
        <v>0</v>
      </c>
      <c r="E18" s="24">
        <v>0</v>
      </c>
      <c r="F18" s="24">
        <v>0</v>
      </c>
      <c r="G18" s="24">
        <v>0</v>
      </c>
      <c r="H18" s="24">
        <v>0</v>
      </c>
      <c r="I18" s="24">
        <v>0</v>
      </c>
      <c r="J18" s="24">
        <v>0</v>
      </c>
      <c r="K18" s="24">
        <v>0</v>
      </c>
      <c r="L18" s="24">
        <v>0</v>
      </c>
      <c r="M18" s="24">
        <v>0</v>
      </c>
      <c r="N18" s="24">
        <v>0</v>
      </c>
    </row>
    <row r="19" spans="1:14" ht="15">
      <c r="A19" s="19" t="s">
        <v>40</v>
      </c>
      <c r="B19" s="23" t="s">
        <v>41</v>
      </c>
      <c r="C19" s="24">
        <v>0</v>
      </c>
      <c r="D19" s="24">
        <v>0</v>
      </c>
      <c r="E19" s="24">
        <v>0</v>
      </c>
      <c r="F19" s="24">
        <v>0</v>
      </c>
      <c r="G19" s="24">
        <v>0</v>
      </c>
      <c r="H19" s="24">
        <v>0</v>
      </c>
      <c r="I19" s="24">
        <v>0</v>
      </c>
      <c r="J19" s="24">
        <v>0</v>
      </c>
      <c r="K19" s="24">
        <v>0</v>
      </c>
      <c r="L19" s="24">
        <v>0</v>
      </c>
      <c r="M19" s="24">
        <v>0</v>
      </c>
      <c r="N19" s="24">
        <v>0</v>
      </c>
    </row>
    <row r="20" spans="1:14" ht="30">
      <c r="A20" s="19" t="s">
        <v>42</v>
      </c>
      <c r="B20" s="23" t="s">
        <v>43</v>
      </c>
      <c r="C20" s="24">
        <v>0</v>
      </c>
      <c r="D20" s="24">
        <v>0</v>
      </c>
      <c r="E20" s="24">
        <v>0</v>
      </c>
      <c r="F20" s="24">
        <v>0</v>
      </c>
      <c r="G20" s="24">
        <v>0</v>
      </c>
      <c r="H20" s="24">
        <v>0</v>
      </c>
      <c r="I20" s="24">
        <v>0</v>
      </c>
      <c r="J20" s="24">
        <v>0</v>
      </c>
      <c r="K20" s="24">
        <v>0</v>
      </c>
      <c r="L20" s="24">
        <v>0</v>
      </c>
      <c r="M20" s="24">
        <v>0</v>
      </c>
      <c r="N20" s="24">
        <v>0</v>
      </c>
    </row>
    <row r="21" spans="1:14" s="89" customFormat="1" ht="15">
      <c r="A21" s="19" t="s">
        <v>44</v>
      </c>
      <c r="B21" s="23" t="s">
        <v>45</v>
      </c>
      <c r="C21" s="24">
        <v>0</v>
      </c>
      <c r="D21" s="24">
        <v>0</v>
      </c>
      <c r="E21" s="24">
        <v>0</v>
      </c>
      <c r="F21" s="24">
        <v>0</v>
      </c>
      <c r="G21" s="24">
        <v>0</v>
      </c>
      <c r="H21" s="24">
        <v>0</v>
      </c>
      <c r="I21" s="24">
        <v>0</v>
      </c>
      <c r="J21" s="24">
        <v>0</v>
      </c>
      <c r="K21" s="24">
        <v>0</v>
      </c>
      <c r="L21" s="24">
        <v>0</v>
      </c>
      <c r="M21" s="24">
        <v>0</v>
      </c>
      <c r="N21" s="24">
        <v>0</v>
      </c>
    </row>
    <row r="22" spans="1:14" ht="15">
      <c r="A22" s="19" t="s">
        <v>46</v>
      </c>
      <c r="B22" s="23" t="s">
        <v>47</v>
      </c>
      <c r="C22" s="24">
        <v>0</v>
      </c>
      <c r="D22" s="24">
        <v>0</v>
      </c>
      <c r="E22" s="24">
        <v>0</v>
      </c>
      <c r="F22" s="24">
        <v>0</v>
      </c>
      <c r="G22" s="24">
        <v>0</v>
      </c>
      <c r="H22" s="24">
        <v>0</v>
      </c>
      <c r="I22" s="24">
        <v>0</v>
      </c>
      <c r="J22" s="24">
        <v>0</v>
      </c>
      <c r="K22" s="24">
        <v>0</v>
      </c>
      <c r="L22" s="24">
        <v>0</v>
      </c>
      <c r="M22" s="24">
        <v>0</v>
      </c>
      <c r="N22" s="24">
        <v>0</v>
      </c>
    </row>
    <row r="23" spans="1:14" s="89" customFormat="1" ht="15.75" thickBot="1">
      <c r="A23" s="30" t="s">
        <v>48</v>
      </c>
      <c r="B23" s="26" t="s">
        <v>49</v>
      </c>
      <c r="C23" s="27">
        <v>0</v>
      </c>
      <c r="D23" s="27">
        <v>0</v>
      </c>
      <c r="E23" s="27">
        <v>0</v>
      </c>
      <c r="F23" s="27">
        <v>0</v>
      </c>
      <c r="G23" s="27">
        <v>0</v>
      </c>
      <c r="H23" s="27">
        <v>0</v>
      </c>
      <c r="I23" s="91">
        <v>0</v>
      </c>
      <c r="J23" s="27">
        <v>0</v>
      </c>
      <c r="K23" s="27">
        <v>0</v>
      </c>
      <c r="L23" s="27">
        <v>0</v>
      </c>
      <c r="M23" s="27">
        <v>0</v>
      </c>
      <c r="N23" s="28">
        <v>0</v>
      </c>
    </row>
    <row r="25" ht="15">
      <c r="A25" t="s">
        <v>50</v>
      </c>
    </row>
    <row r="26" ht="15">
      <c r="A26" t="s">
        <v>51</v>
      </c>
    </row>
    <row r="27" ht="15">
      <c r="A27" t="s">
        <v>52</v>
      </c>
    </row>
  </sheetData>
  <sheetProtection/>
  <mergeCells count="9">
    <mergeCell ref="E4:N4"/>
    <mergeCell ref="E5:I6"/>
    <mergeCell ref="J5:J7"/>
    <mergeCell ref="K5:N6"/>
    <mergeCell ref="A2:D2"/>
    <mergeCell ref="A4:A7"/>
    <mergeCell ref="B4:B7"/>
    <mergeCell ref="C4:C7"/>
    <mergeCell ref="D4:D7"/>
  </mergeCells>
  <printOptions/>
  <pageMargins left="0.7" right="0.7" top="0.75" bottom="0.75" header="0.3" footer="0.3"/>
  <pageSetup horizontalDpi="600" verticalDpi="600" orientation="portrait" r:id="rId1"/>
  <headerFooter>
    <oddFooter>&amp;C&amp;1#&amp;"Calibri"&amp;10&amp;K000000RESTRICTED</oddFooter>
  </headerFooter>
</worksheet>
</file>

<file path=xl/worksheets/sheet3.xml><?xml version="1.0" encoding="utf-8"?>
<worksheet xmlns="http://schemas.openxmlformats.org/spreadsheetml/2006/main" xmlns:r="http://schemas.openxmlformats.org/officeDocument/2006/relationships">
  <dimension ref="A3:F20"/>
  <sheetViews>
    <sheetView showGridLines="0" zoomScalePageLayoutView="0" workbookViewId="0" topLeftCell="A3">
      <selection activeCell="I15" sqref="I15"/>
    </sheetView>
  </sheetViews>
  <sheetFormatPr defaultColWidth="9.140625" defaultRowHeight="15"/>
  <cols>
    <col min="1" max="1" width="8.57421875" style="0" customWidth="1"/>
    <col min="2" max="2" width="13.140625" style="0" customWidth="1"/>
    <col min="3" max="3" width="20.421875" style="0" customWidth="1"/>
    <col min="4" max="4" width="10.57421875" style="0" customWidth="1"/>
    <col min="5" max="5" width="17.28125" style="0" customWidth="1"/>
    <col min="6" max="6" width="28.00390625" style="0" customWidth="1"/>
  </cols>
  <sheetData>
    <row r="3" spans="1:6" ht="15.75" thickBot="1">
      <c r="A3" s="29"/>
      <c r="B3" s="29"/>
      <c r="C3" s="29"/>
      <c r="D3" s="29"/>
      <c r="E3" s="29"/>
      <c r="F3" s="29"/>
    </row>
    <row r="4" spans="1:6" ht="15.75" thickBot="1">
      <c r="A4" s="43" t="s">
        <v>72</v>
      </c>
      <c r="B4" s="44"/>
      <c r="C4" s="44"/>
      <c r="D4" s="44"/>
      <c r="E4" s="44"/>
      <c r="F4" s="45"/>
    </row>
    <row r="5" spans="1:6" ht="15.75" thickBot="1">
      <c r="A5" s="46"/>
      <c r="B5" s="47"/>
      <c r="C5" s="47"/>
      <c r="D5" s="29"/>
      <c r="E5" s="29"/>
      <c r="F5" s="29"/>
    </row>
    <row r="6" spans="1:6" ht="42.75">
      <c r="A6" s="50" t="s">
        <v>55</v>
      </c>
      <c r="B6" s="51" t="s">
        <v>56</v>
      </c>
      <c r="C6" s="51" t="s">
        <v>57</v>
      </c>
      <c r="D6" s="51" t="s">
        <v>58</v>
      </c>
      <c r="E6" s="51" t="s">
        <v>6</v>
      </c>
      <c r="F6" s="52" t="s">
        <v>8</v>
      </c>
    </row>
    <row r="7" spans="1:6" s="1" customFormat="1" ht="15.75" thickBot="1">
      <c r="A7" s="80">
        <v>1</v>
      </c>
      <c r="B7" s="81">
        <v>2</v>
      </c>
      <c r="C7" s="81">
        <v>3</v>
      </c>
      <c r="D7" s="81">
        <v>4</v>
      </c>
      <c r="E7" s="81">
        <v>6</v>
      </c>
      <c r="F7" s="82">
        <v>5</v>
      </c>
    </row>
    <row r="8" spans="1:6" ht="15">
      <c r="A8" s="83">
        <v>1</v>
      </c>
      <c r="B8" s="84">
        <v>44287</v>
      </c>
      <c r="C8" s="85">
        <v>1</v>
      </c>
      <c r="D8" s="85">
        <v>6</v>
      </c>
      <c r="E8" s="85">
        <v>5</v>
      </c>
      <c r="F8" s="86">
        <v>2</v>
      </c>
    </row>
    <row r="9" spans="1:6" ht="15">
      <c r="A9" s="53">
        <v>2</v>
      </c>
      <c r="B9" s="48">
        <v>44317</v>
      </c>
      <c r="C9" s="49">
        <v>2</v>
      </c>
      <c r="D9" s="49">
        <v>3</v>
      </c>
      <c r="E9" s="49">
        <v>4</v>
      </c>
      <c r="F9" s="54">
        <v>1</v>
      </c>
    </row>
    <row r="10" spans="1:6" ht="15">
      <c r="A10" s="53">
        <v>3</v>
      </c>
      <c r="B10" s="48">
        <v>44348</v>
      </c>
      <c r="C10" s="49">
        <v>1</v>
      </c>
      <c r="D10" s="49">
        <v>8</v>
      </c>
      <c r="E10" s="49">
        <v>6</v>
      </c>
      <c r="F10" s="54">
        <v>3</v>
      </c>
    </row>
    <row r="11" spans="1:6" ht="15">
      <c r="A11" s="53">
        <v>4</v>
      </c>
      <c r="B11" s="48">
        <v>44378</v>
      </c>
      <c r="C11" s="49">
        <v>3</v>
      </c>
      <c r="D11" s="49">
        <v>3</v>
      </c>
      <c r="E11" s="49">
        <v>5</v>
      </c>
      <c r="F11" s="54">
        <v>1</v>
      </c>
    </row>
    <row r="12" spans="1:6" ht="15">
      <c r="A12" s="53">
        <v>5</v>
      </c>
      <c r="B12" s="48">
        <v>44409</v>
      </c>
      <c r="C12" s="49">
        <v>1</v>
      </c>
      <c r="D12" s="49">
        <v>6</v>
      </c>
      <c r="E12" s="49">
        <v>7</v>
      </c>
      <c r="F12" s="54">
        <v>0</v>
      </c>
    </row>
    <row r="13" spans="1:6" ht="15">
      <c r="A13" s="53">
        <v>6</v>
      </c>
      <c r="B13" s="48">
        <v>44440</v>
      </c>
      <c r="C13" s="49">
        <v>0</v>
      </c>
      <c r="D13" s="49">
        <v>3</v>
      </c>
      <c r="E13" s="49">
        <v>3</v>
      </c>
      <c r="F13" s="54">
        <v>0</v>
      </c>
    </row>
    <row r="14" spans="1:6" ht="15">
      <c r="A14" s="53">
        <v>7</v>
      </c>
      <c r="B14" s="48">
        <v>44470</v>
      </c>
      <c r="C14" s="49">
        <v>0</v>
      </c>
      <c r="D14" s="49">
        <v>8</v>
      </c>
      <c r="E14" s="49">
        <v>8</v>
      </c>
      <c r="F14" s="54">
        <v>0</v>
      </c>
    </row>
    <row r="15" spans="1:6" ht="15">
      <c r="A15" s="53">
        <v>8</v>
      </c>
      <c r="B15" s="48">
        <v>44501</v>
      </c>
      <c r="C15" s="49">
        <v>0</v>
      </c>
      <c r="D15" s="49">
        <v>5</v>
      </c>
      <c r="E15" s="49">
        <v>5</v>
      </c>
      <c r="F15" s="54">
        <v>0</v>
      </c>
    </row>
    <row r="16" spans="1:6" ht="15">
      <c r="A16" s="53">
        <v>9</v>
      </c>
      <c r="B16" s="48">
        <v>44531</v>
      </c>
      <c r="C16" s="79">
        <v>0</v>
      </c>
      <c r="D16" s="79">
        <v>5</v>
      </c>
      <c r="E16" s="79">
        <v>4</v>
      </c>
      <c r="F16" s="87">
        <v>1</v>
      </c>
    </row>
    <row r="17" spans="1:6" ht="15">
      <c r="A17" s="53">
        <v>10</v>
      </c>
      <c r="B17" s="48">
        <v>44562</v>
      </c>
      <c r="C17" s="79">
        <v>1</v>
      </c>
      <c r="D17" s="79">
        <v>10</v>
      </c>
      <c r="E17" s="79">
        <v>8</v>
      </c>
      <c r="F17" s="87">
        <v>3</v>
      </c>
    </row>
    <row r="18" spans="1:6" ht="15">
      <c r="A18" s="53">
        <v>11</v>
      </c>
      <c r="B18" s="48">
        <v>44594</v>
      </c>
      <c r="C18" s="79">
        <v>3</v>
      </c>
      <c r="D18" s="79">
        <v>9</v>
      </c>
      <c r="E18" s="79">
        <v>12</v>
      </c>
      <c r="F18" s="87">
        <v>0</v>
      </c>
    </row>
    <row r="19" spans="1:6" ht="15.75" thickBot="1">
      <c r="A19" s="55">
        <v>12</v>
      </c>
      <c r="B19" s="56">
        <v>44621</v>
      </c>
      <c r="C19" s="57">
        <v>0</v>
      </c>
      <c r="D19" s="57">
        <v>11</v>
      </c>
      <c r="E19" s="57">
        <v>11</v>
      </c>
      <c r="F19" s="58">
        <v>0</v>
      </c>
    </row>
    <row r="20" spans="1:6" ht="15.75" thickBot="1">
      <c r="A20" s="76"/>
      <c r="B20" s="77" t="s">
        <v>59</v>
      </c>
      <c r="C20" s="77">
        <f>SUM(C8:C19)</f>
        <v>12</v>
      </c>
      <c r="D20" s="77">
        <f>SUM(D8:D19)</f>
        <v>77</v>
      </c>
      <c r="E20" s="77">
        <f>SUM(E8:E19)</f>
        <v>78</v>
      </c>
      <c r="F20" s="78">
        <f>SUM(F8:F19)</f>
        <v>11</v>
      </c>
    </row>
  </sheetData>
  <sheetProtection/>
  <printOptions/>
  <pageMargins left="0.7" right="0.7" top="0.75" bottom="0.75" header="0.3" footer="0.3"/>
  <pageSetup horizontalDpi="600" verticalDpi="600" orientation="portrait" paperSize="9" r:id="rId1"/>
  <headerFooter>
    <oddFooter>&amp;C&amp;1#&amp;"Calibri"&amp;10&amp;K000000RESTRICTED</oddFooter>
  </headerFooter>
</worksheet>
</file>

<file path=xl/worksheets/sheet4.xml><?xml version="1.0" encoding="utf-8"?>
<worksheet xmlns="http://schemas.openxmlformats.org/spreadsheetml/2006/main" xmlns:r="http://schemas.openxmlformats.org/officeDocument/2006/relationships">
  <dimension ref="A3:F11"/>
  <sheetViews>
    <sheetView showGridLines="0" zoomScalePageLayoutView="0" workbookViewId="0" topLeftCell="A1">
      <selection activeCell="E10" sqref="E10"/>
    </sheetView>
  </sheetViews>
  <sheetFormatPr defaultColWidth="9.140625" defaultRowHeight="15"/>
  <cols>
    <col min="2" max="2" width="14.7109375" style="0" customWidth="1"/>
    <col min="3" max="3" width="23.57421875" style="0" customWidth="1"/>
    <col min="4" max="4" width="16.00390625" style="0" customWidth="1"/>
    <col min="5" max="5" width="17.00390625" style="0" customWidth="1"/>
    <col min="6" max="6" width="19.00390625" style="0" customWidth="1"/>
  </cols>
  <sheetData>
    <row r="2" ht="15.75" thickBot="1"/>
    <row r="3" spans="1:6" ht="15.75" thickBot="1">
      <c r="A3" s="92" t="s">
        <v>60</v>
      </c>
      <c r="B3" s="93"/>
      <c r="C3" s="93"/>
      <c r="D3" s="93"/>
      <c r="E3" s="93"/>
      <c r="F3" s="94"/>
    </row>
    <row r="4" spans="1:6" ht="15.75" thickBot="1">
      <c r="A4" s="60"/>
      <c r="B4" s="17"/>
      <c r="C4" s="17"/>
      <c r="D4" s="17"/>
      <c r="E4" s="17"/>
      <c r="F4" s="17"/>
    </row>
    <row r="5" spans="1:6" ht="28.5">
      <c r="A5" s="61" t="s">
        <v>55</v>
      </c>
      <c r="B5" s="62" t="s">
        <v>61</v>
      </c>
      <c r="C5" s="62" t="s">
        <v>62</v>
      </c>
      <c r="D5" s="62" t="s">
        <v>63</v>
      </c>
      <c r="E5" s="62" t="s">
        <v>64</v>
      </c>
      <c r="F5" s="63" t="s">
        <v>65</v>
      </c>
    </row>
    <row r="6" spans="1:6" ht="15">
      <c r="A6" s="32">
        <v>1</v>
      </c>
      <c r="B6" s="20" t="s">
        <v>66</v>
      </c>
      <c r="C6" s="59">
        <v>2</v>
      </c>
      <c r="D6" s="59">
        <v>99</v>
      </c>
      <c r="E6" s="59">
        <v>101</v>
      </c>
      <c r="F6" s="64">
        <v>0</v>
      </c>
    </row>
    <row r="7" spans="1:6" ht="15">
      <c r="A7" s="32">
        <v>2</v>
      </c>
      <c r="B7" s="20" t="s">
        <v>67</v>
      </c>
      <c r="C7" s="59">
        <v>0</v>
      </c>
      <c r="D7" s="59">
        <v>86</v>
      </c>
      <c r="E7" s="59">
        <v>85</v>
      </c>
      <c r="F7" s="64">
        <v>1</v>
      </c>
    </row>
    <row r="8" spans="1:6" ht="15">
      <c r="A8" s="32">
        <v>3</v>
      </c>
      <c r="B8" s="20" t="s">
        <v>68</v>
      </c>
      <c r="C8" s="59">
        <v>1</v>
      </c>
      <c r="D8" s="59">
        <v>54</v>
      </c>
      <c r="E8" s="59">
        <v>55</v>
      </c>
      <c r="F8" s="64">
        <v>0</v>
      </c>
    </row>
    <row r="9" spans="1:6" ht="15">
      <c r="A9" s="32">
        <v>4</v>
      </c>
      <c r="B9" s="20" t="s">
        <v>69</v>
      </c>
      <c r="C9" s="59">
        <v>0</v>
      </c>
      <c r="D9" s="59">
        <v>42</v>
      </c>
      <c r="E9" s="59">
        <v>41</v>
      </c>
      <c r="F9" s="64">
        <v>1</v>
      </c>
    </row>
    <row r="10" spans="1:6" ht="15.75" thickBot="1">
      <c r="A10" s="65">
        <v>5</v>
      </c>
      <c r="B10" s="66" t="s">
        <v>70</v>
      </c>
      <c r="C10" s="67">
        <v>1</v>
      </c>
      <c r="D10" s="67">
        <f>57+9+11</f>
        <v>77</v>
      </c>
      <c r="E10" s="67">
        <f>47+8+12+11</f>
        <v>78</v>
      </c>
      <c r="F10" s="68">
        <v>0</v>
      </c>
    </row>
    <row r="11" spans="1:6" ht="15.75" thickBot="1">
      <c r="A11" s="69"/>
      <c r="B11" s="70" t="s">
        <v>59</v>
      </c>
      <c r="C11" s="71">
        <f>SUM(C6:C10)</f>
        <v>4</v>
      </c>
      <c r="D11" s="71">
        <f>SUM(D6:D10)</f>
        <v>358</v>
      </c>
      <c r="E11" s="71">
        <f>SUM(E6:E10)</f>
        <v>360</v>
      </c>
      <c r="F11" s="72">
        <f>SUM(F6:F10)</f>
        <v>2</v>
      </c>
    </row>
  </sheetData>
  <sheetProtection/>
  <mergeCells count="1">
    <mergeCell ref="A3:F3"/>
  </mergeCells>
  <printOptions/>
  <pageMargins left="0.7" right="0.7" top="0.75" bottom="0.75" header="0.3" footer="0.3"/>
  <pageSetup horizontalDpi="600" verticalDpi="600" orientation="portrait" paperSize="9" r:id="rId1"/>
  <headerFooter>
    <oddFooter>&amp;C&amp;1#&amp;"Calibri"&amp;10&amp;K000000RESTRICTED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Asset Management</dc:title>
  <dc:subject/>
  <dc:creator>HSBC Asset Management</dc:creator>
  <cp:keywords/>
  <dc:description/>
  <cp:lastModifiedBy/>
  <dcterms:created xsi:type="dcterms:W3CDTF">2021-12-22T09:53:41Z</dcterms:created>
  <dcterms:modified xsi:type="dcterms:W3CDTF">2022-04-06T10:08:29Z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2022-04-06T10:07:18Z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1fec8f9b-bda1-44be-bb4c-52824c8c7142</vt:lpwstr>
  </property>
  <property fmtid="{D5CDD505-2E9C-101B-9397-08002B2CF9AE}" pid="8" name="MSIP_Label_f851b4f6-a95e-46a7-8457-84c26f440032_ContentBits">
    <vt:lpwstr>2</vt:lpwstr>
  </property>
  <property fmtid="{D5CDD505-2E9C-101B-9397-08002B2CF9AE}" pid="9" name="Classification">
    <vt:lpwstr>RESTRICTED</vt:lpwstr>
  </property>
  <property fmtid="{D5CDD505-2E9C-101B-9397-08002B2CF9AE}" pid="10" name="_MarkAsFinal">
    <vt:bool>true</vt:bool>
  </property>
</Properties>
</file>