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Half Yearly Debt\30 Sept\"/>
    </mc:Choice>
  </mc:AlternateContent>
  <xr:revisionPtr revIDLastSave="0" documentId="13_ncr:1_{C0AE8E1C-07D6-4A16-A169-AB83BABA59FD}" xr6:coauthVersionLast="47" xr6:coauthVersionMax="47" xr10:uidLastSave="{00000000-0000-0000-0000-000000000000}"/>
  <bookViews>
    <workbookView xWindow="-100" yWindow="-100" windowWidth="21467" windowHeight="11576" xr2:uid="{C770D713-26D6-48C4-A9DB-BFC9914128EF}"/>
  </bookViews>
  <sheets>
    <sheet name="HCIX" sheetId="1" r:id="rId1"/>
    <sheet name="Disclaimer" sheetId="2" r:id="rId2"/>
  </sheets>
  <externalReferences>
    <externalReference r:id="rId3"/>
  </externalReferences>
  <definedNames>
    <definedName name="_xlnm._FilterDatabase" localSheetId="0" hidden="1">HCIX!$D$6:$I$44</definedName>
    <definedName name="_xlnm.Print_Area" localSheetId="0">HCIX!$D$1:$L$88</definedName>
    <definedName name="SchemeDescription" localSheetId="0">HCIX!$V$1:$Y$12</definedName>
    <definedName name="SchemeDescription_2" localSheetId="0">HCIX!#REF!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3" i="1" l="1"/>
  <c r="E53" i="1" s="1"/>
  <c r="A53" i="1"/>
  <c r="B52" i="1"/>
  <c r="E52" i="1" s="1"/>
  <c r="A52" i="1"/>
  <c r="B51" i="1"/>
  <c r="E51" i="1" s="1"/>
  <c r="A51" i="1"/>
  <c r="E50" i="1"/>
  <c r="B50" i="1"/>
  <c r="A50" i="1"/>
</calcChain>
</file>

<file path=xl/sharedStrings.xml><?xml version="1.0" encoding="utf-8"?>
<sst xmlns="http://schemas.openxmlformats.org/spreadsheetml/2006/main" count="168" uniqueCount="135">
  <si>
    <t>HSBC Mutual Fund</t>
  </si>
  <si>
    <t>HSBC CRISIL IBX 50:50 GILT PLUS SDL APR 2028 INDEX FUND</t>
  </si>
  <si>
    <t xml:space="preserve"> (An open-ended Target Maturity Index Fund tracking CRISIL IBX 50:50 Gilt Plus SDL Index – April 2028. Relatively high interest rate risk and relatively low credit risk.)</t>
  </si>
  <si>
    <t>Half Yearly Portfolio Statement as of September 30,2022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</si>
  <si>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</si>
  <si>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</si>
  <si>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</si>
  <si>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</si>
  <si>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</si>
  <si>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</si>
  <si>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</si>
  <si>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</si>
  <si>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</si>
  <si>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</si>
  <si>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</si>
  <si>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</si>
  <si>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GOI 06.79% 15MAY2027</t>
  </si>
  <si>
    <t>IN0020170026</t>
  </si>
  <si>
    <t>Sovereign</t>
  </si>
  <si>
    <t>GOI 07.17% 08JAN28</t>
  </si>
  <si>
    <t>IN0020170174</t>
  </si>
  <si>
    <t>GOI 08.28% 21SEP27</t>
  </si>
  <si>
    <t>IN0020070069</t>
  </si>
  <si>
    <t>GOI 08.26% 02AUG2027</t>
  </si>
  <si>
    <t>IN0020070036</t>
  </si>
  <si>
    <t>8.05% GUJARAT SDL 31JAN2028</t>
  </si>
  <si>
    <t>IN1520170185</t>
  </si>
  <si>
    <t>7.38% GOI 20JUN2027</t>
  </si>
  <si>
    <t>IN0020220037</t>
  </si>
  <si>
    <t>7.88% MADHYA PRADESH 24JAN28 SDL</t>
  </si>
  <si>
    <t>IN2120170070</t>
  </si>
  <si>
    <t>8.05% TAMILNADU SDL 18APR2028</t>
  </si>
  <si>
    <t>IN3120180010</t>
  </si>
  <si>
    <t>6.97% KARNATAKA 26FEB2028 SDL</t>
  </si>
  <si>
    <t>IN1920190189</t>
  </si>
  <si>
    <t>6.97% MAHARASHTRA 18FEB2028 SDL</t>
  </si>
  <si>
    <t>IN2220190127</t>
  </si>
  <si>
    <t>6.98% MAHARASHTRA 26FEB2028 SDL</t>
  </si>
  <si>
    <t>IN2220190135</t>
  </si>
  <si>
    <t>8.34% TAMIL NADU 28FEB28 SDL</t>
  </si>
  <si>
    <t>IN3120170136</t>
  </si>
  <si>
    <t>8.00% SDL-KERALA M- 11-APR-2028</t>
  </si>
  <si>
    <t>IN2020180013</t>
  </si>
  <si>
    <t>8.43% TAMIL NADU SDL RED 07-MARCH-2028</t>
  </si>
  <si>
    <t>IN3120170144</t>
  </si>
  <si>
    <t>8.20% HARYANA 31JAN28 SDL</t>
  </si>
  <si>
    <t>IN1620170119</t>
  </si>
  <si>
    <t>8.28% TAMILNADU SDL 14MAR2028</t>
  </si>
  <si>
    <t>IN3120170151</t>
  </si>
  <si>
    <t>7.86% RAJASTHAN SDL 27DEC2027</t>
  </si>
  <si>
    <t>IN2920170122</t>
  </si>
  <si>
    <t>7.82% KARNATAKA 27Dec2027 SDL</t>
  </si>
  <si>
    <t>IN1920170132</t>
  </si>
  <si>
    <t>7.92% UTTAR PRADESH 24JAN2028 SDL</t>
  </si>
  <si>
    <t>IN3320170175</t>
  </si>
  <si>
    <t>7.77% ANDHRA PRADESH SDL RED 10-JAN-2028</t>
  </si>
  <si>
    <t>IN1020170131</t>
  </si>
  <si>
    <t>8.14% HARYANA 27MAR28 SDL</t>
  </si>
  <si>
    <t>IN1620170168</t>
  </si>
  <si>
    <t>8.00% KARNATAKA SDL RED 17-JAN-2028</t>
  </si>
  <si>
    <t>IN1920170157</t>
  </si>
  <si>
    <t>7.51% KARNATAKA 11OCT2027 SDL</t>
  </si>
  <si>
    <t>IN1920170033</t>
  </si>
  <si>
    <t>7.54% KARNATAKA 22 Nov 2027 SDL</t>
  </si>
  <si>
    <t>IN1920170082</t>
  </si>
  <si>
    <t>8.14% SDL Uttarakhand 27Mar2028</t>
  </si>
  <si>
    <t>IN3620170180</t>
  </si>
  <si>
    <t>8.03% KARNATAKA SDL 31JAN2028</t>
  </si>
  <si>
    <t>IN1920170165</t>
  </si>
  <si>
    <t>7.50% TELANGANA SDL RED 15-APR-2028</t>
  </si>
  <si>
    <t>IN4520200010</t>
  </si>
  <si>
    <t>8.15% CHHATTISGARH 27MAR28 SDL</t>
  </si>
  <si>
    <t>IN3520170090</t>
  </si>
  <si>
    <t>7.64% GUJARAT 08NOV27 SDL</t>
  </si>
  <si>
    <t>IN1520170128</t>
  </si>
  <si>
    <t>8.28% RAJASTHAN SDL RED 21-FEB-2028</t>
  </si>
  <si>
    <t>IN2920170155</t>
  </si>
  <si>
    <t>7.64% KARNATAKA SDL RED 08-NOV-2027</t>
  </si>
  <si>
    <t>IN1920170066</t>
  </si>
  <si>
    <t>Total</t>
  </si>
  <si>
    <t>Treps</t>
  </si>
  <si>
    <t>Net Current Assets (including cash &amp; bank balances)</t>
  </si>
  <si>
    <t>Total Net Assets as on 30-SEPTEMBER-2022</t>
  </si>
  <si>
    <t>@ Pursuant to AMFI circular no. 135/BP/91/2020-21, Yield to Call (YTC) for AT-1 bonds and Tier-2 bonds as on September 30, 2022</t>
  </si>
  <si>
    <t>Notes:</t>
  </si>
  <si>
    <t>(1) Securities in default beyond its maturity date is Nil.</t>
  </si>
  <si>
    <t>(2) Option wise per unit Net Asset Values are as follows:</t>
  </si>
  <si>
    <t>CITI</t>
  </si>
  <si>
    <t>AMFI</t>
  </si>
  <si>
    <t>SCB</t>
  </si>
  <si>
    <t xml:space="preserve"> Option</t>
  </si>
  <si>
    <t>As on 30 September 2022</t>
  </si>
  <si>
    <t>As on 31 March 2022 #</t>
  </si>
  <si>
    <t>HDCGIFG</t>
  </si>
  <si>
    <t>Growth Option</t>
  </si>
  <si>
    <t>N.A</t>
  </si>
  <si>
    <t>HDCGIFD</t>
  </si>
  <si>
    <t>IDCW Option</t>
  </si>
  <si>
    <t>HDCGIFGDP</t>
  </si>
  <si>
    <t>Direct Plan  Growth Option</t>
  </si>
  <si>
    <t>HDCGIFDDP</t>
  </si>
  <si>
    <t>Direct Plan IDCW Option</t>
  </si>
  <si>
    <t># NAV as on 31st March 2022 is not available as the units under the scheme were allotted on March 31, 2022 and First NAV of the scheme declared on April 4, 2022.</t>
  </si>
  <si>
    <t>(3) The total outstanding exposure in derivative instruments as on September 30, 2022 is Nil.</t>
  </si>
  <si>
    <t>(4) The total market value of investments in foreign securities / American Depositary Receipts / Global Depositary Receipts as on September 30, 2022 is Nil.</t>
  </si>
  <si>
    <t xml:space="preserve">(5) No Dividend was declared during the half-year period ended September 30, 2022. </t>
  </si>
  <si>
    <t>(6) No bonus was declared during the half-year period ended September 30, 2022.</t>
  </si>
  <si>
    <t>(7) The Average Maturity Period of the Portfolio has been 59.79  months.</t>
  </si>
  <si>
    <t>(8) Investment in Repo in Corporate Debt Securities during the half-year ended September 30,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</si>
  <si>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</si>
  <si>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</si>
  <si>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</si>
  <si>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</si>
  <si>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</si>
  <si>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Income over target maturity period</t>
  </si>
  <si>
    <t>• Investment in constituents similar to the composition of CRISIL IBX 50:50 Gilt Plus SDL Index – April 2028</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</si>
  <si>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</si>
  <si>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</si>
  <si>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</si>
  <si>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IBX 50:50 Gilt Plus SDL Index  April 2028</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</si>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</sst>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
    <numFmt numFmtId="165" formatCode="[$Rs -400A]#,##0.0000"/>
    <numFmt numFmtId="166" formatCode="_-* #,##0.00_-;\-* #,##0.0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9"/>
      <color rgb="FF333333"/>
      <name val="Arial"/>
      <family val="2"/>
    </font>
    <font>
      <b/>
      <u/>
      <sz val="10"/>
      <color theme="1"/>
      <name val="Arial"/>
      <family val="2"/>
    </font>
    <font>
      <b/>
      <u/>
      <sz val="9"/>
      <color rgb="FF333333"/>
      <name val="Arial"/>
      <family val="2"/>
    </font>
    <font>
      <sz val="9"/>
      <color rgb="FF333333"/>
      <name val="Arial"/>
      <family val="2"/>
    </font>
    <font>
      <sz val="9"/>
      <name val="Arial"/>
      <family val="2"/>
    </font>
    <font>
      <sz val="9"/>
      <color theme="1"/>
      <name val="Arial"/>
      <family val="2"/>
    </font>
    <font>
      <sz val="9"/>
      <color theme="1"/>
      <name val="Calibri"/>
      <family val="2"/>
      <scheme val="minor"/>
    </font>
    <font>
      <b/>
      <sz val="9"/>
      <name val="Arial"/>
      <family val="2"/>
    </font>
    <font>
      <sz val="9"/>
      <color indexed="8"/>
      <name val="Arial"/>
      <family val="2"/>
    </font>
    <font>
      <sz val="10"/>
      <name val="Arial"/>
      <family val="2"/>
    </font>
    <font>
      <b/>
      <u/>
      <sz val="9"/>
      <color theme="1"/>
      <name val="Arial"/>
      <family val="2"/>
    </font>
    <font>
      <b/>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7F7F7"/>
        <bgColor rgb="FFFFFFFF"/>
      </patternFill>
    </fill>
    <fill>
      <patternFill patternType="solid">
        <fgColor rgb="FFFFFFFF"/>
        <bgColor rgb="FFFFFFFF"/>
      </patternFill>
    </fill>
    <fill>
      <patternFill patternType="solid">
        <fgColor theme="0" tint="-0.3499862666707357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style="thin">
        <color auto="1"/>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style="thin">
        <color auto="1"/>
      </left>
      <right style="thin">
        <color auto="1"/>
      </right>
      <top/>
      <bottom style="thin">
        <color indexed="64"/>
      </bottom>
      <diagonal/>
    </border>
  </borders>
  <cellStyleXfs count="5">
    <xf numFmtId="0" fontId="0" fillId="0" borderId="0"/>
    <xf numFmtId="166" fontId="1" fillId="0" borderId="0" applyFont="0" applyFill="0" applyBorder="0" applyAlignment="0" applyProtection="0"/>
    <xf numFmtId="0" fontId="1" fillId="0" borderId="0"/>
    <xf numFmtId="0" fontId="13" fillId="0" borderId="0"/>
    <xf numFmtId="0" fontId="13" fillId="0" borderId="0"/>
  </cellStyleXfs>
  <cellXfs count="85">
    <xf numFmtId="0" fontId="0" fillId="0" borderId="0" xfId="0"/>
    <xf numFmtId="0" fontId="3" fillId="2" borderId="0" xfId="0" applyFont="1" applyFill="1"/>
    <xf numFmtId="0" fontId="3" fillId="2" borderId="3" xfId="0" applyFont="1" applyFill="1" applyBorder="1"/>
    <xf numFmtId="0" fontId="3" fillId="2" borderId="4" xfId="0" applyFont="1" applyFill="1" applyBorder="1"/>
    <xf numFmtId="4" fontId="3" fillId="2" borderId="4" xfId="0" applyNumberFormat="1" applyFont="1" applyFill="1" applyBorder="1"/>
    <xf numFmtId="43" fontId="3" fillId="2" borderId="4" xfId="0" applyNumberFormat="1" applyFont="1" applyFill="1" applyBorder="1"/>
    <xf numFmtId="0" fontId="3" fillId="2" borderId="5" xfId="0" applyFont="1" applyFill="1" applyBorder="1"/>
    <xf numFmtId="49" fontId="4" fillId="4" borderId="6" xfId="0" applyNumberFormat="1" applyFont="1" applyFill="1" applyBorder="1" applyAlignment="1">
      <alignment horizontal="right"/>
    </xf>
    <xf numFmtId="0" fontId="4" fillId="4" borderId="7" xfId="0" applyFont="1" applyFill="1" applyBorder="1" applyAlignment="1">
      <alignment horizontal="left"/>
    </xf>
    <xf numFmtId="0" fontId="5" fillId="2" borderId="8" xfId="0" applyFont="1" applyFill="1" applyBorder="1"/>
    <xf numFmtId="49" fontId="4" fillId="4" borderId="9" xfId="0" applyNumberFormat="1" applyFont="1" applyFill="1" applyBorder="1" applyAlignment="1">
      <alignment horizontal="center"/>
    </xf>
    <xf numFmtId="49" fontId="4" fillId="4" borderId="10" xfId="0" applyNumberFormat="1" applyFont="1" applyFill="1" applyBorder="1" applyAlignment="1">
      <alignment horizontal="center"/>
    </xf>
    <xf numFmtId="0" fontId="5" fillId="2" borderId="0" xfId="0" applyFont="1" applyFill="1"/>
    <xf numFmtId="49" fontId="6" fillId="4" borderId="1" xfId="0" applyNumberFormat="1" applyFont="1" applyFill="1" applyBorder="1" applyAlignment="1">
      <alignment horizontal="left"/>
    </xf>
    <xf numFmtId="0" fontId="7" fillId="4" borderId="1" xfId="0" applyFont="1" applyFill="1" applyBorder="1" applyAlignment="1">
      <alignment horizontal="left"/>
    </xf>
    <xf numFmtId="0" fontId="7" fillId="4" borderId="11" xfId="0" applyFont="1" applyFill="1" applyBorder="1" applyAlignment="1">
      <alignment horizontal="left"/>
    </xf>
    <xf numFmtId="0" fontId="7" fillId="4" borderId="12" xfId="0" applyFont="1" applyFill="1" applyBorder="1" applyAlignment="1">
      <alignment horizontal="left"/>
    </xf>
    <xf numFmtId="49" fontId="4" fillId="3" borderId="1" xfId="0" applyNumberFormat="1" applyFont="1" applyFill="1" applyBorder="1" applyAlignment="1">
      <alignment horizontal="left"/>
    </xf>
    <xf numFmtId="0" fontId="7" fillId="3" borderId="1" xfId="0" applyFont="1" applyFill="1" applyBorder="1" applyAlignment="1">
      <alignment horizontal="left"/>
    </xf>
    <xf numFmtId="0" fontId="7" fillId="3" borderId="11" xfId="0" applyFont="1" applyFill="1" applyBorder="1" applyAlignment="1">
      <alignment horizontal="left"/>
    </xf>
    <xf numFmtId="0" fontId="7" fillId="3" borderId="12" xfId="0" applyFont="1" applyFill="1" applyBorder="1" applyAlignment="1">
      <alignment horizontal="left"/>
    </xf>
    <xf numFmtId="49" fontId="7" fillId="4" borderId="1" xfId="0" applyNumberFormat="1" applyFont="1" applyFill="1" applyBorder="1" applyAlignment="1">
      <alignment horizontal="left"/>
    </xf>
    <xf numFmtId="4" fontId="7" fillId="4" borderId="1" xfId="0" applyNumberFormat="1" applyFont="1" applyFill="1" applyBorder="1" applyAlignment="1">
      <alignment horizontal="right"/>
    </xf>
    <xf numFmtId="164" fontId="7" fillId="4" borderId="1" xfId="0" applyNumberFormat="1" applyFont="1" applyFill="1" applyBorder="1" applyAlignment="1">
      <alignment horizontal="right"/>
    </xf>
    <xf numFmtId="2" fontId="7" fillId="4" borderId="1" xfId="0" applyNumberFormat="1" applyFont="1" applyFill="1" applyBorder="1" applyAlignment="1">
      <alignment horizontal="right"/>
    </xf>
    <xf numFmtId="49" fontId="4" fillId="4" borderId="1" xfId="0" applyNumberFormat="1" applyFont="1" applyFill="1" applyBorder="1" applyAlignment="1">
      <alignment horizontal="left"/>
    </xf>
    <xf numFmtId="0" fontId="4" fillId="4" borderId="1" xfId="0" applyFont="1" applyFill="1" applyBorder="1" applyAlignment="1">
      <alignment horizontal="left"/>
    </xf>
    <xf numFmtId="4" fontId="4" fillId="4" borderId="1" xfId="0" applyNumberFormat="1" applyFont="1" applyFill="1" applyBorder="1" applyAlignment="1">
      <alignment horizontal="right"/>
    </xf>
    <xf numFmtId="164" fontId="4" fillId="4" borderId="1" xfId="0" applyNumberFormat="1" applyFont="1" applyFill="1" applyBorder="1" applyAlignment="1">
      <alignment horizontal="right"/>
    </xf>
    <xf numFmtId="0" fontId="4" fillId="4" borderId="11" xfId="0" applyFont="1" applyFill="1" applyBorder="1" applyAlignment="1">
      <alignment horizontal="left"/>
    </xf>
    <xf numFmtId="0" fontId="4" fillId="4" borderId="12" xfId="0" applyFont="1" applyFill="1" applyBorder="1" applyAlignment="1">
      <alignment horizontal="left"/>
    </xf>
    <xf numFmtId="2" fontId="4" fillId="4" borderId="1" xfId="0" applyNumberFormat="1" applyFont="1" applyFill="1" applyBorder="1" applyAlignment="1">
      <alignment horizontal="right"/>
    </xf>
    <xf numFmtId="49" fontId="7" fillId="4" borderId="13" xfId="0" applyNumberFormat="1" applyFont="1" applyFill="1" applyBorder="1" applyAlignment="1">
      <alignment horizontal="left"/>
    </xf>
    <xf numFmtId="4" fontId="3" fillId="2" borderId="0" xfId="0" applyNumberFormat="1" applyFont="1" applyFill="1"/>
    <xf numFmtId="43" fontId="3" fillId="2" borderId="0" xfId="0" applyNumberFormat="1" applyFont="1" applyFill="1"/>
    <xf numFmtId="49" fontId="4" fillId="4" borderId="13" xfId="0" applyNumberFormat="1" applyFont="1" applyFill="1" applyBorder="1" applyAlignment="1">
      <alignment horizontal="left"/>
    </xf>
    <xf numFmtId="0" fontId="0" fillId="0" borderId="0" xfId="0" applyAlignment="1">
      <alignment vertical="top" readingOrder="1"/>
    </xf>
    <xf numFmtId="43" fontId="0" fillId="0" borderId="0" xfId="0" applyNumberFormat="1" applyAlignment="1">
      <alignment vertical="top" readingOrder="1"/>
    </xf>
    <xf numFmtId="4" fontId="9" fillId="2" borderId="0" xfId="0" applyNumberFormat="1" applyFont="1" applyFill="1"/>
    <xf numFmtId="0" fontId="9" fillId="2" borderId="0" xfId="0" applyFont="1" applyFill="1"/>
    <xf numFmtId="0" fontId="8" fillId="0" borderId="15" xfId="0" applyFont="1" applyBorder="1" applyAlignment="1">
      <alignment horizontal="left" vertical="top" readingOrder="1"/>
    </xf>
    <xf numFmtId="0" fontId="10" fillId="0" borderId="16" xfId="0" applyFont="1" applyBorder="1"/>
    <xf numFmtId="0" fontId="10" fillId="0" borderId="0" xfId="0" applyFont="1"/>
    <xf numFmtId="43" fontId="9" fillId="2" borderId="0" xfId="0" applyNumberFormat="1" applyFont="1" applyFill="1"/>
    <xf numFmtId="0" fontId="11" fillId="0" borderId="3" xfId="0" applyFont="1" applyBorder="1" applyAlignment="1">
      <alignment vertical="top" readingOrder="1"/>
    </xf>
    <xf numFmtId="0" fontId="11" fillId="0" borderId="17" xfId="0" applyFont="1" applyBorder="1" applyAlignment="1">
      <alignment horizontal="center" vertical="top" wrapText="1" readingOrder="1"/>
    </xf>
    <xf numFmtId="0" fontId="11" fillId="0" borderId="18" xfId="0" applyFont="1" applyBorder="1" applyAlignment="1">
      <alignment horizontal="center" vertical="top" wrapText="1" readingOrder="1"/>
    </xf>
    <xf numFmtId="0" fontId="8" fillId="0" borderId="17" xfId="2" applyFont="1" applyBorder="1" applyAlignment="1">
      <alignment horizontal="left" vertical="top" readingOrder="1"/>
    </xf>
    <xf numFmtId="165" fontId="9" fillId="0" borderId="17" xfId="0" applyNumberFormat="1" applyFont="1" applyBorder="1" applyAlignment="1">
      <alignment horizontal="center"/>
    </xf>
    <xf numFmtId="165" fontId="9" fillId="0" borderId="8" xfId="0" applyNumberFormat="1" applyFont="1" applyBorder="1" applyAlignment="1">
      <alignment horizontal="center"/>
    </xf>
    <xf numFmtId="0" fontId="8" fillId="0" borderId="8" xfId="2" applyFont="1" applyBorder="1" applyAlignment="1">
      <alignment horizontal="left" vertical="top" readingOrder="1"/>
    </xf>
    <xf numFmtId="0" fontId="8" fillId="0" borderId="19" xfId="2" applyFont="1" applyBorder="1" applyAlignment="1">
      <alignment horizontal="left" vertical="top" readingOrder="1"/>
    </xf>
    <xf numFmtId="165" fontId="9" fillId="0" borderId="19" xfId="0" applyNumberFormat="1" applyFont="1" applyBorder="1" applyAlignment="1">
      <alignment horizontal="center"/>
    </xf>
    <xf numFmtId="0" fontId="8" fillId="0" borderId="0" xfId="2" applyFont="1" applyAlignment="1">
      <alignment horizontal="left" vertical="top" readingOrder="1"/>
    </xf>
    <xf numFmtId="165" fontId="9" fillId="0" borderId="0" xfId="0" applyNumberFormat="1" applyFont="1" applyAlignment="1">
      <alignment horizontal="center"/>
    </xf>
    <xf numFmtId="0" fontId="9" fillId="0" borderId="0" xfId="0" applyFont="1" applyAlignment="1">
      <alignment vertical="top"/>
    </xf>
    <xf numFmtId="0" fontId="12" fillId="0" borderId="0" xfId="0" applyFont="1" applyAlignment="1">
      <alignment horizontal="left" vertical="top" readingOrder="1"/>
    </xf>
    <xf numFmtId="0" fontId="8" fillId="0" borderId="14" xfId="0" applyFont="1" applyBorder="1" applyAlignment="1">
      <alignment vertical="top" readingOrder="1"/>
    </xf>
    <xf numFmtId="0" fontId="8" fillId="0" borderId="0" xfId="0" applyFont="1" applyAlignment="1">
      <alignment horizontal="left" vertical="top" readingOrder="1"/>
    </xf>
    <xf numFmtId="0" fontId="8" fillId="0" borderId="14" xfId="0" applyFont="1" applyBorder="1" applyAlignment="1">
      <alignment horizontal="left" vertical="top" readingOrder="1"/>
    </xf>
    <xf numFmtId="0" fontId="9" fillId="0" borderId="14" xfId="0" applyFont="1" applyBorder="1" applyAlignment="1">
      <alignment horizontal="left" vertical="top" readingOrder="1"/>
    </xf>
    <xf numFmtId="0" fontId="9" fillId="0" borderId="0" xfId="0" applyFont="1" applyAlignment="1">
      <alignment horizontal="left" vertical="top" readingOrder="1"/>
    </xf>
    <xf numFmtId="0" fontId="8" fillId="0" borderId="0" xfId="3" applyFont="1" applyAlignment="1">
      <alignment vertical="top" readingOrder="1"/>
    </xf>
    <xf numFmtId="0" fontId="8" fillId="0" borderId="14" xfId="0" applyFont="1" applyBorder="1" applyAlignment="1">
      <alignment horizontal="left" vertical="top" wrapText="1" readingOrder="1"/>
    </xf>
    <xf numFmtId="0" fontId="9" fillId="2" borderId="0" xfId="0" applyFont="1" applyFill="1" applyAlignment="1">
      <alignment horizontal="left" wrapText="1"/>
    </xf>
    <xf numFmtId="0" fontId="14" fillId="0" borderId="0" xfId="3" applyFont="1" applyAlignment="1">
      <alignment horizontal="left" vertical="top" wrapText="1"/>
    </xf>
    <xf numFmtId="4" fontId="9" fillId="0" borderId="0" xfId="0" applyNumberFormat="1" applyFont="1" applyAlignment="1">
      <alignment vertical="top"/>
    </xf>
    <xf numFmtId="43" fontId="9" fillId="0" borderId="0" xfId="0" applyNumberFormat="1" applyFont="1" applyAlignment="1">
      <alignment vertical="top"/>
    </xf>
    <xf numFmtId="4" fontId="9" fillId="0" borderId="0" xfId="1" applyNumberFormat="1" applyFont="1" applyFill="1" applyAlignment="1">
      <alignment vertical="top"/>
    </xf>
    <xf numFmtId="0" fontId="3" fillId="2" borderId="0" xfId="0" applyFont="1" applyFill="1" applyAlignment="1">
      <alignment horizontal="left" wrapText="1"/>
    </xf>
    <xf numFmtId="0" fontId="15" fillId="2" borderId="0" xfId="0" applyFont="1" applyFill="1"/>
    <xf numFmtId="4" fontId="0" fillId="0" borderId="0" xfId="0" applyNumberFormat="1"/>
    <xf numFmtId="0" fontId="9" fillId="2" borderId="0" xfId="0" applyFont="1" applyFill="1" applyAlignment="1">
      <alignment horizontal="left" wrapText="1"/>
    </xf>
    <xf numFmtId="0" fontId="11" fillId="0" borderId="14" xfId="4" applyFont="1" applyBorder="1" applyAlignment="1">
      <alignment horizontal="left" vertical="top" readingOrder="1"/>
    </xf>
    <xf numFmtId="0" fontId="11" fillId="0" borderId="0" xfId="4" applyFont="1" applyAlignment="1">
      <alignment horizontal="left" vertical="top" readingOrder="1"/>
    </xf>
    <xf numFmtId="49" fontId="4" fillId="4" borderId="1" xfId="0" applyNumberFormat="1" applyFont="1" applyFill="1" applyBorder="1" applyAlignment="1">
      <alignment horizontal="center" wrapText="1"/>
    </xf>
    <xf numFmtId="0" fontId="8" fillId="0" borderId="14" xfId="0" applyFont="1" applyBorder="1" applyAlignment="1">
      <alignment horizontal="left" vertical="top" wrapText="1" readingOrder="1"/>
    </xf>
    <xf numFmtId="0" fontId="8" fillId="0" borderId="0" xfId="0" applyFont="1" applyAlignment="1">
      <alignment horizontal="left" vertical="top" wrapText="1" readingOrder="1"/>
    </xf>
    <xf numFmtId="0" fontId="8" fillId="0" borderId="14" xfId="0" applyFont="1" applyBorder="1" applyAlignment="1">
      <alignment horizontal="left" vertical="top" readingOrder="1"/>
    </xf>
    <xf numFmtId="0" fontId="8" fillId="0" borderId="0" xfId="0" applyFont="1" applyAlignment="1">
      <alignment horizontal="left" vertical="top" readingOrder="1"/>
    </xf>
    <xf numFmtId="49" fontId="4" fillId="3" borderId="1" xfId="0" applyNumberFormat="1" applyFont="1" applyFill="1" applyBorder="1" applyAlignment="1">
      <alignment horizontal="center"/>
    </xf>
    <xf numFmtId="49" fontId="4" fillId="3" borderId="2" xfId="0" applyNumberFormat="1" applyFont="1" applyFill="1" applyBorder="1" applyAlignment="1">
      <alignment horizontal="center"/>
    </xf>
    <xf numFmtId="49" fontId="4" fillId="4" borderId="1" xfId="0" applyNumberFormat="1" applyFont="1" applyFill="1" applyBorder="1" applyAlignment="1">
      <alignment horizontal="center"/>
    </xf>
    <xf numFmtId="0" fontId="4" fillId="4" borderId="1" xfId="0" applyFont="1" applyFill="1" applyBorder="1" applyAlignment="1">
      <alignment horizontal="center" wrapText="1"/>
    </xf>
    <xf numFmtId="0" fontId="2" fillId="5" borderId="18" xfId="0" applyFont="1" applyFill="1" applyBorder="1" applyAlignment="1">
      <alignment horizontal="center"/>
    </xf>
  </cellXfs>
  <cellStyles count="5">
    <cellStyle name="Comma" xfId="1" builtinId="3"/>
    <cellStyle name="Normal" xfId="0" builtinId="0"/>
    <cellStyle name="Normal 2" xfId="3" xr:uid="{93636B2E-FC0A-4E57-8CAA-18A3759965DC}"/>
    <cellStyle name="Normal 2 2" xfId="4" xr:uid="{B77C4011-F390-4215-837E-6A9524497ECC}"/>
    <cellStyle name="Normal 2 3" xfId="2" xr:uid="{81E7148D-A7C8-41F1-80A3-CB89EDFED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82550</xdr:colOff>
      <xdr:row>82</xdr:row>
      <xdr:rowOff>28575</xdr:rowOff>
    </xdr:from>
    <xdr:to>
      <xdr:col>3</xdr:col>
      <xdr:colOff>2127250</xdr:colOff>
      <xdr:row>86</xdr:row>
      <xdr:rowOff>187325</xdr:rowOff>
    </xdr:to>
    <xdr:pic>
      <xdr:nvPicPr>
        <xdr:cNvPr id="2" name="Graphic 8">
          <a:extLst>
            <a:ext uri="{FF2B5EF4-FFF2-40B4-BE49-F238E27FC236}">
              <a16:creationId xmlns:a16="http://schemas.microsoft.com/office/drawing/2014/main" id="{F7332A0D-3786-470F-B177-1797AF311B03}"/>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9675"/>
        <a:stretch/>
      </xdr:blipFill>
      <xdr:spPr>
        <a:xfrm>
          <a:off x="82550" y="19078575"/>
          <a:ext cx="2044700" cy="1149350"/>
        </a:xfrm>
        <a:prstGeom prst="rect">
          <a:avLst/>
        </a:prstGeom>
      </xdr:spPr>
    </xdr:pic>
    <xdr:clientData/>
  </xdr:twoCellAnchor>
  <xdr:twoCellAnchor editAs="oneCell">
    <xdr:from>
      <xdr:col>3</xdr:col>
      <xdr:colOff>104775</xdr:colOff>
      <xdr:row>67</xdr:row>
      <xdr:rowOff>28575</xdr:rowOff>
    </xdr:from>
    <xdr:to>
      <xdr:col>3</xdr:col>
      <xdr:colOff>2095500</xdr:colOff>
      <xdr:row>77</xdr:row>
      <xdr:rowOff>79375</xdr:rowOff>
    </xdr:to>
    <xdr:pic>
      <xdr:nvPicPr>
        <xdr:cNvPr id="3" name="Picture 4">
          <a:extLst>
            <a:ext uri="{FF2B5EF4-FFF2-40B4-BE49-F238E27FC236}">
              <a16:creationId xmlns:a16="http://schemas.microsoft.com/office/drawing/2014/main" id="{565FDC5F-64D4-4E50-ADAC-0CC81D30AE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4775" y="15859125"/>
          <a:ext cx="1990725"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EC809076-51C0-47E8-9521-AED1C29B16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859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L%20&amp;%20T%20and%20Fidelity\HSBC\Reporting\2022-23\Sep\Portfolio\30Sep2022\Debt\HY%20Debt%20portfolio_3009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Nav map"/>
      <sheetName val="AMFI 31.03.22"/>
      <sheetName val="AMFI 30.09.22"/>
      <sheetName val="Dividend"/>
      <sheetName val="HCBF"/>
      <sheetName val="HFDF"/>
      <sheetName val="HIF-IP"/>
      <sheetName val="HMIP"/>
      <sheetName val="HOF"/>
      <sheetName val="HIFSP"/>
      <sheetName val="HUDF"/>
      <sheetName val="HUSBF"/>
      <sheetName val="HFT137"/>
      <sheetName val="HFT139"/>
      <sheetName val="HFT140"/>
      <sheetName val="HCF"/>
      <sheetName val="HCIX"/>
      <sheetName val="Disclaimer"/>
    </sheetNames>
    <sheetDataSet>
      <sheetData sheetId="0">
        <row r="1">
          <cell r="A1" t="str">
            <v>Conkey CITI</v>
          </cell>
          <cell r="B1" t="str">
            <v>Conkey SCB</v>
          </cell>
          <cell r="C1" t="str">
            <v>Plan as per HSBC</v>
          </cell>
          <cell r="D1" t="str">
            <v>Plan as per Citi</v>
          </cell>
          <cell r="E1" t="str">
            <v>Plan code as per Citi</v>
          </cell>
          <cell r="F1" t="str">
            <v>Fund code as per Citi</v>
          </cell>
          <cell r="G1" t="str">
            <v>UPR GL</v>
          </cell>
          <cell r="H1" t="str">
            <v>IER GL</v>
          </cell>
          <cell r="I1" t="str">
            <v>Interplan GL</v>
          </cell>
          <cell r="J1" t="str">
            <v>Capital GL</v>
          </cell>
          <cell r="K1" t="str">
            <v>Dividend GL</v>
          </cell>
          <cell r="L1" t="str">
            <v>FUND ID</v>
          </cell>
          <cell r="M1" t="str">
            <v>FUND NAME</v>
          </cell>
          <cell r="N1" t="str">
            <v>AMFI CODE</v>
          </cell>
        </row>
        <row r="2">
          <cell r="A2" t="str">
            <v>Y0EJRG</v>
          </cell>
          <cell r="B2" t="str">
            <v>HEIOPFG</v>
          </cell>
          <cell r="C2" t="str">
            <v>Regular Plan</v>
          </cell>
          <cell r="D2" t="str">
            <v>Regular Plan</v>
          </cell>
          <cell r="E2" t="str">
            <v>RG</v>
          </cell>
          <cell r="F2" t="str">
            <v>Y0EJ</v>
          </cell>
          <cell r="G2">
            <v>201187</v>
          </cell>
          <cell r="H2">
            <v>281138</v>
          </cell>
          <cell r="I2">
            <v>305109</v>
          </cell>
          <cell r="J2">
            <v>201181</v>
          </cell>
          <cell r="K2" t="str">
            <v>NA</v>
          </cell>
          <cell r="L2" t="str">
            <v>HEIOPF</v>
          </cell>
          <cell r="M2" t="str">
            <v>HSBC Flexi Cap Fund</v>
          </cell>
          <cell r="N2">
            <v>102252</v>
          </cell>
        </row>
        <row r="3">
          <cell r="A3" t="str">
            <v>Y0DYRG</v>
          </cell>
          <cell r="B3" t="str">
            <v>HDCOBFG</v>
          </cell>
          <cell r="C3" t="str">
            <v>Regular Plan</v>
          </cell>
          <cell r="D3" t="str">
            <v>Regular Plan</v>
          </cell>
          <cell r="E3" t="str">
            <v>RG</v>
          </cell>
          <cell r="F3" t="str">
            <v>Y0DY</v>
          </cell>
          <cell r="G3">
            <v>201187</v>
          </cell>
          <cell r="H3">
            <v>281138</v>
          </cell>
          <cell r="I3">
            <v>305109</v>
          </cell>
          <cell r="J3">
            <v>201181</v>
          </cell>
          <cell r="K3" t="str">
            <v>NA</v>
          </cell>
          <cell r="L3" t="str">
            <v>HDCOBF</v>
          </cell>
          <cell r="M3" t="str">
            <v>HSBC Corporate Bond Fund</v>
          </cell>
          <cell r="N3">
            <v>148496</v>
          </cell>
        </row>
        <row r="4">
          <cell r="A4" t="str">
            <v>Y0ESDGR</v>
          </cell>
          <cell r="B4" t="str">
            <v>HLCASHGDP</v>
          </cell>
          <cell r="C4" t="str">
            <v>Direct Plan</v>
          </cell>
          <cell r="D4" t="str">
            <v>Direct Plan</v>
          </cell>
          <cell r="E4" t="str">
            <v>DGR</v>
          </cell>
          <cell r="F4" t="str">
            <v>Y0ES</v>
          </cell>
          <cell r="G4">
            <v>201351</v>
          </cell>
          <cell r="H4">
            <v>281292</v>
          </cell>
          <cell r="I4">
            <v>304751</v>
          </cell>
          <cell r="J4">
            <v>201366</v>
          </cell>
          <cell r="K4" t="str">
            <v>NA</v>
          </cell>
          <cell r="L4" t="str">
            <v>HLCASH</v>
          </cell>
          <cell r="M4" t="str">
            <v>HSBC Cash Fund</v>
          </cell>
          <cell r="N4">
            <v>120038</v>
          </cell>
        </row>
        <row r="5">
          <cell r="A5" t="str">
            <v>Y0ELRG</v>
          </cell>
          <cell r="B5" t="str">
            <v>HEMCPFG</v>
          </cell>
          <cell r="C5" t="str">
            <v>Regular Plan</v>
          </cell>
          <cell r="D5" t="str">
            <v>Regular Plan</v>
          </cell>
          <cell r="E5" t="str">
            <v>RG</v>
          </cell>
          <cell r="F5" t="str">
            <v>Y0EL</v>
          </cell>
          <cell r="G5">
            <v>201187</v>
          </cell>
          <cell r="H5">
            <v>281138</v>
          </cell>
          <cell r="I5">
            <v>305109</v>
          </cell>
          <cell r="J5">
            <v>201181</v>
          </cell>
          <cell r="K5" t="str">
            <v>NA</v>
          </cell>
          <cell r="L5" t="str">
            <v>HEMCPF</v>
          </cell>
          <cell r="M5" t="str">
            <v>HSBC Mid Cap Fund</v>
          </cell>
          <cell r="N5">
            <v>149153</v>
          </cell>
        </row>
        <row r="6">
          <cell r="A6" t="str">
            <v>Y0EJDDV</v>
          </cell>
          <cell r="B6" t="str">
            <v>HEIOPFDDP</v>
          </cell>
          <cell r="C6" t="str">
            <v>Direct Plan</v>
          </cell>
          <cell r="D6" t="str">
            <v>Direct Plan</v>
          </cell>
          <cell r="E6" t="str">
            <v>DDV</v>
          </cell>
          <cell r="F6" t="str">
            <v>Y0EJ</v>
          </cell>
          <cell r="G6">
            <v>201349</v>
          </cell>
          <cell r="H6">
            <v>281290</v>
          </cell>
          <cell r="I6">
            <v>304749</v>
          </cell>
          <cell r="J6">
            <v>201364</v>
          </cell>
          <cell r="K6">
            <v>401237</v>
          </cell>
          <cell r="L6" t="str">
            <v>HEIOPF</v>
          </cell>
          <cell r="M6" t="str">
            <v>HSBC Flexi Cap Fund</v>
          </cell>
          <cell r="N6">
            <v>120045</v>
          </cell>
        </row>
        <row r="7">
          <cell r="A7" t="str">
            <v>Y0DYRMD</v>
          </cell>
          <cell r="B7" t="str">
            <v>HDCOBFMD</v>
          </cell>
          <cell r="C7" t="str">
            <v>Regular Plan</v>
          </cell>
          <cell r="D7" t="str">
            <v>Regular Plan</v>
          </cell>
          <cell r="E7" t="str">
            <v>RMD</v>
          </cell>
          <cell r="F7" t="str">
            <v>Y0DY</v>
          </cell>
          <cell r="G7">
            <v>201193</v>
          </cell>
          <cell r="H7">
            <v>281139</v>
          </cell>
          <cell r="I7">
            <v>305117</v>
          </cell>
          <cell r="J7">
            <v>201171</v>
          </cell>
          <cell r="K7">
            <v>402207</v>
          </cell>
          <cell r="L7" t="str">
            <v>HDCOBF</v>
          </cell>
          <cell r="M7" t="str">
            <v>HSBC Corporate Bond Fund</v>
          </cell>
          <cell r="N7">
            <v>148497</v>
          </cell>
        </row>
        <row r="8">
          <cell r="A8" t="str">
            <v>Y0ESDMD</v>
          </cell>
          <cell r="B8" t="str">
            <v>HLCASHMDP</v>
          </cell>
          <cell r="C8" t="str">
            <v>Direct Plan</v>
          </cell>
          <cell r="D8" t="str">
            <v>Direct Plan</v>
          </cell>
          <cell r="E8" t="str">
            <v>DMD</v>
          </cell>
          <cell r="F8" t="str">
            <v>Y0ES</v>
          </cell>
          <cell r="G8">
            <v>201352</v>
          </cell>
          <cell r="H8">
            <v>281293</v>
          </cell>
          <cell r="I8">
            <v>304752</v>
          </cell>
          <cell r="J8">
            <v>201367</v>
          </cell>
          <cell r="K8">
            <v>401240</v>
          </cell>
          <cell r="L8" t="str">
            <v>HLCASH</v>
          </cell>
          <cell r="M8" t="str">
            <v>HSBC Cash Fund</v>
          </cell>
          <cell r="N8">
            <v>120039</v>
          </cell>
        </row>
        <row r="9">
          <cell r="A9" t="str">
            <v>Y0ELDGR</v>
          </cell>
          <cell r="B9" t="str">
            <v>HEMCPFGDP</v>
          </cell>
          <cell r="C9" t="str">
            <v>Direct Plan</v>
          </cell>
          <cell r="D9" t="str">
            <v>Direct Plan</v>
          </cell>
          <cell r="E9" t="str">
            <v>DGR</v>
          </cell>
          <cell r="F9" t="str">
            <v>Y0EL</v>
          </cell>
          <cell r="G9">
            <v>201351</v>
          </cell>
          <cell r="H9">
            <v>281292</v>
          </cell>
          <cell r="I9">
            <v>304751</v>
          </cell>
          <cell r="J9">
            <v>201366</v>
          </cell>
          <cell r="K9" t="str">
            <v>NA</v>
          </cell>
          <cell r="L9" t="str">
            <v>HEMCPF</v>
          </cell>
          <cell r="M9" t="str">
            <v>HSBC Mid Cap Fund</v>
          </cell>
          <cell r="N9">
            <v>149154</v>
          </cell>
        </row>
        <row r="10">
          <cell r="A10" t="str">
            <v>Y0EIDGR</v>
          </cell>
          <cell r="B10" t="str">
            <v>HEHYBFGDP</v>
          </cell>
          <cell r="C10" t="str">
            <v>Direct Plan</v>
          </cell>
          <cell r="D10" t="str">
            <v>Direct Plan</v>
          </cell>
          <cell r="E10" t="str">
            <v>DGR</v>
          </cell>
          <cell r="F10" t="str">
            <v>Y0EI</v>
          </cell>
          <cell r="G10">
            <v>201351</v>
          </cell>
          <cell r="H10">
            <v>281292</v>
          </cell>
          <cell r="I10">
            <v>304751</v>
          </cell>
          <cell r="J10">
            <v>201366</v>
          </cell>
          <cell r="K10" t="str">
            <v>NA</v>
          </cell>
          <cell r="L10" t="str">
            <v>HEHYBF</v>
          </cell>
          <cell r="M10" t="str">
            <v>HSBC Equity Hybrid Fund</v>
          </cell>
          <cell r="N10">
            <v>145228</v>
          </cell>
        </row>
        <row r="11">
          <cell r="A11" t="str">
            <v>Y0EERWD</v>
          </cell>
          <cell r="B11" t="str">
            <v>HDUSDFWD</v>
          </cell>
          <cell r="C11" t="str">
            <v>Regular Plan</v>
          </cell>
          <cell r="D11" t="str">
            <v>Regular Plan</v>
          </cell>
          <cell r="E11" t="str">
            <v>RWD</v>
          </cell>
          <cell r="F11" t="str">
            <v>Y0EE</v>
          </cell>
          <cell r="G11">
            <v>201197</v>
          </cell>
          <cell r="H11">
            <v>281141</v>
          </cell>
          <cell r="I11">
            <v>305110</v>
          </cell>
          <cell r="J11">
            <v>201170</v>
          </cell>
          <cell r="K11">
            <v>402206</v>
          </cell>
          <cell r="L11" t="str">
            <v>HDUSDF</v>
          </cell>
          <cell r="M11" t="str">
            <v>HSBC Ultra Short Duration Fund</v>
          </cell>
          <cell r="N11">
            <v>147911</v>
          </cell>
        </row>
        <row r="12">
          <cell r="A12" t="str">
            <v>Y0EDDWD</v>
          </cell>
          <cell r="B12" t="str">
            <v>HDSTIFWDP</v>
          </cell>
          <cell r="C12" t="str">
            <v>Direct Plan</v>
          </cell>
          <cell r="D12" t="str">
            <v>Direct Plan</v>
          </cell>
          <cell r="E12" t="str">
            <v>DWD</v>
          </cell>
          <cell r="F12" t="str">
            <v>Y0ED</v>
          </cell>
          <cell r="G12">
            <v>201354</v>
          </cell>
          <cell r="H12">
            <v>281295</v>
          </cell>
          <cell r="I12">
            <v>304754</v>
          </cell>
          <cell r="J12">
            <v>201369</v>
          </cell>
          <cell r="K12">
            <v>401227</v>
          </cell>
          <cell r="L12" t="str">
            <v>HDSTIF</v>
          </cell>
          <cell r="M12" t="str">
            <v>HSBC Short Duration Fund</v>
          </cell>
          <cell r="N12">
            <v>120061</v>
          </cell>
        </row>
        <row r="13">
          <cell r="A13" t="str">
            <v>Y0DYDHD</v>
          </cell>
          <cell r="B13" t="str">
            <v>HDCOBFHYP</v>
          </cell>
          <cell r="C13" t="str">
            <v>Direct Plan</v>
          </cell>
          <cell r="D13" t="str">
            <v>Direct Plan</v>
          </cell>
          <cell r="E13" t="str">
            <v>DHD</v>
          </cell>
          <cell r="F13" t="str">
            <v>Y0DY</v>
          </cell>
          <cell r="G13">
            <v>201356</v>
          </cell>
          <cell r="H13">
            <v>281297</v>
          </cell>
          <cell r="I13">
            <v>304756</v>
          </cell>
          <cell r="J13">
            <v>201371</v>
          </cell>
          <cell r="K13">
            <v>401244</v>
          </cell>
          <cell r="L13" t="str">
            <v>HDCOBF</v>
          </cell>
          <cell r="M13" t="str">
            <v>HSBC Corporate Bond Fund</v>
          </cell>
          <cell r="N13">
            <v>148494</v>
          </cell>
        </row>
        <row r="14">
          <cell r="A14" t="str">
            <v>Y0EHDDV</v>
          </cell>
          <cell r="B14" t="str">
            <v>HEFOCFDDP</v>
          </cell>
          <cell r="C14" t="str">
            <v>Direct Plan</v>
          </cell>
          <cell r="D14" t="str">
            <v>Direct Plan</v>
          </cell>
          <cell r="E14" t="str">
            <v>DDV</v>
          </cell>
          <cell r="F14" t="str">
            <v>Y0EH</v>
          </cell>
          <cell r="G14">
            <v>201349</v>
          </cell>
          <cell r="H14">
            <v>281290</v>
          </cell>
          <cell r="I14">
            <v>304749</v>
          </cell>
          <cell r="J14">
            <v>201364</v>
          </cell>
          <cell r="K14">
            <v>401237</v>
          </cell>
          <cell r="L14" t="str">
            <v>HEFOCF</v>
          </cell>
          <cell r="M14" t="str">
            <v>HSBC Focused Equity Fund</v>
          </cell>
          <cell r="N14">
            <v>148412</v>
          </cell>
        </row>
        <row r="15">
          <cell r="A15" t="str">
            <v>Y0EKDDV</v>
          </cell>
          <cell r="B15" t="str">
            <v>HELMCFDDP</v>
          </cell>
          <cell r="C15" t="str">
            <v>Direct Plan</v>
          </cell>
          <cell r="D15" t="str">
            <v>Direct Plan</v>
          </cell>
          <cell r="E15" t="str">
            <v>DDV</v>
          </cell>
          <cell r="F15" t="str">
            <v>Y0EK</v>
          </cell>
          <cell r="G15">
            <v>201349</v>
          </cell>
          <cell r="H15">
            <v>281290</v>
          </cell>
          <cell r="I15">
            <v>304749</v>
          </cell>
          <cell r="J15">
            <v>201364</v>
          </cell>
          <cell r="K15">
            <v>401237</v>
          </cell>
          <cell r="L15" t="str">
            <v>HELMCF</v>
          </cell>
          <cell r="M15" t="str">
            <v>HSBC Large And Mid Cap Equity Fund</v>
          </cell>
          <cell r="N15">
            <v>146770</v>
          </cell>
        </row>
        <row r="16">
          <cell r="A16" t="str">
            <v>Y0EMRD</v>
          </cell>
          <cell r="B16" t="str">
            <v>HEMIDFD</v>
          </cell>
          <cell r="C16" t="str">
            <v>Regular Plan</v>
          </cell>
          <cell r="D16" t="str">
            <v>Regular Plan</v>
          </cell>
          <cell r="E16" t="str">
            <v>RD</v>
          </cell>
          <cell r="F16" t="str">
            <v>Y0EM</v>
          </cell>
          <cell r="G16">
            <v>201188</v>
          </cell>
          <cell r="H16">
            <v>281137</v>
          </cell>
          <cell r="I16">
            <v>305115</v>
          </cell>
          <cell r="J16">
            <v>201185</v>
          </cell>
          <cell r="K16">
            <v>402240</v>
          </cell>
          <cell r="L16" t="str">
            <v>HEMIDF</v>
          </cell>
          <cell r="M16" t="str">
            <v>HSBC Small Cap Equity Fund</v>
          </cell>
          <cell r="N16">
            <v>103007</v>
          </cell>
        </row>
        <row r="17">
          <cell r="A17" t="str">
            <v>Y0ESUD3</v>
          </cell>
          <cell r="B17" t="str">
            <v>HLCASHUDM</v>
          </cell>
          <cell r="C17" t="str">
            <v>Unclaimed Plan</v>
          </cell>
          <cell r="D17" t="str">
            <v>Unclaimed Plan</v>
          </cell>
          <cell r="E17" t="str">
            <v>UD3</v>
          </cell>
          <cell r="F17" t="str">
            <v>Y0ES</v>
          </cell>
          <cell r="G17">
            <v>201499</v>
          </cell>
          <cell r="H17">
            <v>281355</v>
          </cell>
          <cell r="I17">
            <v>301283</v>
          </cell>
          <cell r="J17">
            <v>201503</v>
          </cell>
          <cell r="K17" t="str">
            <v>NA</v>
          </cell>
          <cell r="L17" t="str">
            <v>HLCASH</v>
          </cell>
          <cell r="M17" t="str">
            <v>HSBC Cash Fund</v>
          </cell>
          <cell r="N17">
            <v>139238</v>
          </cell>
        </row>
        <row r="18">
          <cell r="A18" t="str">
            <v>Y0ECDGR</v>
          </cell>
          <cell r="B18" t="str">
            <v>HDONTFGDP</v>
          </cell>
          <cell r="C18" t="str">
            <v>Direct Plan</v>
          </cell>
          <cell r="D18" t="str">
            <v>Direct Plan</v>
          </cell>
          <cell r="E18" t="str">
            <v>DGR</v>
          </cell>
          <cell r="F18" t="str">
            <v>Y0EC</v>
          </cell>
          <cell r="G18">
            <v>201351</v>
          </cell>
          <cell r="H18">
            <v>281292</v>
          </cell>
          <cell r="I18">
            <v>304751</v>
          </cell>
          <cell r="J18">
            <v>201366</v>
          </cell>
          <cell r="K18" t="str">
            <v>NA</v>
          </cell>
          <cell r="L18" t="str">
            <v>HDONTF</v>
          </cell>
          <cell r="M18" t="str">
            <v>HSBC Overnight Fund</v>
          </cell>
          <cell r="N18">
            <v>147287</v>
          </cell>
        </row>
        <row r="19">
          <cell r="A19" t="str">
            <v>Y0EIRG</v>
          </cell>
          <cell r="B19" t="str">
            <v>HEHYBFG</v>
          </cell>
          <cell r="C19" t="str">
            <v>Regular Plan</v>
          </cell>
          <cell r="D19" t="str">
            <v>Regular Plan</v>
          </cell>
          <cell r="E19" t="str">
            <v>RG</v>
          </cell>
          <cell r="F19" t="str">
            <v>Y0EI</v>
          </cell>
          <cell r="G19">
            <v>201187</v>
          </cell>
          <cell r="H19">
            <v>281138</v>
          </cell>
          <cell r="I19">
            <v>305109</v>
          </cell>
          <cell r="J19">
            <v>201181</v>
          </cell>
          <cell r="K19" t="str">
            <v>NA</v>
          </cell>
          <cell r="L19" t="str">
            <v>HEHYBF</v>
          </cell>
          <cell r="M19" t="str">
            <v>HSBC Equity Hybrid Fund</v>
          </cell>
          <cell r="N19">
            <v>145227</v>
          </cell>
        </row>
        <row r="20">
          <cell r="A20" t="str">
            <v>Y0EEDDD</v>
          </cell>
          <cell r="B20" t="str">
            <v>HDUSDFDPD</v>
          </cell>
          <cell r="C20" t="str">
            <v>Direct Plan</v>
          </cell>
          <cell r="D20" t="str">
            <v>Direct Plan</v>
          </cell>
          <cell r="E20" t="str">
            <v>DDD</v>
          </cell>
          <cell r="F20" t="str">
            <v>Y0EE</v>
          </cell>
          <cell r="G20">
            <v>201348</v>
          </cell>
          <cell r="H20">
            <v>281289</v>
          </cell>
          <cell r="I20">
            <v>304748</v>
          </cell>
          <cell r="J20">
            <v>201363</v>
          </cell>
          <cell r="K20">
            <v>401236</v>
          </cell>
          <cell r="L20" t="str">
            <v>HDUSDF</v>
          </cell>
          <cell r="M20" t="str">
            <v>HSBC Ultra Short Duration Fund</v>
          </cell>
          <cell r="N20">
            <v>147910</v>
          </cell>
        </row>
        <row r="21">
          <cell r="A21" t="str">
            <v>Y0ESIDD</v>
          </cell>
          <cell r="B21" t="str">
            <v>HLCASHIDD</v>
          </cell>
          <cell r="C21" t="str">
            <v>Institutional Plan #</v>
          </cell>
          <cell r="D21" t="str">
            <v>Institutional Plan</v>
          </cell>
          <cell r="E21" t="str">
            <v>IDD</v>
          </cell>
          <cell r="F21" t="str">
            <v>Y0ES</v>
          </cell>
          <cell r="G21">
            <v>201201</v>
          </cell>
          <cell r="H21">
            <v>281134</v>
          </cell>
          <cell r="I21">
            <v>305112</v>
          </cell>
          <cell r="J21">
            <v>201172</v>
          </cell>
          <cell r="K21">
            <v>402208</v>
          </cell>
          <cell r="L21" t="str">
            <v>HLCASH</v>
          </cell>
          <cell r="M21" t="str">
            <v>HSBC Cash Fund</v>
          </cell>
          <cell r="N21">
            <v>118909</v>
          </cell>
        </row>
        <row r="22">
          <cell r="A22" t="str">
            <v>Y0EDDMD</v>
          </cell>
          <cell r="B22" t="str">
            <v>HDSTIFMDP</v>
          </cell>
          <cell r="C22" t="str">
            <v>Direct Plan</v>
          </cell>
          <cell r="D22" t="str">
            <v>Direct Plan</v>
          </cell>
          <cell r="E22" t="str">
            <v>DMD</v>
          </cell>
          <cell r="F22" t="str">
            <v>Y0ED</v>
          </cell>
          <cell r="G22">
            <v>201352</v>
          </cell>
          <cell r="H22">
            <v>281293</v>
          </cell>
          <cell r="I22">
            <v>304752</v>
          </cell>
          <cell r="J22">
            <v>201367</v>
          </cell>
          <cell r="K22">
            <v>401240</v>
          </cell>
          <cell r="L22" t="str">
            <v>HDSTIF</v>
          </cell>
          <cell r="M22" t="str">
            <v>HSBC Short Duration Fund</v>
          </cell>
          <cell r="N22">
            <v>120060</v>
          </cell>
        </row>
        <row r="23">
          <cell r="A23" t="str">
            <v>Y0DYDMD</v>
          </cell>
          <cell r="B23" t="str">
            <v>HDCOBFMDP</v>
          </cell>
          <cell r="C23" t="str">
            <v>Direct Plan</v>
          </cell>
          <cell r="D23" t="str">
            <v>Direct Plan</v>
          </cell>
          <cell r="E23" t="str">
            <v>DMD</v>
          </cell>
          <cell r="F23" t="str">
            <v>Y0DY</v>
          </cell>
          <cell r="G23">
            <v>201352</v>
          </cell>
          <cell r="H23">
            <v>281293</v>
          </cell>
          <cell r="I23">
            <v>304752</v>
          </cell>
          <cell r="J23">
            <v>201367</v>
          </cell>
          <cell r="K23">
            <v>401240</v>
          </cell>
          <cell r="L23" t="str">
            <v>HDCOBF</v>
          </cell>
          <cell r="M23" t="str">
            <v>HSBC Corporate Bond Fund</v>
          </cell>
          <cell r="N23">
            <v>148493</v>
          </cell>
        </row>
        <row r="24">
          <cell r="A24" t="str">
            <v>Y0EHDGR</v>
          </cell>
          <cell r="B24" t="str">
            <v>HEFOCFGDP</v>
          </cell>
          <cell r="C24" t="str">
            <v>Direct Plan</v>
          </cell>
          <cell r="D24" t="str">
            <v>Direct Plan</v>
          </cell>
          <cell r="E24" t="str">
            <v>DGR</v>
          </cell>
          <cell r="F24" t="str">
            <v>Y0EH</v>
          </cell>
          <cell r="G24">
            <v>201351</v>
          </cell>
          <cell r="H24">
            <v>281292</v>
          </cell>
          <cell r="I24">
            <v>304751</v>
          </cell>
          <cell r="J24">
            <v>201366</v>
          </cell>
          <cell r="K24" t="str">
            <v>NA</v>
          </cell>
          <cell r="L24" t="str">
            <v>HEFOCF</v>
          </cell>
          <cell r="M24" t="str">
            <v>HSBC Focused Equity Fund</v>
          </cell>
          <cell r="N24">
            <v>148411</v>
          </cell>
        </row>
        <row r="25">
          <cell r="A25" t="str">
            <v>Y0EFRDD</v>
          </cell>
          <cell r="B25" t="str">
            <v>HDUSTFDD</v>
          </cell>
          <cell r="C25" t="str">
            <v>Institutional Plan #</v>
          </cell>
          <cell r="D25" t="str">
            <v>Regular Plan</v>
          </cell>
          <cell r="E25" t="str">
            <v>RDD</v>
          </cell>
          <cell r="F25" t="str">
            <v>Y0EF</v>
          </cell>
          <cell r="G25">
            <v>201200</v>
          </cell>
          <cell r="H25">
            <v>281135</v>
          </cell>
          <cell r="I25">
            <v>305119</v>
          </cell>
          <cell r="J25">
            <v>201169</v>
          </cell>
          <cell r="K25">
            <v>402205</v>
          </cell>
          <cell r="L25" t="str">
            <v>HDUSTF</v>
          </cell>
          <cell r="M25" t="str">
            <v>HSBC Low Duration Fund</v>
          </cell>
          <cell r="N25">
            <v>104351</v>
          </cell>
        </row>
        <row r="26">
          <cell r="A26" t="str">
            <v>Y0EDRQD</v>
          </cell>
          <cell r="B26" t="str">
            <v>HDSTIFQD</v>
          </cell>
          <cell r="C26" t="str">
            <v>Regular Plan</v>
          </cell>
          <cell r="D26" t="str">
            <v>Regular Plan</v>
          </cell>
          <cell r="E26" t="str">
            <v>RQD</v>
          </cell>
          <cell r="F26" t="str">
            <v>Y0ED</v>
          </cell>
          <cell r="G26">
            <v>201196</v>
          </cell>
          <cell r="H26">
            <v>281140</v>
          </cell>
          <cell r="I26">
            <v>305121</v>
          </cell>
          <cell r="J26">
            <v>201194</v>
          </cell>
          <cell r="K26">
            <v>402264</v>
          </cell>
          <cell r="L26" t="str">
            <v>HDSTIF</v>
          </cell>
          <cell r="M26" t="str">
            <v>HSBC Short Duration Fund</v>
          </cell>
          <cell r="N26">
            <v>139768</v>
          </cell>
        </row>
        <row r="27">
          <cell r="A27" t="str">
            <v>Y0ESRWD</v>
          </cell>
          <cell r="B27" t="str">
            <v>HLCASHWD</v>
          </cell>
          <cell r="C27" t="str">
            <v>Regular Live plan</v>
          </cell>
          <cell r="D27" t="str">
            <v>Regular Plan</v>
          </cell>
          <cell r="E27" t="str">
            <v>RWD</v>
          </cell>
          <cell r="F27" t="str">
            <v>Y0ES</v>
          </cell>
          <cell r="G27">
            <v>201197</v>
          </cell>
          <cell r="H27">
            <v>281141</v>
          </cell>
          <cell r="I27">
            <v>305110</v>
          </cell>
          <cell r="J27">
            <v>201170</v>
          </cell>
          <cell r="K27">
            <v>402206</v>
          </cell>
          <cell r="L27" t="str">
            <v>HLCASH</v>
          </cell>
          <cell r="M27" t="str">
            <v>HSBC Cash Fund</v>
          </cell>
          <cell r="N27">
            <v>118904</v>
          </cell>
        </row>
        <row r="28">
          <cell r="A28" t="str">
            <v>Y0DXRG</v>
          </cell>
          <cell r="B28" t="str">
            <v>HDCGIFG</v>
          </cell>
          <cell r="C28" t="str">
            <v>Regular Plan</v>
          </cell>
          <cell r="D28" t="str">
            <v>Regular Plan</v>
          </cell>
          <cell r="E28" t="str">
            <v>RG</v>
          </cell>
          <cell r="F28" t="str">
            <v>Y0DX</v>
          </cell>
          <cell r="G28">
            <v>201187</v>
          </cell>
          <cell r="H28">
            <v>281138</v>
          </cell>
          <cell r="I28">
            <v>305109</v>
          </cell>
          <cell r="J28">
            <v>201181</v>
          </cell>
          <cell r="K28" t="str">
            <v>NA</v>
          </cell>
          <cell r="L28" t="str">
            <v>HDCGIF</v>
          </cell>
          <cell r="M28" t="str">
            <v>HSBC CRL IBX 50 50 Gl SDL Ap28 Indx Fund</v>
          </cell>
          <cell r="N28">
            <v>149963</v>
          </cell>
        </row>
        <row r="29">
          <cell r="A29" t="str">
            <v>Y0EGDDV</v>
          </cell>
          <cell r="B29" t="str">
            <v>HEEQTFDDP</v>
          </cell>
          <cell r="C29" t="str">
            <v>Direct Plan</v>
          </cell>
          <cell r="D29" t="str">
            <v>Direct Plan</v>
          </cell>
          <cell r="E29" t="str">
            <v>DDV</v>
          </cell>
          <cell r="F29" t="str">
            <v>Y0EG</v>
          </cell>
          <cell r="G29">
            <v>201349</v>
          </cell>
          <cell r="H29">
            <v>281290</v>
          </cell>
          <cell r="I29">
            <v>304749</v>
          </cell>
          <cell r="J29">
            <v>201364</v>
          </cell>
          <cell r="K29">
            <v>401237</v>
          </cell>
          <cell r="L29" t="str">
            <v>HEEQTF</v>
          </cell>
          <cell r="M29" t="str">
            <v>HSBC Large Cap Equity Fund</v>
          </cell>
          <cell r="N29">
            <v>120029</v>
          </cell>
        </row>
        <row r="30">
          <cell r="A30" t="str">
            <v>Y0EFRG</v>
          </cell>
          <cell r="B30" t="str">
            <v>HDUSTFG</v>
          </cell>
          <cell r="C30" t="str">
            <v>Institutional Plan #</v>
          </cell>
          <cell r="D30" t="str">
            <v>Regular Plan</v>
          </cell>
          <cell r="E30" t="str">
            <v>RG</v>
          </cell>
          <cell r="F30" t="str">
            <v>Y0EF</v>
          </cell>
          <cell r="G30">
            <v>201187</v>
          </cell>
          <cell r="H30">
            <v>281138</v>
          </cell>
          <cell r="I30">
            <v>305109</v>
          </cell>
          <cell r="J30">
            <v>201181</v>
          </cell>
          <cell r="K30" t="str">
            <v>NA</v>
          </cell>
          <cell r="L30" t="str">
            <v>HDUSTF</v>
          </cell>
          <cell r="M30" t="str">
            <v>HSBC Low Duration Fund</v>
          </cell>
          <cell r="N30">
            <v>104344</v>
          </cell>
        </row>
        <row r="31">
          <cell r="A31" t="str">
            <v>Y0ERRD</v>
          </cell>
          <cell r="B31" t="str">
            <v>HFT140D</v>
          </cell>
          <cell r="C31" t="str">
            <v>Regular Plan</v>
          </cell>
          <cell r="D31" t="str">
            <v>Regular Plan</v>
          </cell>
          <cell r="E31" t="str">
            <v>RD</v>
          </cell>
          <cell r="F31" t="str">
            <v>Y0ER</v>
          </cell>
          <cell r="G31">
            <v>201188</v>
          </cell>
          <cell r="H31">
            <v>281137</v>
          </cell>
          <cell r="I31">
            <v>305115</v>
          </cell>
          <cell r="J31">
            <v>201185</v>
          </cell>
          <cell r="K31">
            <v>402240</v>
          </cell>
          <cell r="L31" t="str">
            <v>HFT140</v>
          </cell>
          <cell r="M31" t="str">
            <v>HSBC Fixed Term Series 140</v>
          </cell>
          <cell r="N31">
            <v>147151</v>
          </cell>
        </row>
        <row r="32">
          <cell r="A32" t="str">
            <v>Y0EBRG</v>
          </cell>
          <cell r="B32" t="str">
            <v>HDMIPSG</v>
          </cell>
          <cell r="C32" t="str">
            <v>Regular Plan</v>
          </cell>
          <cell r="D32" t="str">
            <v>Regular Plan</v>
          </cell>
          <cell r="E32" t="str">
            <v>RG</v>
          </cell>
          <cell r="F32" t="str">
            <v>Y0EB</v>
          </cell>
          <cell r="G32">
            <v>201187</v>
          </cell>
          <cell r="H32">
            <v>281138</v>
          </cell>
          <cell r="I32">
            <v>305109</v>
          </cell>
          <cell r="J32">
            <v>201181</v>
          </cell>
          <cell r="K32" t="str">
            <v>NA</v>
          </cell>
          <cell r="L32" t="str">
            <v>HDMIPS</v>
          </cell>
          <cell r="M32" t="str">
            <v>HSBC Regular Savings Fund</v>
          </cell>
          <cell r="N32">
            <v>102262</v>
          </cell>
        </row>
        <row r="33">
          <cell r="A33" t="str">
            <v>Y0EFDDD</v>
          </cell>
          <cell r="B33" t="str">
            <v>HDUSTFDPD</v>
          </cell>
          <cell r="C33" t="str">
            <v>Direct Plan</v>
          </cell>
          <cell r="D33" t="str">
            <v>Direct Plan</v>
          </cell>
          <cell r="E33" t="str">
            <v>DDD</v>
          </cell>
          <cell r="F33" t="str">
            <v>Y0EF</v>
          </cell>
          <cell r="G33">
            <v>201348</v>
          </cell>
          <cell r="H33">
            <v>281289</v>
          </cell>
          <cell r="I33">
            <v>304748</v>
          </cell>
          <cell r="J33">
            <v>201363</v>
          </cell>
          <cell r="K33">
            <v>401236</v>
          </cell>
          <cell r="L33" t="str">
            <v>HDUSTF</v>
          </cell>
          <cell r="M33" t="str">
            <v>HSBC Low Duration Fund</v>
          </cell>
          <cell r="N33">
            <v>120065</v>
          </cell>
        </row>
        <row r="34">
          <cell r="A34" t="str">
            <v>Y0DZRQD</v>
          </cell>
          <cell r="B34" t="str">
            <v>HDFLXIQD</v>
          </cell>
          <cell r="C34" t="str">
            <v>Institutional Plan #</v>
          </cell>
          <cell r="D34" t="str">
            <v>Regular Plan</v>
          </cell>
          <cell r="E34" t="str">
            <v>RQD</v>
          </cell>
          <cell r="F34" t="str">
            <v>Y0DZ</v>
          </cell>
          <cell r="G34">
            <v>201196</v>
          </cell>
          <cell r="H34">
            <v>281140</v>
          </cell>
          <cell r="I34">
            <v>305121</v>
          </cell>
          <cell r="J34">
            <v>201194</v>
          </cell>
          <cell r="K34">
            <v>402264</v>
          </cell>
          <cell r="L34" t="str">
            <v>HDFLXI</v>
          </cell>
          <cell r="M34" t="str">
            <v>HSBC Flexi Debt Fund</v>
          </cell>
          <cell r="N34">
            <v>110438</v>
          </cell>
        </row>
        <row r="35">
          <cell r="A35" t="str">
            <v>Y0EFSG</v>
          </cell>
          <cell r="B35" t="str">
            <v>HDUSTFRG</v>
          </cell>
          <cell r="C35" t="str">
            <v>Regular Discontinue plan</v>
          </cell>
          <cell r="D35" t="str">
            <v>Regular Discontinue plan</v>
          </cell>
          <cell r="E35" t="str">
            <v>SG</v>
          </cell>
          <cell r="F35" t="str">
            <v>Y0EF</v>
          </cell>
          <cell r="G35">
            <v>201218</v>
          </cell>
          <cell r="H35">
            <v>281305</v>
          </cell>
          <cell r="I35">
            <v>305127</v>
          </cell>
          <cell r="J35">
            <v>201231</v>
          </cell>
          <cell r="K35" t="str">
            <v>NA</v>
          </cell>
          <cell r="L35" t="str">
            <v>HDUSTF</v>
          </cell>
          <cell r="M35" t="str">
            <v>HSBC Low Duration Fund</v>
          </cell>
          <cell r="N35">
            <v>104350</v>
          </cell>
        </row>
        <row r="36">
          <cell r="A36" t="str">
            <v>Y0ESRMD</v>
          </cell>
          <cell r="B36" t="str">
            <v>HLCASHMD</v>
          </cell>
          <cell r="C36" t="str">
            <v>Regular Live plan</v>
          </cell>
          <cell r="D36" t="str">
            <v>Regular Plan</v>
          </cell>
          <cell r="E36" t="str">
            <v>RMD</v>
          </cell>
          <cell r="F36" t="str">
            <v>Y0ES</v>
          </cell>
          <cell r="G36">
            <v>201193</v>
          </cell>
          <cell r="H36">
            <v>281139</v>
          </cell>
          <cell r="I36">
            <v>305117</v>
          </cell>
          <cell r="J36">
            <v>201171</v>
          </cell>
          <cell r="K36">
            <v>402207</v>
          </cell>
          <cell r="L36" t="str">
            <v>HLCASH</v>
          </cell>
          <cell r="M36" t="str">
            <v>HSBC Cash Fund</v>
          </cell>
          <cell r="N36">
            <v>118903</v>
          </cell>
        </row>
        <row r="37">
          <cell r="A37" t="str">
            <v>Y0EDRWD</v>
          </cell>
          <cell r="B37" t="str">
            <v>HDSTIFWD</v>
          </cell>
          <cell r="C37" t="str">
            <v>Regular Plan</v>
          </cell>
          <cell r="D37" t="str">
            <v>Regular Plan</v>
          </cell>
          <cell r="E37" t="str">
            <v>RWD</v>
          </cell>
          <cell r="F37" t="str">
            <v>Y0ED</v>
          </cell>
          <cell r="G37">
            <v>201197</v>
          </cell>
          <cell r="H37">
            <v>281141</v>
          </cell>
          <cell r="I37">
            <v>305110</v>
          </cell>
          <cell r="J37">
            <v>201170</v>
          </cell>
          <cell r="K37">
            <v>402206</v>
          </cell>
          <cell r="L37" t="str">
            <v>HDSTIF</v>
          </cell>
          <cell r="M37" t="str">
            <v>HSBC Short Duration Fund</v>
          </cell>
          <cell r="N37">
            <v>104429</v>
          </cell>
        </row>
        <row r="38">
          <cell r="A38" t="str">
            <v>Y0DXDDV</v>
          </cell>
          <cell r="B38" t="str">
            <v>HDCGIFDDP</v>
          </cell>
          <cell r="C38" t="str">
            <v>Direct Plan</v>
          </cell>
          <cell r="D38" t="str">
            <v>Direct Plan</v>
          </cell>
          <cell r="E38" t="str">
            <v>DDV</v>
          </cell>
          <cell r="F38" t="str">
            <v>Y0DX</v>
          </cell>
          <cell r="G38">
            <v>201349</v>
          </cell>
          <cell r="H38">
            <v>281290</v>
          </cell>
          <cell r="I38">
            <v>304749</v>
          </cell>
          <cell r="J38">
            <v>201364</v>
          </cell>
          <cell r="K38">
            <v>401237</v>
          </cell>
          <cell r="L38" t="str">
            <v>HDCGIF</v>
          </cell>
          <cell r="M38" t="str">
            <v>HSBC CRL IBX 50 50 Gl SDL Ap28 Indx Fund</v>
          </cell>
          <cell r="N38">
            <v>149962</v>
          </cell>
        </row>
        <row r="39">
          <cell r="A39" t="str">
            <v>Y0EGRG</v>
          </cell>
          <cell r="B39" t="str">
            <v>HEEQTFG</v>
          </cell>
          <cell r="C39" t="str">
            <v>Regular Plan</v>
          </cell>
          <cell r="D39" t="str">
            <v>Regular Plan</v>
          </cell>
          <cell r="E39" t="str">
            <v>RG</v>
          </cell>
          <cell r="F39" t="str">
            <v>Y0EG</v>
          </cell>
          <cell r="G39">
            <v>201187</v>
          </cell>
          <cell r="H39">
            <v>281138</v>
          </cell>
          <cell r="I39">
            <v>305109</v>
          </cell>
          <cell r="J39">
            <v>201181</v>
          </cell>
          <cell r="K39" t="str">
            <v>NA</v>
          </cell>
          <cell r="L39" t="str">
            <v>HEEQTF</v>
          </cell>
          <cell r="M39" t="str">
            <v>HSBC Large Cap Equity Fund</v>
          </cell>
          <cell r="N39">
            <v>101594</v>
          </cell>
        </row>
        <row r="40">
          <cell r="A40" t="str">
            <v>Y0DZDGR</v>
          </cell>
          <cell r="B40" t="str">
            <v>HDFLXIGDP</v>
          </cell>
          <cell r="C40" t="str">
            <v>Direct Plan</v>
          </cell>
          <cell r="D40" t="str">
            <v>Direct Plan</v>
          </cell>
          <cell r="E40" t="str">
            <v>DGR</v>
          </cell>
          <cell r="F40" t="str">
            <v>Y0DZ</v>
          </cell>
          <cell r="G40">
            <v>201351</v>
          </cell>
          <cell r="H40">
            <v>281292</v>
          </cell>
          <cell r="I40">
            <v>304751</v>
          </cell>
          <cell r="J40">
            <v>201366</v>
          </cell>
          <cell r="K40" t="str">
            <v>NA</v>
          </cell>
          <cell r="L40" t="str">
            <v>HDFLXI</v>
          </cell>
          <cell r="M40" t="str">
            <v>HSBC Flexi Debt Fund</v>
          </cell>
          <cell r="N40">
            <v>120048</v>
          </cell>
        </row>
        <row r="41">
          <cell r="A41" t="str">
            <v>Y0EORG</v>
          </cell>
          <cell r="B41" t="str">
            <v>HETAXFG</v>
          </cell>
          <cell r="C41" t="str">
            <v>Regular Plan</v>
          </cell>
          <cell r="D41" t="str">
            <v>Regular Plan</v>
          </cell>
          <cell r="E41" t="str">
            <v>RG</v>
          </cell>
          <cell r="F41" t="str">
            <v>Y0EO</v>
          </cell>
          <cell r="G41">
            <v>201187</v>
          </cell>
          <cell r="H41">
            <v>281138</v>
          </cell>
          <cell r="I41">
            <v>305109</v>
          </cell>
          <cell r="J41">
            <v>201181</v>
          </cell>
          <cell r="K41" t="str">
            <v>NA</v>
          </cell>
          <cell r="L41" t="str">
            <v>HETAXF</v>
          </cell>
          <cell r="M41" t="str">
            <v>HSBC Tax Saver Equity Fund</v>
          </cell>
          <cell r="N41">
            <v>104707</v>
          </cell>
        </row>
        <row r="42">
          <cell r="A42" t="str">
            <v>Y0ENRD</v>
          </cell>
          <cell r="B42" t="str">
            <v>HEPROFD</v>
          </cell>
          <cell r="C42" t="str">
            <v>Regular Plan</v>
          </cell>
          <cell r="D42" t="str">
            <v>Regular Plan</v>
          </cell>
          <cell r="E42" t="str">
            <v>RD</v>
          </cell>
          <cell r="F42" t="str">
            <v>Y0EN</v>
          </cell>
          <cell r="G42">
            <v>201188</v>
          </cell>
          <cell r="H42">
            <v>281137</v>
          </cell>
          <cell r="I42">
            <v>305115</v>
          </cell>
          <cell r="J42">
            <v>201185</v>
          </cell>
          <cell r="K42">
            <v>402240</v>
          </cell>
          <cell r="L42" t="str">
            <v>HEPROF</v>
          </cell>
          <cell r="M42" t="str">
            <v>HSBC Infrastructure Equity Fund</v>
          </cell>
          <cell r="N42">
            <v>103406</v>
          </cell>
        </row>
        <row r="43">
          <cell r="A43" t="str">
            <v>Y0ECRG</v>
          </cell>
          <cell r="B43" t="str">
            <v>HDONTFG</v>
          </cell>
          <cell r="C43" t="str">
            <v>Regular Plan</v>
          </cell>
          <cell r="D43" t="str">
            <v>Regular Plan</v>
          </cell>
          <cell r="E43" t="str">
            <v>RG</v>
          </cell>
          <cell r="F43" t="str">
            <v>Y0EC</v>
          </cell>
          <cell r="G43">
            <v>201187</v>
          </cell>
          <cell r="H43">
            <v>281138</v>
          </cell>
          <cell r="I43">
            <v>305109</v>
          </cell>
          <cell r="J43">
            <v>201181</v>
          </cell>
          <cell r="K43" t="str">
            <v>NA</v>
          </cell>
          <cell r="L43" t="str">
            <v>HDONTF</v>
          </cell>
          <cell r="M43" t="str">
            <v>HSBC Overnight Fund</v>
          </cell>
          <cell r="N43">
            <v>147290</v>
          </cell>
        </row>
        <row r="44">
          <cell r="A44" t="str">
            <v>Y0EDDGR</v>
          </cell>
          <cell r="B44" t="str">
            <v>HDSTIFGDP</v>
          </cell>
          <cell r="C44" t="str">
            <v>Direct Plan</v>
          </cell>
          <cell r="D44" t="str">
            <v>Direct Plan</v>
          </cell>
          <cell r="E44" t="str">
            <v>DGR</v>
          </cell>
          <cell r="F44" t="str">
            <v>Y0ED</v>
          </cell>
          <cell r="G44">
            <v>201351</v>
          </cell>
          <cell r="H44">
            <v>281292</v>
          </cell>
          <cell r="I44">
            <v>304751</v>
          </cell>
          <cell r="J44">
            <v>201366</v>
          </cell>
          <cell r="K44" t="str">
            <v>NA</v>
          </cell>
          <cell r="L44" t="str">
            <v>HDSTIF</v>
          </cell>
          <cell r="M44" t="str">
            <v>HSBC Short Duration Fund</v>
          </cell>
          <cell r="N44">
            <v>120062</v>
          </cell>
        </row>
        <row r="45">
          <cell r="A45" t="str">
            <v>Y0ESRG</v>
          </cell>
          <cell r="B45" t="str">
            <v>HLCASHG</v>
          </cell>
          <cell r="C45" t="str">
            <v>Regular Live plan</v>
          </cell>
          <cell r="D45" t="str">
            <v>Regular Plan</v>
          </cell>
          <cell r="E45" t="str">
            <v>RG</v>
          </cell>
          <cell r="F45" t="str">
            <v>Y0ES</v>
          </cell>
          <cell r="G45">
            <v>201187</v>
          </cell>
          <cell r="H45">
            <v>281138</v>
          </cell>
          <cell r="I45">
            <v>305109</v>
          </cell>
          <cell r="J45">
            <v>201181</v>
          </cell>
          <cell r="K45" t="str">
            <v>NA</v>
          </cell>
          <cell r="L45" t="str">
            <v>HLCASH</v>
          </cell>
          <cell r="M45" t="str">
            <v>HSBC Cash Fund</v>
          </cell>
          <cell r="N45">
            <v>118902</v>
          </cell>
        </row>
        <row r="46">
          <cell r="A46" t="str">
            <v>Y0EDRMD</v>
          </cell>
          <cell r="B46" t="str">
            <v>HDSTIFMD</v>
          </cell>
          <cell r="C46" t="str">
            <v>Regular Plan</v>
          </cell>
          <cell r="D46" t="str">
            <v>Regular Plan</v>
          </cell>
          <cell r="E46" t="str">
            <v>RMD</v>
          </cell>
          <cell r="F46" t="str">
            <v>Y0ED</v>
          </cell>
          <cell r="G46">
            <v>201193</v>
          </cell>
          <cell r="H46">
            <v>281139</v>
          </cell>
          <cell r="I46">
            <v>305117</v>
          </cell>
          <cell r="J46">
            <v>201171</v>
          </cell>
          <cell r="K46">
            <v>402207</v>
          </cell>
          <cell r="L46" t="str">
            <v>HDSTIF</v>
          </cell>
          <cell r="M46" t="str">
            <v>HSBC Short Duration Fund</v>
          </cell>
          <cell r="N46">
            <v>101600</v>
          </cell>
        </row>
        <row r="47">
          <cell r="A47" t="str">
            <v>Y0EGRD</v>
          </cell>
          <cell r="B47" t="str">
            <v>HEEQTFD</v>
          </cell>
          <cell r="C47" t="str">
            <v>Regular Plan</v>
          </cell>
          <cell r="D47" t="str">
            <v>Regular Plan</v>
          </cell>
          <cell r="E47" t="str">
            <v>RD</v>
          </cell>
          <cell r="F47" t="str">
            <v>Y0EG</v>
          </cell>
          <cell r="G47">
            <v>201188</v>
          </cell>
          <cell r="H47">
            <v>281137</v>
          </cell>
          <cell r="I47">
            <v>305115</v>
          </cell>
          <cell r="J47">
            <v>201185</v>
          </cell>
          <cell r="K47">
            <v>402240</v>
          </cell>
          <cell r="L47" t="str">
            <v>HEEQTF</v>
          </cell>
          <cell r="M47" t="str">
            <v>HSBC Large Cap Equity Fund</v>
          </cell>
          <cell r="N47">
            <v>101593</v>
          </cell>
        </row>
        <row r="48">
          <cell r="A48" t="str">
            <v>Y0EKRG</v>
          </cell>
          <cell r="B48" t="str">
            <v>HELMCFG</v>
          </cell>
          <cell r="C48" t="str">
            <v>Regular Plan</v>
          </cell>
          <cell r="D48" t="str">
            <v>Regular Plan</v>
          </cell>
          <cell r="E48" t="str">
            <v>RG</v>
          </cell>
          <cell r="F48" t="str">
            <v>Y0EK</v>
          </cell>
          <cell r="G48">
            <v>201187</v>
          </cell>
          <cell r="H48">
            <v>281138</v>
          </cell>
          <cell r="I48">
            <v>305109</v>
          </cell>
          <cell r="J48">
            <v>201181</v>
          </cell>
          <cell r="K48" t="str">
            <v>NA</v>
          </cell>
          <cell r="L48" t="str">
            <v>HELMCF</v>
          </cell>
          <cell r="M48" t="str">
            <v>HSBC Large And Mid Cap Equity Fund</v>
          </cell>
          <cell r="N48">
            <v>146771</v>
          </cell>
        </row>
        <row r="49">
          <cell r="A49" t="str">
            <v>Y0EMDDV</v>
          </cell>
          <cell r="B49" t="str">
            <v>HEMIDFDDP</v>
          </cell>
          <cell r="C49" t="str">
            <v>Direct Plan</v>
          </cell>
          <cell r="D49" t="str">
            <v>Direct Plan</v>
          </cell>
          <cell r="E49" t="str">
            <v>DDV</v>
          </cell>
          <cell r="F49" t="str">
            <v>Y0EM</v>
          </cell>
          <cell r="G49">
            <v>201349</v>
          </cell>
          <cell r="H49">
            <v>281290</v>
          </cell>
          <cell r="I49">
            <v>304749</v>
          </cell>
          <cell r="J49">
            <v>201364</v>
          </cell>
          <cell r="K49">
            <v>401237</v>
          </cell>
          <cell r="L49" t="str">
            <v>HEMIDF</v>
          </cell>
          <cell r="M49" t="str">
            <v>HSBC Small Cap Equity Fund</v>
          </cell>
          <cell r="N49">
            <v>120068</v>
          </cell>
        </row>
        <row r="50">
          <cell r="A50" t="str">
            <v>Y0ESUR3</v>
          </cell>
          <cell r="B50" t="str">
            <v>HLCASHURM</v>
          </cell>
          <cell r="C50" t="str">
            <v>Unclaimed Plan</v>
          </cell>
          <cell r="D50" t="str">
            <v>Unclaimed Plan</v>
          </cell>
          <cell r="E50" t="str">
            <v>UR3</v>
          </cell>
          <cell r="F50" t="str">
            <v>Y0ES</v>
          </cell>
          <cell r="G50">
            <v>201497</v>
          </cell>
          <cell r="H50">
            <v>281353</v>
          </cell>
          <cell r="I50">
            <v>301281</v>
          </cell>
          <cell r="J50">
            <v>201501</v>
          </cell>
          <cell r="K50" t="str">
            <v>NA</v>
          </cell>
          <cell r="L50" t="str">
            <v>HLCASH</v>
          </cell>
          <cell r="M50" t="str">
            <v>HSBC Cash Fund</v>
          </cell>
          <cell r="N50">
            <v>139239</v>
          </cell>
        </row>
        <row r="51">
          <cell r="A51" t="str">
            <v>Y0ECRWD</v>
          </cell>
          <cell r="B51" t="str">
            <v>HDONTFWD</v>
          </cell>
          <cell r="C51" t="str">
            <v>Regular Plan</v>
          </cell>
          <cell r="D51" t="str">
            <v>Regular Plan</v>
          </cell>
          <cell r="E51" t="str">
            <v>RWD</v>
          </cell>
          <cell r="F51" t="str">
            <v>Y0EC</v>
          </cell>
          <cell r="G51">
            <v>201197</v>
          </cell>
          <cell r="H51">
            <v>281141</v>
          </cell>
          <cell r="I51">
            <v>305110</v>
          </cell>
          <cell r="J51">
            <v>201170</v>
          </cell>
          <cell r="K51">
            <v>402206</v>
          </cell>
          <cell r="L51" t="str">
            <v>HDONTF</v>
          </cell>
          <cell r="M51" t="str">
            <v>HSBC Overnight Fund</v>
          </cell>
          <cell r="N51">
            <v>147288</v>
          </cell>
        </row>
        <row r="52">
          <cell r="A52" t="str">
            <v>Y0EEDWD</v>
          </cell>
          <cell r="B52" t="str">
            <v>HDUSDFWDP</v>
          </cell>
          <cell r="C52" t="str">
            <v>Direct Plan</v>
          </cell>
          <cell r="D52" t="str">
            <v>Direct Plan</v>
          </cell>
          <cell r="E52" t="str">
            <v>DWD</v>
          </cell>
          <cell r="F52" t="str">
            <v>Y0EE</v>
          </cell>
          <cell r="G52">
            <v>201354</v>
          </cell>
          <cell r="H52">
            <v>281295</v>
          </cell>
          <cell r="I52">
            <v>304754</v>
          </cell>
          <cell r="J52">
            <v>201369</v>
          </cell>
          <cell r="K52">
            <v>401227</v>
          </cell>
          <cell r="L52" t="str">
            <v>HDUSDF</v>
          </cell>
          <cell r="M52" t="str">
            <v>HSBC Ultra Short Duration Fund</v>
          </cell>
          <cell r="N52">
            <v>147912</v>
          </cell>
        </row>
        <row r="53">
          <cell r="A53" t="str">
            <v>Y0EQDDV</v>
          </cell>
          <cell r="B53" t="str">
            <v>HFT139DDP</v>
          </cell>
          <cell r="C53" t="str">
            <v>Direct Plan</v>
          </cell>
          <cell r="D53" t="str">
            <v>Direct Plan</v>
          </cell>
          <cell r="E53" t="str">
            <v>DDV</v>
          </cell>
          <cell r="F53" t="str">
            <v>Y0EQ</v>
          </cell>
          <cell r="G53">
            <v>201349</v>
          </cell>
          <cell r="H53">
            <v>281290</v>
          </cell>
          <cell r="I53">
            <v>304749</v>
          </cell>
          <cell r="J53">
            <v>201364</v>
          </cell>
          <cell r="K53">
            <v>401237</v>
          </cell>
          <cell r="L53" t="str">
            <v>HFT139</v>
          </cell>
          <cell r="M53" t="str">
            <v>HSBC Fixed Term Series 139</v>
          </cell>
          <cell r="N53">
            <v>146486</v>
          </cell>
        </row>
        <row r="54">
          <cell r="A54" t="str">
            <v>Y0EARQD</v>
          </cell>
          <cell r="B54" t="str">
            <v>HDINCFQD</v>
          </cell>
          <cell r="C54" t="str">
            <v>Regular Plan</v>
          </cell>
          <cell r="D54" t="str">
            <v>Regular Plan</v>
          </cell>
          <cell r="E54" t="str">
            <v>RQD</v>
          </cell>
          <cell r="F54" t="str">
            <v>Y0EA</v>
          </cell>
          <cell r="G54">
            <v>201196</v>
          </cell>
          <cell r="H54">
            <v>281140</v>
          </cell>
          <cell r="I54">
            <v>305121</v>
          </cell>
          <cell r="J54">
            <v>201194</v>
          </cell>
          <cell r="K54">
            <v>402264</v>
          </cell>
          <cell r="L54" t="str">
            <v>HDINCF</v>
          </cell>
          <cell r="M54" t="str">
            <v>HSBC Debt Fund</v>
          </cell>
          <cell r="N54">
            <v>101686</v>
          </cell>
        </row>
        <row r="55">
          <cell r="A55" t="str">
            <v>Y0DZRFD</v>
          </cell>
          <cell r="B55" t="str">
            <v>HDFLXIFD</v>
          </cell>
          <cell r="C55" t="str">
            <v>Institutional Plan #</v>
          </cell>
          <cell r="D55" t="str">
            <v>Regular Plan</v>
          </cell>
          <cell r="E55" t="str">
            <v>RFD</v>
          </cell>
          <cell r="F55" t="str">
            <v>Y0DZ</v>
          </cell>
          <cell r="G55">
            <v>201233</v>
          </cell>
          <cell r="H55">
            <v>281172</v>
          </cell>
          <cell r="I55">
            <v>305129</v>
          </cell>
          <cell r="J55">
            <v>201203</v>
          </cell>
          <cell r="K55">
            <v>402292</v>
          </cell>
          <cell r="L55" t="str">
            <v>HDFLXI</v>
          </cell>
          <cell r="M55" t="str">
            <v>HSBC Flexi Debt Fund</v>
          </cell>
          <cell r="N55">
            <v>106738</v>
          </cell>
        </row>
        <row r="56">
          <cell r="A56" t="str">
            <v>Y0EODGR</v>
          </cell>
          <cell r="B56" t="str">
            <v>HETAXFGDP</v>
          </cell>
          <cell r="C56" t="str">
            <v>Direct Plan</v>
          </cell>
          <cell r="D56" t="str">
            <v>Direct Plan</v>
          </cell>
          <cell r="E56" t="str">
            <v>DGR</v>
          </cell>
          <cell r="F56" t="str">
            <v>Y0EO</v>
          </cell>
          <cell r="G56">
            <v>201351</v>
          </cell>
          <cell r="H56">
            <v>281292</v>
          </cell>
          <cell r="I56">
            <v>304751</v>
          </cell>
          <cell r="J56">
            <v>201366</v>
          </cell>
          <cell r="K56" t="str">
            <v>NA</v>
          </cell>
          <cell r="L56" t="str">
            <v>HETAXF</v>
          </cell>
          <cell r="M56" t="str">
            <v>HSBC Tax Saver Equity Fund</v>
          </cell>
          <cell r="N56">
            <v>120079</v>
          </cell>
        </row>
        <row r="57">
          <cell r="A57" t="str">
            <v>Y0ENDDV</v>
          </cell>
          <cell r="B57" t="str">
            <v>HEPROFDDP</v>
          </cell>
          <cell r="C57" t="str">
            <v>Direct Plan</v>
          </cell>
          <cell r="D57" t="str">
            <v>Direct Plan</v>
          </cell>
          <cell r="E57" t="str">
            <v>DDV</v>
          </cell>
          <cell r="F57" t="str">
            <v>Y0EN</v>
          </cell>
          <cell r="G57">
            <v>201349</v>
          </cell>
          <cell r="H57">
            <v>281290</v>
          </cell>
          <cell r="I57">
            <v>304749</v>
          </cell>
          <cell r="J57">
            <v>201364</v>
          </cell>
          <cell r="K57">
            <v>401237</v>
          </cell>
          <cell r="L57" t="str">
            <v>HEPROF</v>
          </cell>
          <cell r="M57" t="str">
            <v>HSBC Infrastructure Equity Fund</v>
          </cell>
          <cell r="N57">
            <v>120033</v>
          </cell>
        </row>
        <row r="58">
          <cell r="A58" t="str">
            <v>Y0ECDWD</v>
          </cell>
          <cell r="B58" t="str">
            <v>HDONTFWDP</v>
          </cell>
          <cell r="C58" t="str">
            <v>Direct Plan</v>
          </cell>
          <cell r="D58" t="str">
            <v>Direct Plan</v>
          </cell>
          <cell r="E58" t="str">
            <v>DWD</v>
          </cell>
          <cell r="F58" t="str">
            <v>Y0EC</v>
          </cell>
          <cell r="G58">
            <v>201354</v>
          </cell>
          <cell r="H58">
            <v>281295</v>
          </cell>
          <cell r="I58">
            <v>304754</v>
          </cell>
          <cell r="J58">
            <v>201369</v>
          </cell>
          <cell r="K58">
            <v>401227</v>
          </cell>
          <cell r="L58" t="str">
            <v>HDONTF</v>
          </cell>
          <cell r="M58" t="str">
            <v>HSBC Overnight Fund</v>
          </cell>
          <cell r="N58">
            <v>147296</v>
          </cell>
        </row>
        <row r="59">
          <cell r="A59" t="str">
            <v>Y0EJRD</v>
          </cell>
          <cell r="B59" t="str">
            <v>HEIOPFD</v>
          </cell>
          <cell r="C59" t="str">
            <v>Regular Plan</v>
          </cell>
          <cell r="D59" t="str">
            <v>Regular Plan</v>
          </cell>
          <cell r="E59" t="str">
            <v>RD</v>
          </cell>
          <cell r="F59" t="str">
            <v>Y0EJ</v>
          </cell>
          <cell r="G59">
            <v>201188</v>
          </cell>
          <cell r="H59">
            <v>281137</v>
          </cell>
          <cell r="I59">
            <v>305115</v>
          </cell>
          <cell r="J59">
            <v>201185</v>
          </cell>
          <cell r="K59">
            <v>402240</v>
          </cell>
          <cell r="L59" t="str">
            <v>HEIOPF</v>
          </cell>
          <cell r="M59" t="str">
            <v>HSBC Flexi Cap Fund</v>
          </cell>
          <cell r="N59">
            <v>102251</v>
          </cell>
        </row>
        <row r="60">
          <cell r="A60" t="str">
            <v>Y0DYDQD</v>
          </cell>
          <cell r="B60" t="str">
            <v>HDCOBFQDP</v>
          </cell>
          <cell r="C60" t="str">
            <v>Direct Plan</v>
          </cell>
          <cell r="D60" t="str">
            <v>Direct Plan</v>
          </cell>
          <cell r="E60" t="str">
            <v>DQD</v>
          </cell>
          <cell r="F60" t="str">
            <v>Y0DY</v>
          </cell>
          <cell r="G60">
            <v>201353</v>
          </cell>
          <cell r="H60">
            <v>281294</v>
          </cell>
          <cell r="I60">
            <v>304753</v>
          </cell>
          <cell r="J60">
            <v>201368</v>
          </cell>
          <cell r="K60">
            <v>401241</v>
          </cell>
          <cell r="L60" t="str">
            <v>HDCOBF</v>
          </cell>
          <cell r="M60" t="str">
            <v>HSBC Corporate Bond Fund</v>
          </cell>
          <cell r="N60">
            <v>148495</v>
          </cell>
        </row>
        <row r="61">
          <cell r="A61" t="str">
            <v>Y0ESDDD</v>
          </cell>
          <cell r="B61" t="str">
            <v>HLCASHDPD</v>
          </cell>
          <cell r="C61" t="str">
            <v>Direct Plan</v>
          </cell>
          <cell r="D61" t="str">
            <v>Direct Plan</v>
          </cell>
          <cell r="E61" t="str">
            <v>DDD</v>
          </cell>
          <cell r="F61" t="str">
            <v>Y0ES</v>
          </cell>
          <cell r="G61">
            <v>201348</v>
          </cell>
          <cell r="H61">
            <v>281289</v>
          </cell>
          <cell r="I61">
            <v>304748</v>
          </cell>
          <cell r="J61">
            <v>201363</v>
          </cell>
          <cell r="K61">
            <v>401236</v>
          </cell>
          <cell r="L61" t="str">
            <v>HLCASH</v>
          </cell>
          <cell r="M61" t="str">
            <v>HSBC Cash Fund</v>
          </cell>
          <cell r="N61">
            <v>120037</v>
          </cell>
        </row>
        <row r="62">
          <cell r="A62" t="str">
            <v>Y0ELRD</v>
          </cell>
          <cell r="B62" t="str">
            <v>HEMCPFD</v>
          </cell>
          <cell r="C62" t="str">
            <v>Regular Plan</v>
          </cell>
          <cell r="D62" t="str">
            <v>Regular Plan</v>
          </cell>
          <cell r="E62" t="str">
            <v>RD</v>
          </cell>
          <cell r="F62" t="str">
            <v>Y0EL</v>
          </cell>
          <cell r="G62">
            <v>201188</v>
          </cell>
          <cell r="H62">
            <v>281137</v>
          </cell>
          <cell r="I62">
            <v>305115</v>
          </cell>
          <cell r="J62">
            <v>201185</v>
          </cell>
          <cell r="K62">
            <v>402240</v>
          </cell>
          <cell r="L62" t="str">
            <v>HEMCPF</v>
          </cell>
          <cell r="M62" t="str">
            <v>HSBC Mid Cap Fund</v>
          </cell>
          <cell r="N62">
            <v>149152</v>
          </cell>
        </row>
        <row r="63">
          <cell r="A63" t="str">
            <v>Y0EFRWD</v>
          </cell>
          <cell r="B63" t="str">
            <v>HDUSTFWD</v>
          </cell>
          <cell r="C63" t="str">
            <v>Institutional Plan #</v>
          </cell>
          <cell r="D63" t="str">
            <v>Regular Plan</v>
          </cell>
          <cell r="E63" t="str">
            <v>RWD</v>
          </cell>
          <cell r="F63" t="str">
            <v>Y0EF</v>
          </cell>
          <cell r="G63">
            <v>201197</v>
          </cell>
          <cell r="H63">
            <v>281141</v>
          </cell>
          <cell r="I63">
            <v>305110</v>
          </cell>
          <cell r="J63">
            <v>201170</v>
          </cell>
          <cell r="K63">
            <v>402206</v>
          </cell>
          <cell r="L63" t="str">
            <v>HDUSTF</v>
          </cell>
          <cell r="M63" t="str">
            <v>HSBC Low Duration Fund</v>
          </cell>
          <cell r="N63">
            <v>104352</v>
          </cell>
        </row>
        <row r="64">
          <cell r="A64" t="str">
            <v>Y0EERG</v>
          </cell>
          <cell r="B64" t="str">
            <v>HDUSDFG</v>
          </cell>
          <cell r="C64" t="str">
            <v>Regular Plan</v>
          </cell>
          <cell r="D64" t="str">
            <v>Regular Plan</v>
          </cell>
          <cell r="E64" t="str">
            <v>RG</v>
          </cell>
          <cell r="F64" t="str">
            <v>Y0EE</v>
          </cell>
          <cell r="G64">
            <v>201187</v>
          </cell>
          <cell r="H64">
            <v>281138</v>
          </cell>
          <cell r="I64">
            <v>305109</v>
          </cell>
          <cell r="J64">
            <v>201181</v>
          </cell>
          <cell r="K64" t="str">
            <v>NA</v>
          </cell>
          <cell r="L64" t="str">
            <v>HDUSDF</v>
          </cell>
          <cell r="M64" t="str">
            <v>HSBC Ultra Short Duration Fund</v>
          </cell>
          <cell r="N64">
            <v>147907</v>
          </cell>
        </row>
        <row r="65">
          <cell r="A65" t="str">
            <v>Y0ESSDD</v>
          </cell>
          <cell r="B65" t="str">
            <v>HLCASHRDD</v>
          </cell>
          <cell r="C65" t="str">
            <v>Regular Discontinue plan</v>
          </cell>
          <cell r="D65" t="str">
            <v>Regular Discontinue plan</v>
          </cell>
          <cell r="E65" t="str">
            <v>SDD</v>
          </cell>
          <cell r="F65" t="str">
            <v>Y0ES</v>
          </cell>
          <cell r="G65">
            <v>201217</v>
          </cell>
          <cell r="H65">
            <v>281150</v>
          </cell>
          <cell r="I65">
            <v>305124</v>
          </cell>
          <cell r="J65">
            <v>201230</v>
          </cell>
          <cell r="K65">
            <v>402284</v>
          </cell>
          <cell r="L65" t="str">
            <v>HLCASH</v>
          </cell>
          <cell r="M65" t="str">
            <v>HSBC Cash Fund</v>
          </cell>
          <cell r="N65">
            <v>118906</v>
          </cell>
        </row>
        <row r="66">
          <cell r="A66" t="str">
            <v>Y0DXRD</v>
          </cell>
          <cell r="B66" t="str">
            <v>HDCGIFD</v>
          </cell>
          <cell r="C66" t="str">
            <v>Regular Plan</v>
          </cell>
          <cell r="D66" t="str">
            <v>Regular Plan</v>
          </cell>
          <cell r="E66" t="str">
            <v>RD</v>
          </cell>
          <cell r="F66" t="str">
            <v>Y0DX</v>
          </cell>
          <cell r="G66">
            <v>201188</v>
          </cell>
          <cell r="H66">
            <v>281137</v>
          </cell>
          <cell r="I66">
            <v>305115</v>
          </cell>
          <cell r="J66">
            <v>201185</v>
          </cell>
          <cell r="K66">
            <v>402240</v>
          </cell>
          <cell r="L66" t="str">
            <v>HDCGIF</v>
          </cell>
          <cell r="M66" t="str">
            <v>HSBC CRL IBX 50 50 Gl SDL Ap28 Indx Fund</v>
          </cell>
          <cell r="N66">
            <v>149964</v>
          </cell>
        </row>
        <row r="67">
          <cell r="A67" t="str">
            <v>Y0EGDGR</v>
          </cell>
          <cell r="B67" t="str">
            <v>HEEQTFGDP</v>
          </cell>
          <cell r="C67" t="str">
            <v>Direct Plan</v>
          </cell>
          <cell r="D67" t="str">
            <v>Direct Plan</v>
          </cell>
          <cell r="E67" t="str">
            <v>DGR</v>
          </cell>
          <cell r="F67" t="str">
            <v>Y0EG</v>
          </cell>
          <cell r="G67">
            <v>201351</v>
          </cell>
          <cell r="H67">
            <v>281292</v>
          </cell>
          <cell r="I67">
            <v>304751</v>
          </cell>
          <cell r="J67">
            <v>201366</v>
          </cell>
          <cell r="K67" t="str">
            <v>NA</v>
          </cell>
          <cell r="L67" t="str">
            <v>HEEQTF</v>
          </cell>
          <cell r="M67" t="str">
            <v>HSBC Large Cap Equity Fund</v>
          </cell>
          <cell r="N67">
            <v>120030</v>
          </cell>
        </row>
        <row r="68">
          <cell r="A68" t="str">
            <v>Y0EPRG</v>
          </cell>
          <cell r="B68" t="str">
            <v>HFT137G</v>
          </cell>
          <cell r="C68" t="str">
            <v>Regular Plan</v>
          </cell>
          <cell r="D68" t="str">
            <v>Regular Plan</v>
          </cell>
          <cell r="E68" t="str">
            <v>RG</v>
          </cell>
          <cell r="F68" t="str">
            <v>Y0EP</v>
          </cell>
          <cell r="G68">
            <v>201187</v>
          </cell>
          <cell r="H68">
            <v>281138</v>
          </cell>
          <cell r="I68">
            <v>305109</v>
          </cell>
          <cell r="J68">
            <v>201181</v>
          </cell>
          <cell r="K68" t="str">
            <v>NA</v>
          </cell>
          <cell r="L68" t="str">
            <v>HFT137</v>
          </cell>
          <cell r="M68" t="str">
            <v>HSBC Fixed Term Series 137</v>
          </cell>
          <cell r="N68">
            <v>146104</v>
          </cell>
        </row>
        <row r="69">
          <cell r="A69" t="str">
            <v>Y0DZSG</v>
          </cell>
          <cell r="B69" t="str">
            <v>HDFLXIRG</v>
          </cell>
          <cell r="C69" t="str">
            <v>Regular Discontinue plan</v>
          </cell>
          <cell r="D69" t="str">
            <v>Regular Discontinue plan</v>
          </cell>
          <cell r="E69" t="str">
            <v>SG</v>
          </cell>
          <cell r="F69" t="str">
            <v>Y0DZ</v>
          </cell>
          <cell r="G69">
            <v>201218</v>
          </cell>
          <cell r="H69">
            <v>281305</v>
          </cell>
          <cell r="I69">
            <v>305127</v>
          </cell>
          <cell r="J69">
            <v>201231</v>
          </cell>
          <cell r="K69" t="str">
            <v>NA</v>
          </cell>
          <cell r="L69" t="str">
            <v>HDFLXI</v>
          </cell>
          <cell r="M69" t="str">
            <v>HSBC Flexi Debt Fund</v>
          </cell>
          <cell r="N69">
            <v>106736</v>
          </cell>
        </row>
        <row r="70">
          <cell r="A70" t="str">
            <v>Y0DZDQD</v>
          </cell>
          <cell r="B70" t="str">
            <v>HDFLXIQDP</v>
          </cell>
          <cell r="C70" t="str">
            <v>Direct Plan</v>
          </cell>
          <cell r="D70" t="str">
            <v>Direct Plan</v>
          </cell>
          <cell r="E70" t="str">
            <v>DQD</v>
          </cell>
          <cell r="F70" t="str">
            <v>Y0DZ</v>
          </cell>
          <cell r="G70">
            <v>201353</v>
          </cell>
          <cell r="H70">
            <v>281294</v>
          </cell>
          <cell r="I70">
            <v>304753</v>
          </cell>
          <cell r="J70">
            <v>201368</v>
          </cell>
          <cell r="K70">
            <v>401241</v>
          </cell>
          <cell r="L70" t="str">
            <v>HDFLXI</v>
          </cell>
          <cell r="M70" t="str">
            <v>HSBC Flexi Debt Fund</v>
          </cell>
          <cell r="N70">
            <v>120051</v>
          </cell>
        </row>
        <row r="71">
          <cell r="A71" t="str">
            <v>Y0EFRMD</v>
          </cell>
          <cell r="B71" t="str">
            <v>HDUSTFMD</v>
          </cell>
          <cell r="C71" t="str">
            <v>Institutional Plan #</v>
          </cell>
          <cell r="D71" t="str">
            <v>Regular Plan</v>
          </cell>
          <cell r="E71" t="str">
            <v>RMD</v>
          </cell>
          <cell r="F71" t="str">
            <v>Y0EF</v>
          </cell>
          <cell r="G71">
            <v>201193</v>
          </cell>
          <cell r="H71">
            <v>281139</v>
          </cell>
          <cell r="I71">
            <v>305117</v>
          </cell>
          <cell r="J71">
            <v>201171</v>
          </cell>
          <cell r="K71">
            <v>402207</v>
          </cell>
          <cell r="L71" t="str">
            <v>HDUSTF</v>
          </cell>
          <cell r="M71" t="str">
            <v>HSBC Low Duration Fund</v>
          </cell>
          <cell r="N71">
            <v>104348</v>
          </cell>
        </row>
        <row r="72">
          <cell r="A72" t="str">
            <v>Y0ESRDD</v>
          </cell>
          <cell r="B72" t="str">
            <v>HLCASHDD</v>
          </cell>
          <cell r="C72" t="str">
            <v>Regular Live plan</v>
          </cell>
          <cell r="D72" t="str">
            <v>Regular Plan</v>
          </cell>
          <cell r="E72" t="str">
            <v>RDD</v>
          </cell>
          <cell r="F72" t="str">
            <v>Y0ES</v>
          </cell>
          <cell r="G72">
            <v>201200</v>
          </cell>
          <cell r="H72">
            <v>281135</v>
          </cell>
          <cell r="I72">
            <v>305119</v>
          </cell>
          <cell r="J72">
            <v>201169</v>
          </cell>
          <cell r="K72">
            <v>402205</v>
          </cell>
          <cell r="L72" t="str">
            <v>HLCASH</v>
          </cell>
          <cell r="M72" t="str">
            <v>HSBC Cash Fund</v>
          </cell>
          <cell r="N72">
            <v>118901</v>
          </cell>
        </row>
        <row r="73">
          <cell r="A73" t="str">
            <v>Y0EBDMD</v>
          </cell>
          <cell r="B73" t="str">
            <v>HDMIPSMDP</v>
          </cell>
          <cell r="C73" t="str">
            <v>Direct Plan</v>
          </cell>
          <cell r="D73" t="str">
            <v>Direct Plan</v>
          </cell>
          <cell r="E73" t="str">
            <v>DMD</v>
          </cell>
          <cell r="F73" t="str">
            <v>Y0EB</v>
          </cell>
          <cell r="G73">
            <v>201352</v>
          </cell>
          <cell r="H73">
            <v>281293</v>
          </cell>
          <cell r="I73">
            <v>304752</v>
          </cell>
          <cell r="J73">
            <v>201367</v>
          </cell>
          <cell r="K73">
            <v>401240</v>
          </cell>
          <cell r="L73" t="str">
            <v>HDMIPS</v>
          </cell>
          <cell r="M73" t="str">
            <v>HSBC Regular Savings Fund</v>
          </cell>
          <cell r="N73">
            <v>120074</v>
          </cell>
        </row>
        <row r="74">
          <cell r="A74" t="str">
            <v>Y0EFDMD</v>
          </cell>
          <cell r="B74" t="str">
            <v>HDUSTFMDP</v>
          </cell>
          <cell r="C74" t="str">
            <v>Direct Plan</v>
          </cell>
          <cell r="D74" t="str">
            <v>Direct Plan</v>
          </cell>
          <cell r="E74" t="str">
            <v>DMD</v>
          </cell>
          <cell r="F74" t="str">
            <v>Y0EF</v>
          </cell>
          <cell r="G74">
            <v>201352</v>
          </cell>
          <cell r="H74">
            <v>281293</v>
          </cell>
          <cell r="I74">
            <v>304752</v>
          </cell>
          <cell r="J74">
            <v>201367</v>
          </cell>
          <cell r="K74">
            <v>401240</v>
          </cell>
          <cell r="L74" t="str">
            <v>HDUSTF</v>
          </cell>
          <cell r="M74" t="str">
            <v>HSBC Low Duration Fund</v>
          </cell>
          <cell r="N74">
            <v>120067</v>
          </cell>
        </row>
        <row r="75">
          <cell r="A75" t="str">
            <v>Y0DZSHD</v>
          </cell>
          <cell r="B75" t="str">
            <v>HDFLXIRHD</v>
          </cell>
          <cell r="C75" t="str">
            <v>Regular Discontinue plan</v>
          </cell>
          <cell r="D75" t="str">
            <v>Regular Discontinue plan</v>
          </cell>
          <cell r="E75" t="str">
            <v>SHD</v>
          </cell>
          <cell r="F75" t="str">
            <v>Y0DZ</v>
          </cell>
          <cell r="G75">
            <v>201402</v>
          </cell>
          <cell r="H75">
            <v>281226</v>
          </cell>
          <cell r="I75">
            <v>304775</v>
          </cell>
          <cell r="J75">
            <v>201404</v>
          </cell>
          <cell r="K75" t="str">
            <v>NA</v>
          </cell>
          <cell r="L75" t="str">
            <v>HDFLXI</v>
          </cell>
          <cell r="M75" t="str">
            <v>HSBC Flexi Debt Fund</v>
          </cell>
          <cell r="N75">
            <v>110440</v>
          </cell>
        </row>
        <row r="76">
          <cell r="A76" t="str">
            <v>Y0EPDDV</v>
          </cell>
          <cell r="B76" t="str">
            <v>HFT137DDP</v>
          </cell>
          <cell r="C76" t="str">
            <v>Direct Plan</v>
          </cell>
          <cell r="D76" t="str">
            <v>Direct Plan</v>
          </cell>
          <cell r="E76" t="str">
            <v>DDV</v>
          </cell>
          <cell r="F76" t="str">
            <v>Y0EP</v>
          </cell>
          <cell r="G76">
            <v>201349</v>
          </cell>
          <cell r="H76">
            <v>281290</v>
          </cell>
          <cell r="I76">
            <v>304749</v>
          </cell>
          <cell r="J76">
            <v>201364</v>
          </cell>
          <cell r="K76">
            <v>401237</v>
          </cell>
          <cell r="L76" t="str">
            <v>HFT137</v>
          </cell>
          <cell r="M76" t="str">
            <v>HSBC Fixed Term Series 137</v>
          </cell>
          <cell r="N76">
            <v>146101</v>
          </cell>
        </row>
        <row r="77">
          <cell r="A77" t="str">
            <v>Y0ENDGR</v>
          </cell>
          <cell r="B77" t="str">
            <v>HEPROFGDP</v>
          </cell>
          <cell r="C77" t="str">
            <v>Direct Plan</v>
          </cell>
          <cell r="D77" t="str">
            <v>Direct Plan</v>
          </cell>
          <cell r="E77" t="str">
            <v>DGR</v>
          </cell>
          <cell r="F77" t="str">
            <v>Y0EN</v>
          </cell>
          <cell r="G77">
            <v>201351</v>
          </cell>
          <cell r="H77">
            <v>281292</v>
          </cell>
          <cell r="I77">
            <v>304751</v>
          </cell>
          <cell r="J77">
            <v>201366</v>
          </cell>
          <cell r="K77" t="str">
            <v>NA</v>
          </cell>
          <cell r="L77" t="str">
            <v>HEPROF</v>
          </cell>
          <cell r="M77" t="str">
            <v>HSBC Infrastructure Equity Fund</v>
          </cell>
          <cell r="N77">
            <v>120034</v>
          </cell>
        </row>
        <row r="78">
          <cell r="A78" t="str">
            <v>Y0ECDMD</v>
          </cell>
          <cell r="B78" t="str">
            <v>HDONTFMDP</v>
          </cell>
          <cell r="C78" t="str">
            <v>Direct Plan</v>
          </cell>
          <cell r="D78" t="str">
            <v>Direct Plan</v>
          </cell>
          <cell r="E78" t="str">
            <v>DMD</v>
          </cell>
          <cell r="F78" t="str">
            <v>Y0EC</v>
          </cell>
          <cell r="G78">
            <v>201352</v>
          </cell>
          <cell r="H78">
            <v>281293</v>
          </cell>
          <cell r="I78">
            <v>304752</v>
          </cell>
          <cell r="J78">
            <v>201367</v>
          </cell>
          <cell r="K78">
            <v>401240</v>
          </cell>
          <cell r="L78" t="str">
            <v>HDONTF</v>
          </cell>
          <cell r="M78" t="str">
            <v>HSBC Overnight Fund</v>
          </cell>
          <cell r="N78">
            <v>147300</v>
          </cell>
        </row>
        <row r="79">
          <cell r="A79" t="str">
            <v>Y0EIRD</v>
          </cell>
          <cell r="B79" t="str">
            <v>HEHYBFD</v>
          </cell>
          <cell r="C79" t="str">
            <v>Regular Plan</v>
          </cell>
          <cell r="D79" t="str">
            <v>Regular Plan</v>
          </cell>
          <cell r="E79" t="str">
            <v>RD</v>
          </cell>
          <cell r="F79" t="str">
            <v>Y0EI</v>
          </cell>
          <cell r="G79">
            <v>201188</v>
          </cell>
          <cell r="H79">
            <v>281137</v>
          </cell>
          <cell r="I79">
            <v>305115</v>
          </cell>
          <cell r="J79">
            <v>201185</v>
          </cell>
          <cell r="K79">
            <v>402240</v>
          </cell>
          <cell r="L79" t="str">
            <v>HEHYBF</v>
          </cell>
          <cell r="M79" t="str">
            <v>HSBC Equity Hybrid Fund</v>
          </cell>
          <cell r="N79">
            <v>145225</v>
          </cell>
        </row>
        <row r="80">
          <cell r="A80" t="str">
            <v>Y0EEDGR</v>
          </cell>
          <cell r="B80" t="str">
            <v>HDUSDFGDP</v>
          </cell>
          <cell r="C80" t="str">
            <v>Direct Plan</v>
          </cell>
          <cell r="D80" t="str">
            <v>Direct Plan</v>
          </cell>
          <cell r="E80" t="str">
            <v>DGR</v>
          </cell>
          <cell r="F80" t="str">
            <v>Y0EE</v>
          </cell>
          <cell r="G80">
            <v>201351</v>
          </cell>
          <cell r="H80">
            <v>281292</v>
          </cell>
          <cell r="I80">
            <v>304751</v>
          </cell>
          <cell r="J80">
            <v>201366</v>
          </cell>
          <cell r="K80" t="str">
            <v>NA</v>
          </cell>
          <cell r="L80" t="str">
            <v>HDUSDF</v>
          </cell>
          <cell r="M80" t="str">
            <v>HSBC Ultra Short Duration Fund</v>
          </cell>
          <cell r="N80">
            <v>147908</v>
          </cell>
        </row>
        <row r="81">
          <cell r="A81" t="str">
            <v>Y0ESSG</v>
          </cell>
          <cell r="B81" t="str">
            <v>HLCASHRG</v>
          </cell>
          <cell r="C81" t="str">
            <v>Regular Discontinue plan</v>
          </cell>
          <cell r="D81" t="str">
            <v>Regular Discontinue plan</v>
          </cell>
          <cell r="E81" t="str">
            <v>SG</v>
          </cell>
          <cell r="F81" t="str">
            <v>Y0ES</v>
          </cell>
          <cell r="G81">
            <v>201218</v>
          </cell>
          <cell r="H81">
            <v>281305</v>
          </cell>
          <cell r="I81">
            <v>305127</v>
          </cell>
          <cell r="J81">
            <v>201231</v>
          </cell>
          <cell r="K81" t="str">
            <v>NA</v>
          </cell>
          <cell r="L81" t="str">
            <v>HLCASH</v>
          </cell>
          <cell r="M81" t="str">
            <v>HSBC Cash Fund</v>
          </cell>
          <cell r="N81">
            <v>118907</v>
          </cell>
        </row>
        <row r="82">
          <cell r="A82" t="str">
            <v>Y0DXDGR</v>
          </cell>
          <cell r="B82" t="str">
            <v>HDCGIFGDP</v>
          </cell>
          <cell r="C82" t="str">
            <v>Direct Plan</v>
          </cell>
          <cell r="D82" t="str">
            <v>Direct Plan</v>
          </cell>
          <cell r="E82" t="str">
            <v>DGR</v>
          </cell>
          <cell r="F82" t="str">
            <v>Y0DX</v>
          </cell>
          <cell r="G82">
            <v>201351</v>
          </cell>
          <cell r="H82">
            <v>281292</v>
          </cell>
          <cell r="I82">
            <v>304751</v>
          </cell>
          <cell r="J82">
            <v>201366</v>
          </cell>
          <cell r="K82" t="str">
            <v>NA</v>
          </cell>
          <cell r="L82" t="str">
            <v>HDCGIF</v>
          </cell>
          <cell r="M82" t="str">
            <v>HSBC CRL IBX 50 50 Gl SDL Ap28 Indx Fund</v>
          </cell>
          <cell r="N82">
            <v>149966</v>
          </cell>
        </row>
        <row r="83">
          <cell r="A83" t="str">
            <v>Y0EHRG</v>
          </cell>
          <cell r="B83" t="str">
            <v>HEFOCFG</v>
          </cell>
          <cell r="C83" t="str">
            <v>Regular Plan</v>
          </cell>
          <cell r="D83" t="str">
            <v>Regular Plan</v>
          </cell>
          <cell r="E83" t="str">
            <v>RG</v>
          </cell>
          <cell r="F83" t="str">
            <v>Y0EH</v>
          </cell>
          <cell r="G83">
            <v>201187</v>
          </cell>
          <cell r="H83">
            <v>281138</v>
          </cell>
          <cell r="I83">
            <v>305109</v>
          </cell>
          <cell r="J83">
            <v>201181</v>
          </cell>
          <cell r="K83" t="str">
            <v>NA</v>
          </cell>
          <cell r="L83" t="str">
            <v>HEFOCF</v>
          </cell>
          <cell r="M83" t="str">
            <v>HSBC Focused Equity Fund</v>
          </cell>
          <cell r="N83">
            <v>148409</v>
          </cell>
        </row>
        <row r="84">
          <cell r="A84" t="str">
            <v>Y0ERDGR</v>
          </cell>
          <cell r="B84" t="str">
            <v>HFT140GDP</v>
          </cell>
          <cell r="C84" t="str">
            <v>Direct Plan</v>
          </cell>
          <cell r="D84" t="str">
            <v>Direct Plan</v>
          </cell>
          <cell r="E84" t="str">
            <v>DGR</v>
          </cell>
          <cell r="F84" t="str">
            <v>Y0ER</v>
          </cell>
          <cell r="G84">
            <v>201351</v>
          </cell>
          <cell r="H84">
            <v>281292</v>
          </cell>
          <cell r="I84">
            <v>304751</v>
          </cell>
          <cell r="J84">
            <v>201366</v>
          </cell>
          <cell r="K84" t="str">
            <v>NA</v>
          </cell>
          <cell r="L84" t="str">
            <v>HFT140</v>
          </cell>
          <cell r="M84" t="str">
            <v>HSBC Fixed Term Series 140</v>
          </cell>
          <cell r="N84">
            <v>147152</v>
          </cell>
        </row>
        <row r="85">
          <cell r="A85" t="str">
            <v>Y0EBDGR</v>
          </cell>
          <cell r="B85" t="str">
            <v>HDMIPSGDP</v>
          </cell>
          <cell r="C85" t="str">
            <v>Direct Plan</v>
          </cell>
          <cell r="D85" t="str">
            <v>Direct Plan</v>
          </cell>
          <cell r="E85" t="str">
            <v>DGR</v>
          </cell>
          <cell r="F85" t="str">
            <v>Y0EB</v>
          </cell>
          <cell r="G85">
            <v>201351</v>
          </cell>
          <cell r="H85">
            <v>281292</v>
          </cell>
          <cell r="I85">
            <v>304751</v>
          </cell>
          <cell r="J85">
            <v>201366</v>
          </cell>
          <cell r="K85" t="str">
            <v>NA</v>
          </cell>
          <cell r="L85" t="str">
            <v>HDMIPS</v>
          </cell>
          <cell r="M85" t="str">
            <v>HSBC Regular Savings Fund</v>
          </cell>
          <cell r="N85">
            <v>120073</v>
          </cell>
        </row>
        <row r="86">
          <cell r="A86" t="str">
            <v>Y0EFDGR</v>
          </cell>
          <cell r="B86" t="str">
            <v>HDUSTFGDP</v>
          </cell>
          <cell r="C86" t="str">
            <v>Direct Plan</v>
          </cell>
          <cell r="D86" t="str">
            <v>Direct Plan</v>
          </cell>
          <cell r="E86" t="str">
            <v>DGR</v>
          </cell>
          <cell r="F86" t="str">
            <v>Y0EF</v>
          </cell>
          <cell r="G86">
            <v>201351</v>
          </cell>
          <cell r="H86">
            <v>281292</v>
          </cell>
          <cell r="I86">
            <v>304751</v>
          </cell>
          <cell r="J86">
            <v>201366</v>
          </cell>
          <cell r="K86" t="str">
            <v>NA</v>
          </cell>
          <cell r="L86" t="str">
            <v>HDUSTF</v>
          </cell>
          <cell r="M86" t="str">
            <v>HSBC Low Duration Fund</v>
          </cell>
          <cell r="N86">
            <v>120066</v>
          </cell>
        </row>
        <row r="87">
          <cell r="A87" t="str">
            <v>Y0DZRHD</v>
          </cell>
          <cell r="B87" t="str">
            <v>HDFLXIHYD</v>
          </cell>
          <cell r="C87" t="str">
            <v>Institutional Plan #</v>
          </cell>
          <cell r="D87" t="str">
            <v>Regular Plan</v>
          </cell>
          <cell r="E87" t="str">
            <v>RHD</v>
          </cell>
          <cell r="F87" t="str">
            <v>Y0DZ</v>
          </cell>
          <cell r="G87">
            <v>201403</v>
          </cell>
          <cell r="H87">
            <v>281227</v>
          </cell>
          <cell r="I87">
            <v>306023</v>
          </cell>
          <cell r="J87">
            <v>201405</v>
          </cell>
          <cell r="K87">
            <v>401257</v>
          </cell>
          <cell r="L87" t="str">
            <v>HDFLXI</v>
          </cell>
          <cell r="M87" t="str">
            <v>HSBC Flexi Debt Fund</v>
          </cell>
          <cell r="N87">
            <v>110439</v>
          </cell>
        </row>
        <row r="88">
          <cell r="A88" t="str">
            <v>Y0EQRD</v>
          </cell>
          <cell r="B88" t="str">
            <v>HFT139D</v>
          </cell>
          <cell r="C88" t="str">
            <v>Regular Plan</v>
          </cell>
          <cell r="D88" t="str">
            <v>Regular Plan</v>
          </cell>
          <cell r="E88" t="str">
            <v>RD</v>
          </cell>
          <cell r="F88" t="str">
            <v>Y0EQ</v>
          </cell>
          <cell r="G88">
            <v>201188</v>
          </cell>
          <cell r="H88">
            <v>281137</v>
          </cell>
          <cell r="I88">
            <v>305115</v>
          </cell>
          <cell r="J88">
            <v>201185</v>
          </cell>
          <cell r="K88">
            <v>402240</v>
          </cell>
          <cell r="L88" t="str">
            <v>HFT139</v>
          </cell>
          <cell r="M88" t="str">
            <v>HSBC Fixed Term Series 139</v>
          </cell>
          <cell r="N88">
            <v>146485</v>
          </cell>
        </row>
        <row r="89">
          <cell r="A89" t="str">
            <v>Y0DZRG</v>
          </cell>
          <cell r="B89" t="str">
            <v>HDFLXIG</v>
          </cell>
          <cell r="C89" t="str">
            <v>Institutional Plan #</v>
          </cell>
          <cell r="D89" t="str">
            <v>Regular Plan</v>
          </cell>
          <cell r="E89" t="str">
            <v>RG</v>
          </cell>
          <cell r="F89" t="str">
            <v>Y0DZ</v>
          </cell>
          <cell r="G89">
            <v>201187</v>
          </cell>
          <cell r="H89">
            <v>281138</v>
          </cell>
          <cell r="I89">
            <v>305109</v>
          </cell>
          <cell r="J89">
            <v>201181</v>
          </cell>
          <cell r="K89" t="str">
            <v>NA</v>
          </cell>
          <cell r="L89" t="str">
            <v>HDFLXI</v>
          </cell>
          <cell r="M89" t="str">
            <v>HSBC Flexi Debt Fund</v>
          </cell>
          <cell r="N89">
            <v>106737</v>
          </cell>
        </row>
        <row r="90">
          <cell r="A90" t="str">
            <v>Y0EDRG</v>
          </cell>
          <cell r="B90" t="str">
            <v>HDSTIFG</v>
          </cell>
          <cell r="C90" t="str">
            <v>Regular Plan</v>
          </cell>
          <cell r="D90" t="str">
            <v>Regular Plan</v>
          </cell>
          <cell r="E90" t="str">
            <v>RG</v>
          </cell>
          <cell r="F90" t="str">
            <v>Y0ED</v>
          </cell>
          <cell r="G90">
            <v>201187</v>
          </cell>
          <cell r="H90">
            <v>281138</v>
          </cell>
          <cell r="I90">
            <v>305109</v>
          </cell>
          <cell r="J90">
            <v>201181</v>
          </cell>
          <cell r="K90" t="str">
            <v>NA</v>
          </cell>
          <cell r="L90" t="str">
            <v>HDSTIF</v>
          </cell>
          <cell r="M90" t="str">
            <v>HSBC Short Duration Fund</v>
          </cell>
          <cell r="N90">
            <v>101599</v>
          </cell>
        </row>
        <row r="91">
          <cell r="A91" t="str">
            <v>Y0EARG</v>
          </cell>
          <cell r="B91" t="str">
            <v>HDINCFG</v>
          </cell>
          <cell r="C91" t="str">
            <v>Regular Plan</v>
          </cell>
          <cell r="D91" t="str">
            <v>Regular Plan</v>
          </cell>
          <cell r="E91" t="str">
            <v>RG</v>
          </cell>
          <cell r="F91" t="str">
            <v>Y0EA</v>
          </cell>
          <cell r="G91">
            <v>201187</v>
          </cell>
          <cell r="H91">
            <v>281138</v>
          </cell>
          <cell r="I91">
            <v>305109</v>
          </cell>
          <cell r="J91">
            <v>201181</v>
          </cell>
          <cell r="K91" t="str">
            <v>NA</v>
          </cell>
          <cell r="L91" t="str">
            <v>HDINCF</v>
          </cell>
          <cell r="M91" t="str">
            <v>HSBC Debt Fund</v>
          </cell>
          <cell r="N91">
            <v>101685</v>
          </cell>
        </row>
        <row r="92">
          <cell r="A92" t="str">
            <v>Y0EFSDD</v>
          </cell>
          <cell r="B92" t="str">
            <v>HDUSTFRDD</v>
          </cell>
          <cell r="C92" t="str">
            <v>Regular Discontinue plan</v>
          </cell>
          <cell r="D92" t="str">
            <v>Regular Discontinue plan</v>
          </cell>
          <cell r="E92" t="str">
            <v>SDD</v>
          </cell>
          <cell r="F92" t="str">
            <v>Y0EF</v>
          </cell>
          <cell r="G92">
            <v>201217</v>
          </cell>
          <cell r="H92">
            <v>281150</v>
          </cell>
          <cell r="I92">
            <v>305124</v>
          </cell>
          <cell r="J92">
            <v>201230</v>
          </cell>
          <cell r="K92">
            <v>402284</v>
          </cell>
          <cell r="L92" t="str">
            <v>HDUSTF</v>
          </cell>
          <cell r="M92" t="str">
            <v>HSBC Low Duration Fund</v>
          </cell>
          <cell r="N92">
            <v>104342</v>
          </cell>
        </row>
        <row r="93">
          <cell r="A93" t="str">
            <v>Y0ERRG</v>
          </cell>
          <cell r="B93" t="str">
            <v>HFT140G</v>
          </cell>
          <cell r="C93" t="str">
            <v>Regular Plan</v>
          </cell>
          <cell r="D93" t="str">
            <v>Regular Plan</v>
          </cell>
          <cell r="E93" t="str">
            <v>RG</v>
          </cell>
          <cell r="F93" t="str">
            <v>Y0ER</v>
          </cell>
          <cell r="G93">
            <v>201187</v>
          </cell>
          <cell r="H93">
            <v>281138</v>
          </cell>
          <cell r="I93">
            <v>305109</v>
          </cell>
          <cell r="J93">
            <v>201181</v>
          </cell>
          <cell r="K93" t="str">
            <v>NA</v>
          </cell>
          <cell r="L93" t="str">
            <v>HFT140</v>
          </cell>
          <cell r="M93" t="str">
            <v>HSBC Fixed Term Series 140</v>
          </cell>
          <cell r="N93">
            <v>147149</v>
          </cell>
        </row>
        <row r="94">
          <cell r="A94" t="str">
            <v>Y0EBRMD</v>
          </cell>
          <cell r="B94" t="str">
            <v>HDMIPSMD</v>
          </cell>
          <cell r="C94" t="str">
            <v>Regular Plan</v>
          </cell>
          <cell r="D94" t="str">
            <v>Regular Plan</v>
          </cell>
          <cell r="E94" t="str">
            <v>RMD</v>
          </cell>
          <cell r="F94" t="str">
            <v>Y0EB</v>
          </cell>
          <cell r="G94">
            <v>201193</v>
          </cell>
          <cell r="H94">
            <v>281139</v>
          </cell>
          <cell r="I94">
            <v>305117</v>
          </cell>
          <cell r="J94">
            <v>201171</v>
          </cell>
          <cell r="K94">
            <v>402207</v>
          </cell>
          <cell r="L94" t="str">
            <v>HDMIPS</v>
          </cell>
          <cell r="M94" t="str">
            <v>HSBC Regular Savings Fund</v>
          </cell>
          <cell r="N94">
            <v>102260</v>
          </cell>
        </row>
        <row r="95">
          <cell r="A95" t="str">
            <v>Y0EKRD</v>
          </cell>
          <cell r="B95" t="str">
            <v>HELMCFD</v>
          </cell>
          <cell r="C95" t="str">
            <v>Regular Plan</v>
          </cell>
          <cell r="D95" t="str">
            <v>Regular Plan</v>
          </cell>
          <cell r="E95" t="str">
            <v>RD</v>
          </cell>
          <cell r="F95" t="str">
            <v>Y0EK</v>
          </cell>
          <cell r="G95">
            <v>201188</v>
          </cell>
          <cell r="H95">
            <v>281137</v>
          </cell>
          <cell r="I95">
            <v>305115</v>
          </cell>
          <cell r="J95">
            <v>201185</v>
          </cell>
          <cell r="K95">
            <v>402240</v>
          </cell>
          <cell r="L95" t="str">
            <v>HELMCF</v>
          </cell>
          <cell r="M95" t="str">
            <v>HSBC Large And Mid Cap Equity Fund</v>
          </cell>
          <cell r="N95">
            <v>146769</v>
          </cell>
        </row>
        <row r="96">
          <cell r="A96" t="str">
            <v>Y0DYRHD</v>
          </cell>
          <cell r="B96" t="str">
            <v>HDCOBFHYD</v>
          </cell>
          <cell r="C96" t="str">
            <v>Regular Plan</v>
          </cell>
          <cell r="D96" t="str">
            <v>Regular Plan</v>
          </cell>
          <cell r="E96" t="str">
            <v>RHD</v>
          </cell>
          <cell r="F96" t="str">
            <v>Y0DY</v>
          </cell>
          <cell r="G96">
            <v>201403</v>
          </cell>
          <cell r="H96">
            <v>281227</v>
          </cell>
          <cell r="I96">
            <v>306023</v>
          </cell>
          <cell r="J96">
            <v>201405</v>
          </cell>
          <cell r="K96">
            <v>401257</v>
          </cell>
          <cell r="L96" t="str">
            <v>HDCOBF</v>
          </cell>
          <cell r="M96" t="str">
            <v>HSBC Corporate Bond Fund</v>
          </cell>
          <cell r="N96">
            <v>148499</v>
          </cell>
        </row>
        <row r="97">
          <cell r="A97" t="str">
            <v>Y0ESUD</v>
          </cell>
          <cell r="B97" t="str">
            <v>HLCASHUDL</v>
          </cell>
          <cell r="C97" t="str">
            <v>Unclaimed Plan</v>
          </cell>
          <cell r="D97" t="str">
            <v>Unclaimed Plan</v>
          </cell>
          <cell r="E97" t="str">
            <v>UD</v>
          </cell>
          <cell r="F97" t="str">
            <v>Y0ES</v>
          </cell>
          <cell r="G97">
            <v>201498</v>
          </cell>
          <cell r="H97">
            <v>281354</v>
          </cell>
          <cell r="I97">
            <v>301282</v>
          </cell>
          <cell r="J97">
            <v>201502</v>
          </cell>
          <cell r="K97" t="str">
            <v>NA</v>
          </cell>
          <cell r="L97" t="str">
            <v>HLCASH</v>
          </cell>
          <cell r="M97" t="str">
            <v>HSBC Cash Fund</v>
          </cell>
          <cell r="N97">
            <v>139237</v>
          </cell>
        </row>
        <row r="98">
          <cell r="A98" t="str">
            <v>Y0EBDQD</v>
          </cell>
          <cell r="B98" t="str">
            <v>HDMIPSQDP</v>
          </cell>
          <cell r="C98" t="str">
            <v>Direct Plan</v>
          </cell>
          <cell r="D98" t="str">
            <v>Direct Plan</v>
          </cell>
          <cell r="E98" t="str">
            <v>DQD</v>
          </cell>
          <cell r="F98" t="str">
            <v>Y0EB</v>
          </cell>
          <cell r="G98">
            <v>201353</v>
          </cell>
          <cell r="H98">
            <v>281294</v>
          </cell>
          <cell r="I98">
            <v>304753</v>
          </cell>
          <cell r="J98">
            <v>201368</v>
          </cell>
          <cell r="K98">
            <v>401241</v>
          </cell>
          <cell r="L98" t="str">
            <v>HDMIPS</v>
          </cell>
          <cell r="M98" t="str">
            <v>HSBC Regular Savings Fund</v>
          </cell>
          <cell r="N98">
            <v>120075</v>
          </cell>
        </row>
        <row r="99">
          <cell r="A99" t="str">
            <v>Y0EMRG</v>
          </cell>
          <cell r="B99" t="str">
            <v>HEMIDFG</v>
          </cell>
          <cell r="C99" t="str">
            <v>Regular Plan</v>
          </cell>
          <cell r="D99" t="str">
            <v>Regular Plan</v>
          </cell>
          <cell r="E99" t="str">
            <v>RG</v>
          </cell>
          <cell r="F99" t="str">
            <v>Y0EM</v>
          </cell>
          <cell r="G99">
            <v>201187</v>
          </cell>
          <cell r="H99">
            <v>281138</v>
          </cell>
          <cell r="I99">
            <v>305109</v>
          </cell>
          <cell r="J99">
            <v>201181</v>
          </cell>
          <cell r="K99" t="str">
            <v>NA</v>
          </cell>
          <cell r="L99" t="str">
            <v>HEMIDF</v>
          </cell>
          <cell r="M99" t="str">
            <v>HSBC Small Cap Equity Fund</v>
          </cell>
          <cell r="N99">
            <v>103006</v>
          </cell>
        </row>
        <row r="100">
          <cell r="A100" t="str">
            <v>Y0EEDMD</v>
          </cell>
          <cell r="B100" t="str">
            <v>HDUSDFMDP</v>
          </cell>
          <cell r="C100" t="str">
            <v>Direct Plan</v>
          </cell>
          <cell r="D100" t="str">
            <v>Direct Plan</v>
          </cell>
          <cell r="E100" t="str">
            <v>DMD</v>
          </cell>
          <cell r="F100" t="str">
            <v>Y0EE</v>
          </cell>
          <cell r="G100">
            <v>201352</v>
          </cell>
          <cell r="H100">
            <v>281293</v>
          </cell>
          <cell r="I100">
            <v>304752</v>
          </cell>
          <cell r="J100">
            <v>201367</v>
          </cell>
          <cell r="K100">
            <v>401240</v>
          </cell>
          <cell r="L100" t="str">
            <v>HDUSDF</v>
          </cell>
          <cell r="M100" t="str">
            <v>HSBC Ultra Short Duration Fund</v>
          </cell>
          <cell r="N100">
            <v>147915</v>
          </cell>
        </row>
        <row r="101">
          <cell r="A101" t="str">
            <v>Y0EQDGR</v>
          </cell>
          <cell r="B101" t="str">
            <v>HFT139GDP</v>
          </cell>
          <cell r="C101" t="str">
            <v>Direct Plan</v>
          </cell>
          <cell r="D101" t="str">
            <v>Direct Plan</v>
          </cell>
          <cell r="E101" t="str">
            <v>DGR</v>
          </cell>
          <cell r="F101" t="str">
            <v>Y0EQ</v>
          </cell>
          <cell r="G101">
            <v>201351</v>
          </cell>
          <cell r="H101">
            <v>281292</v>
          </cell>
          <cell r="I101">
            <v>304751</v>
          </cell>
          <cell r="J101">
            <v>201366</v>
          </cell>
          <cell r="K101" t="str">
            <v>NA</v>
          </cell>
          <cell r="L101" t="str">
            <v>HFT139</v>
          </cell>
          <cell r="M101" t="str">
            <v>HSBC Fixed Term Series 139</v>
          </cell>
          <cell r="N101">
            <v>146487</v>
          </cell>
        </row>
        <row r="102">
          <cell r="A102" t="str">
            <v>Y0EADGR</v>
          </cell>
          <cell r="B102" t="str">
            <v>HDINCFGDP</v>
          </cell>
          <cell r="C102" t="str">
            <v>Direct Plan</v>
          </cell>
          <cell r="D102" t="str">
            <v>Direct Plan</v>
          </cell>
          <cell r="E102" t="str">
            <v>DGR</v>
          </cell>
          <cell r="F102" t="str">
            <v>Y0EA</v>
          </cell>
          <cell r="G102">
            <v>201351</v>
          </cell>
          <cell r="H102">
            <v>281292</v>
          </cell>
          <cell r="I102">
            <v>304751</v>
          </cell>
          <cell r="J102">
            <v>201366</v>
          </cell>
          <cell r="K102" t="str">
            <v>NA</v>
          </cell>
          <cell r="L102" t="str">
            <v>HDINCF</v>
          </cell>
          <cell r="M102" t="str">
            <v>HSBC Debt Fund</v>
          </cell>
          <cell r="N102">
            <v>120059</v>
          </cell>
        </row>
        <row r="103">
          <cell r="A103" t="str">
            <v>Y0DZRMD</v>
          </cell>
          <cell r="B103" t="str">
            <v>HDFLXIMD</v>
          </cell>
          <cell r="C103" t="str">
            <v>Institutional Plan #</v>
          </cell>
          <cell r="D103" t="str">
            <v>Regular Plan</v>
          </cell>
          <cell r="E103" t="str">
            <v>RMD</v>
          </cell>
          <cell r="F103" t="str">
            <v>Y0DZ</v>
          </cell>
          <cell r="G103">
            <v>201193</v>
          </cell>
          <cell r="H103">
            <v>281139</v>
          </cell>
          <cell r="I103">
            <v>305117</v>
          </cell>
          <cell r="J103">
            <v>201171</v>
          </cell>
          <cell r="K103">
            <v>402207</v>
          </cell>
          <cell r="L103" t="str">
            <v>HDFLXI</v>
          </cell>
          <cell r="M103" t="str">
            <v>HSBC Flexi Debt Fund</v>
          </cell>
          <cell r="N103">
            <v>106739</v>
          </cell>
        </row>
        <row r="104">
          <cell r="A104" t="str">
            <v>Y0EODDV</v>
          </cell>
          <cell r="B104" t="str">
            <v>HETAXFDDP</v>
          </cell>
          <cell r="C104" t="str">
            <v>Direct Plan</v>
          </cell>
          <cell r="D104" t="str">
            <v>Direct Plan</v>
          </cell>
          <cell r="E104" t="str">
            <v>DDV</v>
          </cell>
          <cell r="F104" t="str">
            <v>Y0EO</v>
          </cell>
          <cell r="G104">
            <v>201349</v>
          </cell>
          <cell r="H104">
            <v>281290</v>
          </cell>
          <cell r="I104">
            <v>304749</v>
          </cell>
          <cell r="J104">
            <v>201364</v>
          </cell>
          <cell r="K104">
            <v>401237</v>
          </cell>
          <cell r="L104" t="str">
            <v>HETAXF</v>
          </cell>
          <cell r="M104" t="str">
            <v>HSBC Tax Saver Equity Fund</v>
          </cell>
          <cell r="N104">
            <v>120078</v>
          </cell>
        </row>
        <row r="105">
          <cell r="A105" t="str">
            <v>Y0ENRG</v>
          </cell>
          <cell r="B105" t="str">
            <v>HEPROFG</v>
          </cell>
          <cell r="C105" t="str">
            <v>Regular Plan</v>
          </cell>
          <cell r="D105" t="str">
            <v>Regular Plan</v>
          </cell>
          <cell r="E105" t="str">
            <v>RG</v>
          </cell>
          <cell r="F105" t="str">
            <v>Y0EN</v>
          </cell>
          <cell r="G105">
            <v>201187</v>
          </cell>
          <cell r="H105">
            <v>281138</v>
          </cell>
          <cell r="I105">
            <v>305109</v>
          </cell>
          <cell r="J105">
            <v>201181</v>
          </cell>
          <cell r="K105" t="str">
            <v>NA</v>
          </cell>
          <cell r="L105" t="str">
            <v>HEPROF</v>
          </cell>
          <cell r="M105" t="str">
            <v>HSBC Infrastructure Equity Fund</v>
          </cell>
          <cell r="N105">
            <v>103407</v>
          </cell>
        </row>
        <row r="106">
          <cell r="A106" t="str">
            <v>Y0ECDDD</v>
          </cell>
          <cell r="B106" t="str">
            <v>HDONTFDPD</v>
          </cell>
          <cell r="C106" t="str">
            <v>Direct Plan</v>
          </cell>
          <cell r="D106" t="str">
            <v>Direct Plan</v>
          </cell>
          <cell r="E106" t="str">
            <v>DDD</v>
          </cell>
          <cell r="F106" t="str">
            <v>Y0EC</v>
          </cell>
          <cell r="G106">
            <v>201348</v>
          </cell>
          <cell r="H106">
            <v>281289</v>
          </cell>
          <cell r="I106">
            <v>304748</v>
          </cell>
          <cell r="J106">
            <v>201363</v>
          </cell>
          <cell r="K106">
            <v>401236</v>
          </cell>
          <cell r="L106" t="str">
            <v>HDONTF</v>
          </cell>
          <cell r="M106" t="str">
            <v>HSBC Overnight Fund</v>
          </cell>
          <cell r="N106">
            <v>147291</v>
          </cell>
        </row>
        <row r="107">
          <cell r="A107" t="str">
            <v>Y0EIDDV</v>
          </cell>
          <cell r="B107" t="str">
            <v>HEHYBFDDP</v>
          </cell>
          <cell r="C107" t="str">
            <v>Direct Plan</v>
          </cell>
          <cell r="D107" t="str">
            <v>Direct Plan</v>
          </cell>
          <cell r="E107" t="str">
            <v>DDV</v>
          </cell>
          <cell r="F107" t="str">
            <v>Y0EI</v>
          </cell>
          <cell r="G107">
            <v>201349</v>
          </cell>
          <cell r="H107">
            <v>281290</v>
          </cell>
          <cell r="I107">
            <v>304749</v>
          </cell>
          <cell r="J107">
            <v>201364</v>
          </cell>
          <cell r="K107">
            <v>401237</v>
          </cell>
          <cell r="L107" t="str">
            <v>HEHYBF</v>
          </cell>
          <cell r="M107" t="str">
            <v>HSBC Equity Hybrid Fund</v>
          </cell>
          <cell r="N107">
            <v>145226</v>
          </cell>
        </row>
        <row r="108">
          <cell r="A108" t="str">
            <v>Y0EERDD</v>
          </cell>
          <cell r="B108" t="str">
            <v>HDUSDFDD</v>
          </cell>
          <cell r="C108" t="str">
            <v>Regular Plan</v>
          </cell>
          <cell r="D108" t="str">
            <v>Regular Plan</v>
          </cell>
          <cell r="E108" t="str">
            <v>RDD</v>
          </cell>
          <cell r="F108" t="str">
            <v>Y0EE</v>
          </cell>
          <cell r="G108">
            <v>201200</v>
          </cell>
          <cell r="H108">
            <v>281135</v>
          </cell>
          <cell r="I108">
            <v>305119</v>
          </cell>
          <cell r="J108">
            <v>201169</v>
          </cell>
          <cell r="K108">
            <v>402205</v>
          </cell>
          <cell r="L108" t="str">
            <v>HDUSDF</v>
          </cell>
          <cell r="M108" t="str">
            <v>HSBC Ultra Short Duration Fund</v>
          </cell>
          <cell r="N108">
            <v>147909</v>
          </cell>
        </row>
        <row r="109">
          <cell r="A109" t="str">
            <v>Y0ESSWD</v>
          </cell>
          <cell r="B109" t="str">
            <v>HLCASHRWD</v>
          </cell>
          <cell r="C109" t="str">
            <v>Regular Discontinue plan</v>
          </cell>
          <cell r="D109" t="str">
            <v>Regular Discontinue plan</v>
          </cell>
          <cell r="E109" t="str">
            <v>SWD</v>
          </cell>
          <cell r="F109" t="str">
            <v>Y0ES</v>
          </cell>
          <cell r="G109">
            <v>201222</v>
          </cell>
          <cell r="H109">
            <v>281307</v>
          </cell>
          <cell r="I109">
            <v>305126</v>
          </cell>
          <cell r="J109">
            <v>281171</v>
          </cell>
          <cell r="K109">
            <v>402286</v>
          </cell>
          <cell r="L109" t="str">
            <v>HLCASH</v>
          </cell>
          <cell r="M109" t="str">
            <v>HSBC Cash Fund</v>
          </cell>
          <cell r="N109">
            <v>118908</v>
          </cell>
        </row>
        <row r="110">
          <cell r="A110" t="str">
            <v>Y0DYDGR</v>
          </cell>
          <cell r="B110" t="str">
            <v>HDCOBFGDP</v>
          </cell>
          <cell r="C110" t="str">
            <v>Direct Plan</v>
          </cell>
          <cell r="D110" t="str">
            <v>Direct Plan</v>
          </cell>
          <cell r="E110" t="str">
            <v>DGR</v>
          </cell>
          <cell r="F110" t="str">
            <v>Y0DY</v>
          </cell>
          <cell r="G110">
            <v>201351</v>
          </cell>
          <cell r="H110">
            <v>281292</v>
          </cell>
          <cell r="I110">
            <v>304751</v>
          </cell>
          <cell r="J110">
            <v>201366</v>
          </cell>
          <cell r="K110" t="str">
            <v>NA</v>
          </cell>
          <cell r="L110" t="str">
            <v>HDCOBF</v>
          </cell>
          <cell r="M110" t="str">
            <v>HSBC Corporate Bond Fund</v>
          </cell>
          <cell r="N110">
            <v>148492</v>
          </cell>
        </row>
        <row r="111">
          <cell r="A111" t="str">
            <v>Y0EHRD</v>
          </cell>
          <cell r="B111" t="str">
            <v>HEFOCFD</v>
          </cell>
          <cell r="C111" t="str">
            <v>Regular Plan</v>
          </cell>
          <cell r="D111" t="str">
            <v>Regular Plan</v>
          </cell>
          <cell r="E111" t="str">
            <v>RD</v>
          </cell>
          <cell r="F111" t="str">
            <v>Y0EH</v>
          </cell>
          <cell r="G111">
            <v>201188</v>
          </cell>
          <cell r="H111">
            <v>281137</v>
          </cell>
          <cell r="I111">
            <v>305115</v>
          </cell>
          <cell r="J111">
            <v>201185</v>
          </cell>
          <cell r="K111">
            <v>402240</v>
          </cell>
          <cell r="L111" t="str">
            <v>HEFOCF</v>
          </cell>
          <cell r="M111" t="str">
            <v>HSBC Focused Equity Fund</v>
          </cell>
          <cell r="N111">
            <v>148410</v>
          </cell>
        </row>
        <row r="112">
          <cell r="A112" t="str">
            <v>Y0EERMD</v>
          </cell>
          <cell r="B112" t="str">
            <v>HDUSDFMD</v>
          </cell>
          <cell r="C112" t="str">
            <v>Regular Plan</v>
          </cell>
          <cell r="D112" t="str">
            <v>Regular Plan</v>
          </cell>
          <cell r="E112" t="str">
            <v>RMD</v>
          </cell>
          <cell r="F112" t="str">
            <v>Y0EE</v>
          </cell>
          <cell r="G112">
            <v>201193</v>
          </cell>
          <cell r="H112">
            <v>281139</v>
          </cell>
          <cell r="I112">
            <v>305117</v>
          </cell>
          <cell r="J112">
            <v>201171</v>
          </cell>
          <cell r="K112">
            <v>402207</v>
          </cell>
          <cell r="L112" t="str">
            <v>HDUSDF</v>
          </cell>
          <cell r="M112" t="str">
            <v>HSBC Ultra Short Duration Fund</v>
          </cell>
          <cell r="N112">
            <v>147916</v>
          </cell>
        </row>
        <row r="113">
          <cell r="A113" t="str">
            <v>Y0EQRG</v>
          </cell>
          <cell r="B113" t="str">
            <v>HFT139G</v>
          </cell>
          <cell r="C113" t="str">
            <v>Regular Plan</v>
          </cell>
          <cell r="D113" t="str">
            <v>Regular Plan</v>
          </cell>
          <cell r="E113" t="str">
            <v>RG</v>
          </cell>
          <cell r="F113" t="str">
            <v>Y0EQ</v>
          </cell>
          <cell r="G113">
            <v>201187</v>
          </cell>
          <cell r="H113">
            <v>281138</v>
          </cell>
          <cell r="I113">
            <v>305109</v>
          </cell>
          <cell r="J113">
            <v>201181</v>
          </cell>
          <cell r="K113" t="str">
            <v>NA</v>
          </cell>
          <cell r="L113" t="str">
            <v>HFT139</v>
          </cell>
          <cell r="M113" t="str">
            <v>HSBC Fixed Term Series 139</v>
          </cell>
          <cell r="N113">
            <v>146488</v>
          </cell>
        </row>
        <row r="114">
          <cell r="A114" t="str">
            <v>Y0EADQD</v>
          </cell>
          <cell r="B114" t="str">
            <v>HDINCFQDP</v>
          </cell>
          <cell r="C114" t="str">
            <v>Direct Plan</v>
          </cell>
          <cell r="D114" t="str">
            <v>Direct Plan</v>
          </cell>
          <cell r="E114" t="str">
            <v>DQD</v>
          </cell>
          <cell r="F114" t="str">
            <v>Y0EA</v>
          </cell>
          <cell r="G114">
            <v>201353</v>
          </cell>
          <cell r="H114">
            <v>281294</v>
          </cell>
          <cell r="I114">
            <v>304753</v>
          </cell>
          <cell r="J114">
            <v>201368</v>
          </cell>
          <cell r="K114">
            <v>401241</v>
          </cell>
          <cell r="L114" t="str">
            <v>HDINCF</v>
          </cell>
          <cell r="M114" t="str">
            <v>HSBC Debt Fund</v>
          </cell>
          <cell r="N114">
            <v>120101</v>
          </cell>
        </row>
        <row r="115">
          <cell r="A115" t="str">
            <v>Y0DZSMD</v>
          </cell>
          <cell r="B115" t="str">
            <v>HDFLXIRMD</v>
          </cell>
          <cell r="C115" t="str">
            <v>Regular Discontinue plan</v>
          </cell>
          <cell r="D115" t="str">
            <v>Regular Discontinue plan</v>
          </cell>
          <cell r="E115" t="str">
            <v>SMD</v>
          </cell>
          <cell r="F115" t="str">
            <v>Y0DZ</v>
          </cell>
          <cell r="G115">
            <v>201221</v>
          </cell>
          <cell r="H115">
            <v>281306</v>
          </cell>
          <cell r="I115">
            <v>305125</v>
          </cell>
          <cell r="J115">
            <v>281170</v>
          </cell>
          <cell r="K115">
            <v>402285</v>
          </cell>
          <cell r="L115" t="str">
            <v>HDFLXI</v>
          </cell>
          <cell r="M115" t="str">
            <v>HSBC Flexi Debt Fund</v>
          </cell>
          <cell r="N115">
            <v>106741</v>
          </cell>
        </row>
        <row r="116">
          <cell r="A116" t="str">
            <v>Y0EKDGR</v>
          </cell>
          <cell r="B116" t="str">
            <v>HELMCFGDP</v>
          </cell>
          <cell r="C116" t="str">
            <v>Direct Plan</v>
          </cell>
          <cell r="D116" t="str">
            <v>Direct Plan</v>
          </cell>
          <cell r="E116" t="str">
            <v>DGR</v>
          </cell>
          <cell r="F116" t="str">
            <v>Y0EK</v>
          </cell>
          <cell r="G116">
            <v>201351</v>
          </cell>
          <cell r="H116">
            <v>281292</v>
          </cell>
          <cell r="I116">
            <v>304751</v>
          </cell>
          <cell r="J116">
            <v>201366</v>
          </cell>
          <cell r="K116" t="str">
            <v>NA</v>
          </cell>
          <cell r="L116" t="str">
            <v>HELMCF</v>
          </cell>
          <cell r="M116" t="str">
            <v>HSBC Large And Mid Cap Equity Fund</v>
          </cell>
          <cell r="N116">
            <v>146772</v>
          </cell>
        </row>
        <row r="117">
          <cell r="A117" t="str">
            <v>Y0EMDGR</v>
          </cell>
          <cell r="B117" t="str">
            <v>HEMIDFGDP</v>
          </cell>
          <cell r="C117" t="str">
            <v>Direct Plan</v>
          </cell>
          <cell r="D117" t="str">
            <v>Direct Plan</v>
          </cell>
          <cell r="E117" t="str">
            <v>DGR</v>
          </cell>
          <cell r="F117" t="str">
            <v>Y0EM</v>
          </cell>
          <cell r="G117">
            <v>201351</v>
          </cell>
          <cell r="H117">
            <v>281292</v>
          </cell>
          <cell r="I117">
            <v>304751</v>
          </cell>
          <cell r="J117">
            <v>201366</v>
          </cell>
          <cell r="K117" t="str">
            <v>NA</v>
          </cell>
          <cell r="L117" t="str">
            <v>HEMIDF</v>
          </cell>
          <cell r="M117" t="str">
            <v>HSBC Small Cap Equity Fund</v>
          </cell>
          <cell r="N117">
            <v>120069</v>
          </cell>
        </row>
        <row r="118">
          <cell r="A118" t="str">
            <v>Y0ESUR</v>
          </cell>
          <cell r="B118" t="str">
            <v>HLCASHURL</v>
          </cell>
          <cell r="C118" t="str">
            <v>Unclaimed Plan</v>
          </cell>
          <cell r="D118" t="str">
            <v>Unclaimed Plan</v>
          </cell>
          <cell r="E118" t="str">
            <v>UR</v>
          </cell>
          <cell r="F118" t="str">
            <v>Y0ES</v>
          </cell>
          <cell r="G118">
            <v>201496</v>
          </cell>
          <cell r="H118">
            <v>281352</v>
          </cell>
          <cell r="I118">
            <v>301280</v>
          </cell>
          <cell r="J118">
            <v>201500</v>
          </cell>
          <cell r="K118" t="str">
            <v>NA</v>
          </cell>
          <cell r="L118" t="str">
            <v>HLCASH</v>
          </cell>
          <cell r="M118" t="str">
            <v>HSBC Cash Fund</v>
          </cell>
          <cell r="N118">
            <v>139240</v>
          </cell>
        </row>
        <row r="119">
          <cell r="A119" t="str">
            <v>Y0ECRDD</v>
          </cell>
          <cell r="B119" t="str">
            <v>HDONTFDD</v>
          </cell>
          <cell r="C119" t="str">
            <v>Regular Plan</v>
          </cell>
          <cell r="D119" t="str">
            <v>Regular Plan</v>
          </cell>
          <cell r="E119" t="str">
            <v>RDD</v>
          </cell>
          <cell r="F119" t="str">
            <v>Y0EC</v>
          </cell>
          <cell r="G119">
            <v>201200</v>
          </cell>
          <cell r="H119">
            <v>281135</v>
          </cell>
          <cell r="I119">
            <v>305119</v>
          </cell>
          <cell r="J119">
            <v>201169</v>
          </cell>
          <cell r="K119">
            <v>402205</v>
          </cell>
          <cell r="L119" t="str">
            <v>HDONTF</v>
          </cell>
          <cell r="M119" t="str">
            <v>HSBC Overnight Fund</v>
          </cell>
          <cell r="N119">
            <v>147289</v>
          </cell>
        </row>
        <row r="120">
          <cell r="A120" t="str">
            <v>Y0EPDGR</v>
          </cell>
          <cell r="B120" t="str">
            <v>HFT137GDP</v>
          </cell>
          <cell r="C120" t="str">
            <v>Direct Plan</v>
          </cell>
          <cell r="D120" t="str">
            <v>Direct Plan</v>
          </cell>
          <cell r="E120" t="str">
            <v>DGR</v>
          </cell>
          <cell r="F120" t="str">
            <v>Y0EP</v>
          </cell>
          <cell r="G120">
            <v>201351</v>
          </cell>
          <cell r="H120">
            <v>281292</v>
          </cell>
          <cell r="I120">
            <v>304751</v>
          </cell>
          <cell r="J120">
            <v>201366</v>
          </cell>
          <cell r="K120" t="str">
            <v>NA</v>
          </cell>
          <cell r="L120" t="str">
            <v>HFT137</v>
          </cell>
          <cell r="M120" t="str">
            <v>HSBC Fixed Term Series 137</v>
          </cell>
          <cell r="N120">
            <v>146102</v>
          </cell>
        </row>
        <row r="121">
          <cell r="A121" t="str">
            <v>Y0EORD</v>
          </cell>
          <cell r="B121" t="str">
            <v>HETAXFD</v>
          </cell>
          <cell r="C121" t="str">
            <v>Regular Plan</v>
          </cell>
          <cell r="D121" t="str">
            <v>Regular Plan</v>
          </cell>
          <cell r="E121" t="str">
            <v>RD</v>
          </cell>
          <cell r="F121" t="str">
            <v>Y0EO</v>
          </cell>
          <cell r="G121">
            <v>201188</v>
          </cell>
          <cell r="H121">
            <v>281137</v>
          </cell>
          <cell r="I121">
            <v>305115</v>
          </cell>
          <cell r="J121">
            <v>201185</v>
          </cell>
          <cell r="K121">
            <v>402240</v>
          </cell>
          <cell r="L121" t="str">
            <v>HETAXF</v>
          </cell>
          <cell r="M121" t="str">
            <v>HSBC Tax Saver Equity Fund</v>
          </cell>
          <cell r="N121">
            <v>104706</v>
          </cell>
        </row>
        <row r="122">
          <cell r="A122" t="str">
            <v>Y0ECRMD</v>
          </cell>
          <cell r="B122" t="str">
            <v>HDONTFMD</v>
          </cell>
          <cell r="C122" t="str">
            <v>Regular Plan</v>
          </cell>
          <cell r="D122" t="str">
            <v>Regular Plan</v>
          </cell>
          <cell r="E122" t="str">
            <v>RMD</v>
          </cell>
          <cell r="F122" t="str">
            <v>Y0EC</v>
          </cell>
          <cell r="G122">
            <v>201193</v>
          </cell>
          <cell r="H122">
            <v>281139</v>
          </cell>
          <cell r="I122">
            <v>305117</v>
          </cell>
          <cell r="J122">
            <v>201171</v>
          </cell>
          <cell r="K122">
            <v>402207</v>
          </cell>
          <cell r="L122" t="str">
            <v>HDONTF</v>
          </cell>
          <cell r="M122" t="str">
            <v>HSBC Overnight Fund</v>
          </cell>
          <cell r="N122">
            <v>147301</v>
          </cell>
        </row>
        <row r="123">
          <cell r="A123" t="str">
            <v>Y0DZDHD</v>
          </cell>
          <cell r="B123" t="str">
            <v>HDFLXIHYP</v>
          </cell>
          <cell r="C123" t="str">
            <v>Direct Plan</v>
          </cell>
          <cell r="D123" t="str">
            <v>Direct Plan</v>
          </cell>
          <cell r="E123" t="str">
            <v>DHD</v>
          </cell>
          <cell r="F123" t="str">
            <v>Y0DZ</v>
          </cell>
          <cell r="G123">
            <v>201356</v>
          </cell>
          <cell r="H123">
            <v>281297</v>
          </cell>
          <cell r="I123">
            <v>304756</v>
          </cell>
          <cell r="J123">
            <v>201371</v>
          </cell>
          <cell r="K123">
            <v>401244</v>
          </cell>
          <cell r="L123" t="str">
            <v>HDFLXI</v>
          </cell>
          <cell r="M123" t="str">
            <v>HSBC Flexi Debt Fund</v>
          </cell>
          <cell r="N123">
            <v>120049</v>
          </cell>
        </row>
        <row r="124">
          <cell r="A124" t="str">
            <v>Y0EPRD</v>
          </cell>
          <cell r="B124" t="str">
            <v>HFT137D</v>
          </cell>
          <cell r="C124" t="str">
            <v>Regular Plan</v>
          </cell>
          <cell r="D124" t="str">
            <v>Regular Plan</v>
          </cell>
          <cell r="E124" t="str">
            <v>RD</v>
          </cell>
          <cell r="F124" t="str">
            <v>Y0EP</v>
          </cell>
          <cell r="G124">
            <v>201188</v>
          </cell>
          <cell r="H124">
            <v>281137</v>
          </cell>
          <cell r="I124">
            <v>305115</v>
          </cell>
          <cell r="J124">
            <v>201185</v>
          </cell>
          <cell r="K124">
            <v>402240</v>
          </cell>
          <cell r="L124" t="str">
            <v>HFT137</v>
          </cell>
          <cell r="M124" t="str">
            <v>HSBC Fixed Term Series 137</v>
          </cell>
          <cell r="N124">
            <v>146103</v>
          </cell>
        </row>
        <row r="125">
          <cell r="A125" t="str">
            <v>Y0DZDMD</v>
          </cell>
          <cell r="B125" t="str">
            <v>HDFLXIMDP</v>
          </cell>
          <cell r="C125" t="str">
            <v>Direct Plan</v>
          </cell>
          <cell r="D125" t="str">
            <v>Direct Plan</v>
          </cell>
          <cell r="E125" t="str">
            <v>DMD</v>
          </cell>
          <cell r="F125" t="str">
            <v>Y0DZ</v>
          </cell>
          <cell r="G125">
            <v>201352</v>
          </cell>
          <cell r="H125">
            <v>281293</v>
          </cell>
          <cell r="I125">
            <v>304752</v>
          </cell>
          <cell r="J125">
            <v>201367</v>
          </cell>
          <cell r="K125">
            <v>401240</v>
          </cell>
          <cell r="L125" t="str">
            <v>HDFLXI</v>
          </cell>
          <cell r="M125" t="str">
            <v>HSBC Flexi Debt Fund</v>
          </cell>
          <cell r="N125">
            <v>120050</v>
          </cell>
        </row>
        <row r="126">
          <cell r="A126" t="str">
            <v>Y0EJDGR</v>
          </cell>
          <cell r="B126" t="str">
            <v>HEIOPFGDP</v>
          </cell>
          <cell r="C126" t="str">
            <v>Direct Plan</v>
          </cell>
          <cell r="D126" t="str">
            <v>Direct Plan</v>
          </cell>
          <cell r="E126" t="str">
            <v>DGR</v>
          </cell>
          <cell r="F126" t="str">
            <v>Y0EJ</v>
          </cell>
          <cell r="G126">
            <v>201351</v>
          </cell>
          <cell r="H126">
            <v>281292</v>
          </cell>
          <cell r="I126">
            <v>304751</v>
          </cell>
          <cell r="J126">
            <v>201366</v>
          </cell>
          <cell r="K126" t="str">
            <v>NA</v>
          </cell>
          <cell r="L126" t="str">
            <v>HEIOPF</v>
          </cell>
          <cell r="M126" t="str">
            <v>HSBC Flexi Cap Fund</v>
          </cell>
          <cell r="N126">
            <v>120046</v>
          </cell>
        </row>
        <row r="127">
          <cell r="A127" t="str">
            <v>Y0DYRQD</v>
          </cell>
          <cell r="B127" t="str">
            <v>HDCOBFQD</v>
          </cell>
          <cell r="C127" t="str">
            <v>Regular Plan</v>
          </cell>
          <cell r="D127" t="str">
            <v>Regular Plan</v>
          </cell>
          <cell r="E127" t="str">
            <v>RQD</v>
          </cell>
          <cell r="F127" t="str">
            <v>Y0DY</v>
          </cell>
          <cell r="G127">
            <v>201196</v>
          </cell>
          <cell r="H127">
            <v>281140</v>
          </cell>
          <cell r="I127">
            <v>305121</v>
          </cell>
          <cell r="J127">
            <v>201194</v>
          </cell>
          <cell r="K127">
            <v>402264</v>
          </cell>
          <cell r="L127" t="str">
            <v>HDCOBF</v>
          </cell>
          <cell r="M127" t="str">
            <v>HSBC Corporate Bond Fund</v>
          </cell>
          <cell r="N127">
            <v>148498</v>
          </cell>
        </row>
        <row r="128">
          <cell r="A128" t="str">
            <v>Y0ESDWD</v>
          </cell>
          <cell r="B128" t="str">
            <v>HLCASHWDP</v>
          </cell>
          <cell r="C128" t="str">
            <v>Direct Plan</v>
          </cell>
          <cell r="D128" t="str">
            <v>Direct Plan</v>
          </cell>
          <cell r="E128" t="str">
            <v>DWD</v>
          </cell>
          <cell r="F128" t="str">
            <v>Y0ES</v>
          </cell>
          <cell r="G128">
            <v>201354</v>
          </cell>
          <cell r="H128">
            <v>281295</v>
          </cell>
          <cell r="I128">
            <v>304754</v>
          </cell>
          <cell r="J128">
            <v>201369</v>
          </cell>
          <cell r="K128">
            <v>401227</v>
          </cell>
          <cell r="L128" t="str">
            <v>HLCASH</v>
          </cell>
          <cell r="M128" t="str">
            <v>HSBC Cash Fund</v>
          </cell>
          <cell r="N128">
            <v>120040</v>
          </cell>
        </row>
        <row r="129">
          <cell r="A129" t="str">
            <v>Y0ELDDV</v>
          </cell>
          <cell r="B129" t="str">
            <v>HEMCPFDDP</v>
          </cell>
          <cell r="C129" t="str">
            <v>Direct Plan</v>
          </cell>
          <cell r="D129" t="str">
            <v>Direct Plan</v>
          </cell>
          <cell r="E129" t="str">
            <v>DDV</v>
          </cell>
          <cell r="F129" t="str">
            <v>Y0EL</v>
          </cell>
          <cell r="G129">
            <v>201349</v>
          </cell>
          <cell r="H129">
            <v>281290</v>
          </cell>
          <cell r="I129">
            <v>304749</v>
          </cell>
          <cell r="J129">
            <v>201364</v>
          </cell>
          <cell r="K129">
            <v>401237</v>
          </cell>
          <cell r="L129" t="str">
            <v>HEMCPF</v>
          </cell>
          <cell r="M129" t="str">
            <v>HSBC Mid Cap Fund</v>
          </cell>
          <cell r="N129">
            <v>149155</v>
          </cell>
        </row>
        <row r="130">
          <cell r="A130" t="str">
            <v>Y0EFSWD</v>
          </cell>
          <cell r="B130" t="str">
            <v>HDUSTFRWD</v>
          </cell>
          <cell r="C130" t="str">
            <v>Regular Discontinue plan</v>
          </cell>
          <cell r="D130" t="str">
            <v>Regular Discontinue plan</v>
          </cell>
          <cell r="E130" t="str">
            <v>SWD</v>
          </cell>
          <cell r="F130" t="str">
            <v>Y0EF</v>
          </cell>
          <cell r="G130">
            <v>201222</v>
          </cell>
          <cell r="H130">
            <v>281307</v>
          </cell>
          <cell r="I130">
            <v>305126</v>
          </cell>
          <cell r="J130">
            <v>281171</v>
          </cell>
          <cell r="K130">
            <v>402286</v>
          </cell>
          <cell r="L130" t="str">
            <v>HDUSTF</v>
          </cell>
          <cell r="M130" t="str">
            <v>HSBC Low Duration Fund</v>
          </cell>
          <cell r="N130">
            <v>104343</v>
          </cell>
        </row>
        <row r="131">
          <cell r="A131" t="str">
            <v>Y0ERDDV</v>
          </cell>
          <cell r="B131" t="str">
            <v>HFT140DDP</v>
          </cell>
          <cell r="C131" t="str">
            <v>Direct Plan</v>
          </cell>
          <cell r="D131" t="str">
            <v>Direct Plan</v>
          </cell>
          <cell r="E131" t="str">
            <v>DDV</v>
          </cell>
          <cell r="F131" t="str">
            <v>Y0ER</v>
          </cell>
          <cell r="G131">
            <v>201349</v>
          </cell>
          <cell r="H131">
            <v>281290</v>
          </cell>
          <cell r="I131">
            <v>304749</v>
          </cell>
          <cell r="J131">
            <v>201364</v>
          </cell>
          <cell r="K131">
            <v>401237</v>
          </cell>
          <cell r="L131" t="str">
            <v>HFT140</v>
          </cell>
          <cell r="M131" t="str">
            <v>HSBC Fixed Term Series 140</v>
          </cell>
          <cell r="N131">
            <v>147150</v>
          </cell>
        </row>
        <row r="132">
          <cell r="A132" t="str">
            <v>Y0EBRQD</v>
          </cell>
          <cell r="B132" t="str">
            <v>HDMIPSQD</v>
          </cell>
          <cell r="C132" t="str">
            <v>Regular Plan</v>
          </cell>
          <cell r="D132" t="str">
            <v>Regular Plan</v>
          </cell>
          <cell r="E132" t="str">
            <v>RQD</v>
          </cell>
          <cell r="F132" t="str">
            <v>Y0EB</v>
          </cell>
          <cell r="G132">
            <v>201196</v>
          </cell>
          <cell r="H132">
            <v>281140</v>
          </cell>
          <cell r="I132">
            <v>305121</v>
          </cell>
          <cell r="J132">
            <v>201194</v>
          </cell>
          <cell r="K132">
            <v>402264</v>
          </cell>
          <cell r="L132" t="str">
            <v>HDMIPS</v>
          </cell>
          <cell r="M132" t="str">
            <v>HSBC Regular Savings Fund</v>
          </cell>
          <cell r="N132">
            <v>102261</v>
          </cell>
        </row>
        <row r="133">
          <cell r="A133" t="str">
            <v>Y0EFDWD</v>
          </cell>
          <cell r="B133" t="str">
            <v>HDUSTFWDP</v>
          </cell>
          <cell r="C133" t="str">
            <v>Direct Plan</v>
          </cell>
          <cell r="D133" t="str">
            <v>Direct Plan</v>
          </cell>
          <cell r="E133" t="str">
            <v>DWD</v>
          </cell>
          <cell r="F133" t="str">
            <v>Y0EF</v>
          </cell>
          <cell r="G133">
            <v>201354</v>
          </cell>
          <cell r="H133">
            <v>281295</v>
          </cell>
          <cell r="I133">
            <v>304754</v>
          </cell>
          <cell r="J133">
            <v>201369</v>
          </cell>
          <cell r="K133">
            <v>401227</v>
          </cell>
          <cell r="L133" t="str">
            <v>HDUSTF</v>
          </cell>
          <cell r="M133" t="str">
            <v>HSBC Low Duration Fund</v>
          </cell>
          <cell r="N133">
            <v>120063</v>
          </cell>
        </row>
        <row r="134">
          <cell r="A134" t="str">
            <v>Y0DZSQD</v>
          </cell>
          <cell r="B134" t="str">
            <v>HDFLXIRQD</v>
          </cell>
          <cell r="C134" t="str">
            <v>Regular Discontinue plan</v>
          </cell>
          <cell r="D134" t="str">
            <v>Regular Discontinue plan</v>
          </cell>
          <cell r="E134" t="str">
            <v>SQD</v>
          </cell>
          <cell r="F134" t="str">
            <v>Y0DZ</v>
          </cell>
          <cell r="G134">
            <v>201219</v>
          </cell>
          <cell r="H134">
            <v>281310</v>
          </cell>
          <cell r="I134">
            <v>305131</v>
          </cell>
          <cell r="J134">
            <v>281169</v>
          </cell>
          <cell r="K134">
            <v>402307</v>
          </cell>
          <cell r="L134" t="str">
            <v>HDFLXI</v>
          </cell>
          <cell r="M134" t="str">
            <v>HSBC Flexi Debt Fund</v>
          </cell>
          <cell r="N134">
            <v>108220</v>
          </cell>
        </row>
        <row r="135">
          <cell r="A135" t="str">
            <v>Y0ETDDV</v>
          </cell>
          <cell r="B135" t="str">
            <v>HOAPDFDDP</v>
          </cell>
          <cell r="C135" t="str">
            <v>Direct Plan</v>
          </cell>
          <cell r="D135" t="str">
            <v>Direct Plan</v>
          </cell>
          <cell r="E135" t="str">
            <v>DDV</v>
          </cell>
          <cell r="F135" t="str">
            <v>Y0ET</v>
          </cell>
          <cell r="G135">
            <v>201349</v>
          </cell>
          <cell r="H135">
            <v>281290</v>
          </cell>
          <cell r="I135">
            <v>304749</v>
          </cell>
          <cell r="J135">
            <v>201364</v>
          </cell>
          <cell r="K135">
            <v>401237</v>
          </cell>
          <cell r="L135" t="str">
            <v>HOAPDF</v>
          </cell>
          <cell r="M135" t="str">
            <v>HSBC Asia Pacific(Ex Japan)Div YieldFund</v>
          </cell>
          <cell r="N135">
            <v>127072</v>
          </cell>
        </row>
        <row r="136">
          <cell r="A136" t="str">
            <v>Y0EUDDV</v>
          </cell>
          <cell r="B136" t="str">
            <v>HOBRAZDDP</v>
          </cell>
          <cell r="C136" t="str">
            <v>Direct Plan</v>
          </cell>
          <cell r="D136" t="str">
            <v>Direct Plan</v>
          </cell>
          <cell r="E136" t="str">
            <v>DDV</v>
          </cell>
          <cell r="F136" t="str">
            <v>Y0EU</v>
          </cell>
          <cell r="G136">
            <v>201349</v>
          </cell>
          <cell r="H136">
            <v>281290</v>
          </cell>
          <cell r="I136">
            <v>304749</v>
          </cell>
          <cell r="J136">
            <v>201364</v>
          </cell>
          <cell r="K136">
            <v>401237</v>
          </cell>
          <cell r="L136" t="str">
            <v>HOBRAZ</v>
          </cell>
          <cell r="M136" t="str">
            <v>HSBC Brazil Fund</v>
          </cell>
          <cell r="N136">
            <v>120036</v>
          </cell>
        </row>
        <row r="137">
          <cell r="A137" t="str">
            <v>Y0EXRD</v>
          </cell>
          <cell r="B137" t="str">
            <v>HOMSCSD</v>
          </cell>
          <cell r="C137" t="str">
            <v>Regular Plan</v>
          </cell>
          <cell r="D137" t="str">
            <v>Regular Plan</v>
          </cell>
          <cell r="E137" t="str">
            <v>RD</v>
          </cell>
          <cell r="F137" t="str">
            <v>Y0EX</v>
          </cell>
          <cell r="G137">
            <v>201188</v>
          </cell>
          <cell r="H137">
            <v>281137</v>
          </cell>
          <cell r="I137">
            <v>305115</v>
          </cell>
          <cell r="J137">
            <v>201185</v>
          </cell>
          <cell r="K137">
            <v>402240</v>
          </cell>
          <cell r="L137" t="str">
            <v>HOMSCS</v>
          </cell>
          <cell r="M137" t="str">
            <v>HSBC Managed Solution India-Conservative</v>
          </cell>
          <cell r="N137">
            <v>129196</v>
          </cell>
        </row>
        <row r="138">
          <cell r="A138" t="str">
            <v>Y0EUDGR</v>
          </cell>
          <cell r="B138" t="str">
            <v>HOBRAZGDP</v>
          </cell>
          <cell r="C138" t="str">
            <v>Direct Plan</v>
          </cell>
          <cell r="D138" t="str">
            <v>Direct Plan</v>
          </cell>
          <cell r="E138" t="str">
            <v>DGR</v>
          </cell>
          <cell r="F138" t="str">
            <v>Y0EU</v>
          </cell>
          <cell r="G138">
            <v>201351</v>
          </cell>
          <cell r="H138">
            <v>281292</v>
          </cell>
          <cell r="I138">
            <v>304751</v>
          </cell>
          <cell r="J138">
            <v>201366</v>
          </cell>
          <cell r="K138" t="str">
            <v>NA</v>
          </cell>
          <cell r="L138" t="str">
            <v>HOBRAZ</v>
          </cell>
          <cell r="M138" t="str">
            <v>HSBC Brazil Fund</v>
          </cell>
          <cell r="N138">
            <v>120035</v>
          </cell>
        </row>
        <row r="139">
          <cell r="A139" t="str">
            <v>Y0EXRG</v>
          </cell>
          <cell r="B139" t="str">
            <v>HOMSCSG</v>
          </cell>
          <cell r="C139" t="str">
            <v>Regular Plan</v>
          </cell>
          <cell r="D139" t="str">
            <v>Regular Plan</v>
          </cell>
          <cell r="E139" t="str">
            <v>RG</v>
          </cell>
          <cell r="F139" t="str">
            <v>Y0EX</v>
          </cell>
          <cell r="G139">
            <v>201187</v>
          </cell>
          <cell r="H139">
            <v>281138</v>
          </cell>
          <cell r="I139">
            <v>305109</v>
          </cell>
          <cell r="J139">
            <v>201181</v>
          </cell>
          <cell r="K139" t="str">
            <v>NA</v>
          </cell>
          <cell r="L139" t="str">
            <v>HOMSCS</v>
          </cell>
          <cell r="M139" t="str">
            <v>HSBC Managed Solution India-Conservative</v>
          </cell>
          <cell r="N139">
            <v>129195</v>
          </cell>
        </row>
        <row r="140">
          <cell r="A140" t="str">
            <v>Y0EWRD</v>
          </cell>
          <cell r="B140" t="str">
            <v>HOEMKFD</v>
          </cell>
          <cell r="C140" t="str">
            <v>Regular Plan</v>
          </cell>
          <cell r="D140" t="str">
            <v>Regular Plan</v>
          </cell>
          <cell r="E140" t="str">
            <v>RD</v>
          </cell>
          <cell r="F140" t="str">
            <v>Y0EW</v>
          </cell>
          <cell r="G140">
            <v>201188</v>
          </cell>
          <cell r="H140">
            <v>281137</v>
          </cell>
          <cell r="I140">
            <v>305115</v>
          </cell>
          <cell r="J140">
            <v>201185</v>
          </cell>
          <cell r="K140">
            <v>402240</v>
          </cell>
          <cell r="L140" t="str">
            <v>HOEMKF</v>
          </cell>
          <cell r="M140" t="str">
            <v>HSBC Global Emerging Markets Fund</v>
          </cell>
          <cell r="N140">
            <v>107989</v>
          </cell>
        </row>
        <row r="141">
          <cell r="A141" t="str">
            <v>Y0EYDDV</v>
          </cell>
          <cell r="B141" t="str">
            <v>HOMSGSDDP</v>
          </cell>
          <cell r="C141" t="str">
            <v>Direct Plan</v>
          </cell>
          <cell r="D141" t="str">
            <v>Direct Plan</v>
          </cell>
          <cell r="E141" t="str">
            <v>DDV</v>
          </cell>
          <cell r="F141" t="str">
            <v>Y0EY</v>
          </cell>
          <cell r="G141">
            <v>201349</v>
          </cell>
          <cell r="H141">
            <v>281290</v>
          </cell>
          <cell r="I141">
            <v>304749</v>
          </cell>
          <cell r="J141">
            <v>201364</v>
          </cell>
          <cell r="K141">
            <v>401237</v>
          </cell>
          <cell r="L141" t="str">
            <v>HOMSGS</v>
          </cell>
          <cell r="M141" t="str">
            <v>HSBC Managed Solutions India - Growth</v>
          </cell>
          <cell r="N141">
            <v>129201</v>
          </cell>
        </row>
        <row r="142">
          <cell r="A142" t="str">
            <v>Y0EVDDV</v>
          </cell>
          <cell r="B142" t="str">
            <v>HOECCFDDP</v>
          </cell>
          <cell r="C142" t="str">
            <v>Direct Plan</v>
          </cell>
          <cell r="D142" t="str">
            <v>Direct Plan</v>
          </cell>
          <cell r="E142" t="str">
            <v>DDV</v>
          </cell>
          <cell r="F142" t="str">
            <v>Y0EV</v>
          </cell>
          <cell r="G142">
            <v>201349</v>
          </cell>
          <cell r="H142">
            <v>281290</v>
          </cell>
          <cell r="I142">
            <v>304749</v>
          </cell>
          <cell r="J142">
            <v>201364</v>
          </cell>
          <cell r="K142">
            <v>401237</v>
          </cell>
          <cell r="L142" t="str">
            <v>HOECCF</v>
          </cell>
          <cell r="M142" t="str">
            <v>HSBC Global Equity Climate Change FOF</v>
          </cell>
          <cell r="N142">
            <v>148738</v>
          </cell>
        </row>
        <row r="143">
          <cell r="A143" t="str">
            <v>Y0EYRD</v>
          </cell>
          <cell r="B143" t="str">
            <v>HOMSGSD</v>
          </cell>
          <cell r="C143" t="str">
            <v>Regular Plan</v>
          </cell>
          <cell r="D143" t="str">
            <v>Regular Plan</v>
          </cell>
          <cell r="E143" t="str">
            <v>RD</v>
          </cell>
          <cell r="F143" t="str">
            <v>Y0EY</v>
          </cell>
          <cell r="G143">
            <v>201188</v>
          </cell>
          <cell r="H143">
            <v>281137</v>
          </cell>
          <cell r="I143">
            <v>305115</v>
          </cell>
          <cell r="J143">
            <v>201185</v>
          </cell>
          <cell r="K143">
            <v>402240</v>
          </cell>
          <cell r="L143" t="str">
            <v>HOMSGS</v>
          </cell>
          <cell r="M143" t="str">
            <v>HSBC Managed Solutions India - Growth</v>
          </cell>
          <cell r="N143">
            <v>129199</v>
          </cell>
        </row>
        <row r="144">
          <cell r="A144" t="str">
            <v>Y0EWDGR</v>
          </cell>
          <cell r="B144" t="str">
            <v>HOEMKFGDP</v>
          </cell>
          <cell r="C144" t="str">
            <v>Direct Plan</v>
          </cell>
          <cell r="D144" t="str">
            <v>Direct Plan</v>
          </cell>
          <cell r="E144" t="str">
            <v>DGR</v>
          </cell>
          <cell r="F144" t="str">
            <v>Y0EW</v>
          </cell>
          <cell r="G144">
            <v>201351</v>
          </cell>
          <cell r="H144">
            <v>281292</v>
          </cell>
          <cell r="I144">
            <v>304751</v>
          </cell>
          <cell r="J144">
            <v>201366</v>
          </cell>
          <cell r="K144" t="str">
            <v>NA</v>
          </cell>
          <cell r="L144" t="str">
            <v>HOEMKF</v>
          </cell>
          <cell r="M144" t="str">
            <v>HSBC Global Emerging Markets Fund</v>
          </cell>
          <cell r="N144">
            <v>120043</v>
          </cell>
        </row>
        <row r="145">
          <cell r="A145" t="str">
            <v>Y0EZRG</v>
          </cell>
          <cell r="B145" t="str">
            <v>HOMSMSG</v>
          </cell>
          <cell r="C145" t="str">
            <v>Regular Plan</v>
          </cell>
          <cell r="D145" t="str">
            <v>Regular Plan</v>
          </cell>
          <cell r="E145" t="str">
            <v>RG</v>
          </cell>
          <cell r="F145" t="str">
            <v>Y0EZ</v>
          </cell>
          <cell r="G145">
            <v>201187</v>
          </cell>
          <cell r="H145">
            <v>281138</v>
          </cell>
          <cell r="I145">
            <v>305109</v>
          </cell>
          <cell r="J145">
            <v>201181</v>
          </cell>
          <cell r="K145" t="str">
            <v>NA</v>
          </cell>
          <cell r="L145" t="str">
            <v>HOMSMS</v>
          </cell>
          <cell r="M145" t="str">
            <v>HSBC Managed Solutions India - Moderate</v>
          </cell>
          <cell r="N145">
            <v>129191</v>
          </cell>
        </row>
        <row r="146">
          <cell r="A146" t="str">
            <v>Y0ETRD</v>
          </cell>
          <cell r="B146" t="str">
            <v>HOAPDFD</v>
          </cell>
          <cell r="C146" t="str">
            <v>Regular Plan</v>
          </cell>
          <cell r="D146" t="str">
            <v>Regular Plan</v>
          </cell>
          <cell r="E146" t="str">
            <v>RD</v>
          </cell>
          <cell r="F146" t="str">
            <v>Y0ET</v>
          </cell>
          <cell r="G146">
            <v>201188</v>
          </cell>
          <cell r="H146">
            <v>281137</v>
          </cell>
          <cell r="I146">
            <v>305115</v>
          </cell>
          <cell r="J146">
            <v>201185</v>
          </cell>
          <cell r="K146">
            <v>402240</v>
          </cell>
          <cell r="L146" t="str">
            <v>HOAPDF</v>
          </cell>
          <cell r="M146" t="str">
            <v>HSBC Asia Pacific(Ex Japan)Div YieldFund</v>
          </cell>
          <cell r="N146">
            <v>127070</v>
          </cell>
        </row>
        <row r="147">
          <cell r="A147" t="str">
            <v>Y0EZDDV</v>
          </cell>
          <cell r="B147" t="str">
            <v>HOMSMSDDP</v>
          </cell>
          <cell r="C147" t="str">
            <v>Direct Plan</v>
          </cell>
          <cell r="D147" t="str">
            <v>Direct Plan</v>
          </cell>
          <cell r="E147" t="str">
            <v>DDV</v>
          </cell>
          <cell r="F147" t="str">
            <v>Y0EZ</v>
          </cell>
          <cell r="G147">
            <v>201349</v>
          </cell>
          <cell r="H147">
            <v>281290</v>
          </cell>
          <cell r="I147">
            <v>304749</v>
          </cell>
          <cell r="J147">
            <v>201364</v>
          </cell>
          <cell r="K147">
            <v>401237</v>
          </cell>
          <cell r="L147" t="str">
            <v>HOMSMS</v>
          </cell>
          <cell r="M147" t="str">
            <v>HSBC Managed Solutions India - Moderate</v>
          </cell>
          <cell r="N147">
            <v>129194</v>
          </cell>
        </row>
        <row r="148">
          <cell r="A148" t="str">
            <v>Y0EVRG</v>
          </cell>
          <cell r="B148" t="str">
            <v>HOECCFG</v>
          </cell>
          <cell r="C148" t="str">
            <v>Regular Plan</v>
          </cell>
          <cell r="D148" t="str">
            <v>Regular Plan</v>
          </cell>
          <cell r="E148" t="str">
            <v>RG</v>
          </cell>
          <cell r="F148" t="str">
            <v>Y0EV</v>
          </cell>
          <cell r="G148">
            <v>201187</v>
          </cell>
          <cell r="H148">
            <v>281138</v>
          </cell>
          <cell r="I148">
            <v>305109</v>
          </cell>
          <cell r="J148">
            <v>201181</v>
          </cell>
          <cell r="K148" t="str">
            <v>NA</v>
          </cell>
          <cell r="L148" t="str">
            <v>HOECCF</v>
          </cell>
          <cell r="M148" t="str">
            <v>HSBC Global Equity Climate Change FOF</v>
          </cell>
          <cell r="N148">
            <v>148735</v>
          </cell>
        </row>
        <row r="149">
          <cell r="A149" t="str">
            <v>Y0EXDGR</v>
          </cell>
          <cell r="B149" t="str">
            <v>HOMSCSGDP</v>
          </cell>
          <cell r="C149" t="str">
            <v>Direct Plan</v>
          </cell>
          <cell r="D149" t="str">
            <v>Direct Plan</v>
          </cell>
          <cell r="E149" t="str">
            <v>DGR</v>
          </cell>
          <cell r="F149" t="str">
            <v>Y0EX</v>
          </cell>
          <cell r="G149">
            <v>201351</v>
          </cell>
          <cell r="H149">
            <v>281292</v>
          </cell>
          <cell r="I149">
            <v>304751</v>
          </cell>
          <cell r="J149">
            <v>201366</v>
          </cell>
          <cell r="K149" t="str">
            <v>NA</v>
          </cell>
          <cell r="L149" t="str">
            <v>HOMSCS</v>
          </cell>
          <cell r="M149" t="str">
            <v>HSBC Managed Solution India-Conservative</v>
          </cell>
          <cell r="N149">
            <v>129197</v>
          </cell>
        </row>
        <row r="150">
          <cell r="A150" t="str">
            <v>Y0EZRD</v>
          </cell>
          <cell r="B150" t="str">
            <v>HOMSMSD</v>
          </cell>
          <cell r="C150" t="str">
            <v>Regular Plan</v>
          </cell>
          <cell r="D150" t="str">
            <v>Regular Plan</v>
          </cell>
          <cell r="E150" t="str">
            <v>RD</v>
          </cell>
          <cell r="F150" t="str">
            <v>Y0EZ</v>
          </cell>
          <cell r="G150">
            <v>201188</v>
          </cell>
          <cell r="H150">
            <v>281137</v>
          </cell>
          <cell r="I150">
            <v>305115</v>
          </cell>
          <cell r="J150">
            <v>201185</v>
          </cell>
          <cell r="K150">
            <v>402240</v>
          </cell>
          <cell r="L150" t="str">
            <v>HOMSMS</v>
          </cell>
          <cell r="M150" t="str">
            <v>HSBC Managed Solutions India - Moderate</v>
          </cell>
          <cell r="N150">
            <v>129192</v>
          </cell>
        </row>
        <row r="151">
          <cell r="A151" t="str">
            <v>Y0EVRD</v>
          </cell>
          <cell r="B151" t="str">
            <v>HOECCFD</v>
          </cell>
          <cell r="C151" t="str">
            <v>Regular Plan</v>
          </cell>
          <cell r="D151" t="str">
            <v>Regular Plan</v>
          </cell>
          <cell r="E151" t="str">
            <v>RD</v>
          </cell>
          <cell r="F151" t="str">
            <v>Y0EV</v>
          </cell>
          <cell r="G151">
            <v>201188</v>
          </cell>
          <cell r="H151">
            <v>281137</v>
          </cell>
          <cell r="I151">
            <v>305115</v>
          </cell>
          <cell r="J151">
            <v>201185</v>
          </cell>
          <cell r="K151">
            <v>402240</v>
          </cell>
          <cell r="L151" t="str">
            <v>HOECCF</v>
          </cell>
          <cell r="M151" t="str">
            <v>HSBC Global Equity Climate Change FOF</v>
          </cell>
          <cell r="N151">
            <v>148736</v>
          </cell>
        </row>
        <row r="152">
          <cell r="A152" t="str">
            <v>Y0EWRG</v>
          </cell>
          <cell r="B152" t="str">
            <v>HOEMKFG</v>
          </cell>
          <cell r="C152" t="str">
            <v>Regular Plan</v>
          </cell>
          <cell r="D152" t="str">
            <v>Regular Plan</v>
          </cell>
          <cell r="E152" t="str">
            <v>RG</v>
          </cell>
          <cell r="F152" t="str">
            <v>Y0EW</v>
          </cell>
          <cell r="G152">
            <v>201187</v>
          </cell>
          <cell r="H152">
            <v>281138</v>
          </cell>
          <cell r="I152">
            <v>305109</v>
          </cell>
          <cell r="J152">
            <v>201181</v>
          </cell>
          <cell r="K152" t="str">
            <v>NA</v>
          </cell>
          <cell r="L152" t="str">
            <v>HOEMKF</v>
          </cell>
          <cell r="M152" t="str">
            <v>HSBC Global Emerging Markets Fund</v>
          </cell>
          <cell r="N152">
            <v>107988</v>
          </cell>
        </row>
        <row r="153">
          <cell r="A153" t="str">
            <v>Y0EYDGR</v>
          </cell>
          <cell r="B153" t="str">
            <v>HOMSGSGDP</v>
          </cell>
          <cell r="C153" t="str">
            <v>Direct Plan</v>
          </cell>
          <cell r="D153" t="str">
            <v>Direct Plan</v>
          </cell>
          <cell r="E153" t="str">
            <v>DGR</v>
          </cell>
          <cell r="F153" t="str">
            <v>Y0EY</v>
          </cell>
          <cell r="G153">
            <v>201351</v>
          </cell>
          <cell r="H153">
            <v>281292</v>
          </cell>
          <cell r="I153">
            <v>304751</v>
          </cell>
          <cell r="J153">
            <v>201366</v>
          </cell>
          <cell r="K153" t="str">
            <v>NA</v>
          </cell>
          <cell r="L153" t="str">
            <v>HOMSGS</v>
          </cell>
          <cell r="M153" t="str">
            <v>HSBC Managed Solutions India - Growth</v>
          </cell>
          <cell r="N153">
            <v>129200</v>
          </cell>
        </row>
        <row r="154">
          <cell r="A154" t="str">
            <v>Y0ETRG</v>
          </cell>
          <cell r="B154" t="str">
            <v>HOAPDFG</v>
          </cell>
          <cell r="C154" t="str">
            <v>Regular Plan</v>
          </cell>
          <cell r="D154" t="str">
            <v>Regular Plan</v>
          </cell>
          <cell r="E154" t="str">
            <v>RG</v>
          </cell>
          <cell r="F154" t="str">
            <v>Y0ET</v>
          </cell>
          <cell r="G154">
            <v>201187</v>
          </cell>
          <cell r="H154">
            <v>281138</v>
          </cell>
          <cell r="I154">
            <v>305109</v>
          </cell>
          <cell r="J154">
            <v>201181</v>
          </cell>
          <cell r="K154" t="str">
            <v>NA</v>
          </cell>
          <cell r="L154" t="str">
            <v>HOAPDF</v>
          </cell>
          <cell r="M154" t="str">
            <v>HSBC Asia Pacific(Ex Japan)Div YieldFund</v>
          </cell>
          <cell r="N154">
            <v>127073</v>
          </cell>
        </row>
        <row r="155">
          <cell r="A155" t="str">
            <v>Y0EURD</v>
          </cell>
          <cell r="B155" t="str">
            <v>HOBRAZD</v>
          </cell>
          <cell r="C155" t="str">
            <v>Regular Plan</v>
          </cell>
          <cell r="D155" t="str">
            <v>Regular Plan</v>
          </cell>
          <cell r="E155" t="str">
            <v>RD</v>
          </cell>
          <cell r="F155" t="str">
            <v>Y0EU</v>
          </cell>
          <cell r="G155">
            <v>201188</v>
          </cell>
          <cell r="H155">
            <v>281137</v>
          </cell>
          <cell r="I155">
            <v>305115</v>
          </cell>
          <cell r="J155">
            <v>201185</v>
          </cell>
          <cell r="K155">
            <v>402240</v>
          </cell>
          <cell r="L155" t="str">
            <v>HOBRAZ</v>
          </cell>
          <cell r="M155" t="str">
            <v>HSBC Brazil Fund</v>
          </cell>
          <cell r="N155">
            <v>115117</v>
          </cell>
        </row>
        <row r="156">
          <cell r="A156" t="str">
            <v>Y0EWDDV</v>
          </cell>
          <cell r="B156" t="str">
            <v>HOEMKFDDP</v>
          </cell>
          <cell r="C156" t="str">
            <v>Direct Plan</v>
          </cell>
          <cell r="D156" t="str">
            <v>Direct Plan</v>
          </cell>
          <cell r="E156" t="str">
            <v>DDV</v>
          </cell>
          <cell r="F156" t="str">
            <v>Y0EW</v>
          </cell>
          <cell r="G156">
            <v>201349</v>
          </cell>
          <cell r="H156">
            <v>281290</v>
          </cell>
          <cell r="I156">
            <v>304749</v>
          </cell>
          <cell r="J156">
            <v>201364</v>
          </cell>
          <cell r="K156">
            <v>401237</v>
          </cell>
          <cell r="L156" t="str">
            <v>HOEMKF</v>
          </cell>
          <cell r="M156" t="str">
            <v>HSBC Global Emerging Markets Fund</v>
          </cell>
          <cell r="N156">
            <v>120044</v>
          </cell>
        </row>
        <row r="157">
          <cell r="A157" t="str">
            <v>Y0EVDGR</v>
          </cell>
          <cell r="B157" t="str">
            <v>HOECCFGDP</v>
          </cell>
          <cell r="C157" t="str">
            <v>Direct Plan</v>
          </cell>
          <cell r="D157" t="str">
            <v>Direct Plan</v>
          </cell>
          <cell r="E157" t="str">
            <v>DGR</v>
          </cell>
          <cell r="F157" t="str">
            <v>Y0EV</v>
          </cell>
          <cell r="G157">
            <v>201351</v>
          </cell>
          <cell r="H157">
            <v>281292</v>
          </cell>
          <cell r="I157">
            <v>304751</v>
          </cell>
          <cell r="J157">
            <v>201366</v>
          </cell>
          <cell r="K157" t="str">
            <v>NA</v>
          </cell>
          <cell r="L157" t="str">
            <v>HOECCF</v>
          </cell>
          <cell r="M157" t="str">
            <v>HSBC Global Equity Climate Change FOF</v>
          </cell>
          <cell r="N157">
            <v>148737</v>
          </cell>
        </row>
        <row r="158">
          <cell r="A158" t="str">
            <v>Y0EYRG</v>
          </cell>
          <cell r="B158" t="str">
            <v>HOMSGSG</v>
          </cell>
          <cell r="C158" t="str">
            <v>Regular Plan</v>
          </cell>
          <cell r="D158" t="str">
            <v>Regular Plan</v>
          </cell>
          <cell r="E158" t="str">
            <v>RG</v>
          </cell>
          <cell r="F158" t="str">
            <v>Y0EY</v>
          </cell>
          <cell r="G158">
            <v>201187</v>
          </cell>
          <cell r="H158">
            <v>281138</v>
          </cell>
          <cell r="I158">
            <v>305109</v>
          </cell>
          <cell r="J158">
            <v>201181</v>
          </cell>
          <cell r="K158" t="str">
            <v>NA</v>
          </cell>
          <cell r="L158" t="str">
            <v>HOMSGS</v>
          </cell>
          <cell r="M158" t="str">
            <v>HSBC Managed Solutions India - Growth</v>
          </cell>
          <cell r="N158">
            <v>129065</v>
          </cell>
        </row>
        <row r="159">
          <cell r="A159" t="str">
            <v>Y0EURG</v>
          </cell>
          <cell r="B159" t="str">
            <v>HOBRAZG</v>
          </cell>
          <cell r="C159" t="str">
            <v>Regular Plan</v>
          </cell>
          <cell r="D159" t="str">
            <v>Regular Plan</v>
          </cell>
          <cell r="E159" t="str">
            <v>RG</v>
          </cell>
          <cell r="F159" t="str">
            <v>Y0EU</v>
          </cell>
          <cell r="G159">
            <v>201187</v>
          </cell>
          <cell r="H159">
            <v>281138</v>
          </cell>
          <cell r="I159">
            <v>305109</v>
          </cell>
          <cell r="J159">
            <v>201181</v>
          </cell>
          <cell r="K159" t="str">
            <v>NA</v>
          </cell>
          <cell r="L159" t="str">
            <v>HOBRAZ</v>
          </cell>
          <cell r="M159" t="str">
            <v>HSBC Brazil Fund</v>
          </cell>
          <cell r="N159">
            <v>115116</v>
          </cell>
        </row>
        <row r="160">
          <cell r="A160" t="str">
            <v>Y0EZDGR</v>
          </cell>
          <cell r="B160" t="str">
            <v>HOMSMSGDP</v>
          </cell>
          <cell r="C160" t="str">
            <v>Direct Plan</v>
          </cell>
          <cell r="D160" t="str">
            <v>Direct Plan</v>
          </cell>
          <cell r="E160" t="str">
            <v>DGR</v>
          </cell>
          <cell r="F160" t="str">
            <v>Y0EZ</v>
          </cell>
          <cell r="G160">
            <v>201351</v>
          </cell>
          <cell r="H160">
            <v>281292</v>
          </cell>
          <cell r="I160">
            <v>304751</v>
          </cell>
          <cell r="J160">
            <v>201366</v>
          </cell>
          <cell r="K160" t="str">
            <v>NA</v>
          </cell>
          <cell r="L160" t="str">
            <v>HOMSMS</v>
          </cell>
          <cell r="M160" t="str">
            <v>HSBC Managed Solutions India - Moderate</v>
          </cell>
          <cell r="N160">
            <v>129193</v>
          </cell>
        </row>
        <row r="161">
          <cell r="A161" t="str">
            <v>Y0ETDGR</v>
          </cell>
          <cell r="B161" t="str">
            <v>HOAPDFGDP</v>
          </cell>
          <cell r="C161" t="str">
            <v>Direct Plan</v>
          </cell>
          <cell r="D161" t="str">
            <v>Direct Plan</v>
          </cell>
          <cell r="E161" t="str">
            <v>DGR</v>
          </cell>
          <cell r="F161" t="str">
            <v>Y0ET</v>
          </cell>
          <cell r="G161">
            <v>201351</v>
          </cell>
          <cell r="H161">
            <v>281292</v>
          </cell>
          <cell r="I161">
            <v>304751</v>
          </cell>
          <cell r="J161">
            <v>201366</v>
          </cell>
          <cell r="K161" t="str">
            <v>NA</v>
          </cell>
          <cell r="L161" t="str">
            <v>HOAPDF</v>
          </cell>
          <cell r="M161" t="str">
            <v>HSBC Asia Pacific(Ex Japan)Div YieldFund</v>
          </cell>
          <cell r="N161">
            <v>127071</v>
          </cell>
        </row>
        <row r="162">
          <cell r="B162" t="str">
            <v>HDFLXIRFD</v>
          </cell>
          <cell r="N162">
            <v>100000</v>
          </cell>
        </row>
        <row r="163">
          <cell r="B163" t="str">
            <v>HDFLXIDFP</v>
          </cell>
          <cell r="N163">
            <v>100001</v>
          </cell>
        </row>
        <row r="164">
          <cell r="B164" t="str">
            <v>HDSTIFQDP</v>
          </cell>
          <cell r="N164">
            <v>100002</v>
          </cell>
        </row>
      </sheetData>
      <sheetData sheetId="1"/>
      <sheetData sheetId="2"/>
      <sheetData sheetId="3">
        <row r="1">
          <cell r="B1" t="str">
            <v>Scheme Code</v>
          </cell>
          <cell r="C1" t="str">
            <v>Scheme Name</v>
          </cell>
          <cell r="D1" t="str">
            <v>ISIN Div Payout/ISIN Growth</v>
          </cell>
          <cell r="E1" t="str">
            <v>ISIN Div Reinvestment</v>
          </cell>
          <cell r="F1" t="str">
            <v>Net Asset Value</v>
          </cell>
        </row>
        <row r="2">
          <cell r="B2">
            <v>100000</v>
          </cell>
          <cell r="C2" t="str">
            <v>HSBC Flexi Debt Fund - Regular Option - Fortnightly IDCW</v>
          </cell>
          <cell r="F2" t="str">
            <v>!</v>
          </cell>
        </row>
        <row r="3">
          <cell r="B3">
            <v>100001</v>
          </cell>
          <cell r="C3" t="str">
            <v>HSBC Flexi Debt Fund - Direct Plan - Fortnightly IDCW Option</v>
          </cell>
          <cell r="F3" t="str">
            <v>!</v>
          </cell>
        </row>
        <row r="4">
          <cell r="B4">
            <v>147300</v>
          </cell>
          <cell r="C4" t="str">
            <v>HSBC Overnight Fund - Direct Plan - Monthly IDCW Option</v>
          </cell>
          <cell r="F4" t="str">
            <v>!</v>
          </cell>
        </row>
        <row r="5">
          <cell r="B5">
            <v>100002</v>
          </cell>
          <cell r="C5" t="str">
            <v>HSBC Short Duration Fund - Direct Plan - Quarterly IDCW Option</v>
          </cell>
          <cell r="F5" t="str">
            <v>!</v>
          </cell>
        </row>
        <row r="7">
          <cell r="B7">
            <v>101594</v>
          </cell>
          <cell r="C7" t="str">
            <v>HSBC Large Cap Equity Fund - Growth</v>
          </cell>
          <cell r="D7" t="str">
            <v>INF336L01016</v>
          </cell>
          <cell r="F7">
            <v>308.90260000000001</v>
          </cell>
        </row>
        <row r="8">
          <cell r="B8">
            <v>120030</v>
          </cell>
          <cell r="C8" t="str">
            <v>HSBC Large Cap Equity Fund - Growth Direct</v>
          </cell>
          <cell r="D8" t="str">
            <v>INF336L01CM7</v>
          </cell>
          <cell r="F8">
            <v>334.22660000000002</v>
          </cell>
        </row>
        <row r="9">
          <cell r="B9">
            <v>101593</v>
          </cell>
          <cell r="C9" t="str">
            <v>HSBC Large cap Equity Fund - IDCW</v>
          </cell>
          <cell r="D9" t="str">
            <v>INF336L01024</v>
          </cell>
          <cell r="E9" t="str">
            <v>INF336L01032</v>
          </cell>
          <cell r="F9">
            <v>39.262599999999999</v>
          </cell>
        </row>
        <row r="10">
          <cell r="B10">
            <v>120029</v>
          </cell>
          <cell r="C10" t="str">
            <v>HSBC Large cap Equity Fund - IDCW Direct Plan</v>
          </cell>
          <cell r="D10" t="str">
            <v>INF336L01CK1</v>
          </cell>
          <cell r="E10" t="str">
            <v>INF336L01CL9</v>
          </cell>
          <cell r="F10">
            <v>36.725499999999997</v>
          </cell>
        </row>
        <row r="11">
          <cell r="B11">
            <v>146771</v>
          </cell>
          <cell r="C11" t="str">
            <v>HSBC Large and Mid Cap Equity Fund - Growth</v>
          </cell>
          <cell r="D11" t="str">
            <v>INF336L01NY9</v>
          </cell>
          <cell r="F11">
            <v>15.337300000000001</v>
          </cell>
        </row>
        <row r="12">
          <cell r="B12">
            <v>146772</v>
          </cell>
          <cell r="C12" t="str">
            <v>HSBC Large and Mid Cap Equity Fund - Growth Direct</v>
          </cell>
          <cell r="D12" t="str">
            <v>INF336L01NV5</v>
          </cell>
          <cell r="F12">
            <v>16.259699999999999</v>
          </cell>
        </row>
        <row r="13">
          <cell r="B13">
            <v>146770</v>
          </cell>
          <cell r="C13" t="str">
            <v>HSBC Large and Midcap Equity Fund Direct Plan IDCW</v>
          </cell>
          <cell r="D13" t="str">
            <v>INF336L01NW3</v>
          </cell>
          <cell r="E13" t="str">
            <v>INF336L01NX1</v>
          </cell>
          <cell r="F13">
            <v>16.228000000000002</v>
          </cell>
        </row>
        <row r="14">
          <cell r="B14">
            <v>146769</v>
          </cell>
          <cell r="C14" t="str">
            <v>HSBC Large and Midcap Equity Fund IDCW</v>
          </cell>
          <cell r="D14" t="str">
            <v>INF336L01NZ6</v>
          </cell>
          <cell r="E14" t="str">
            <v>INF336L01OA7</v>
          </cell>
          <cell r="F14">
            <v>15.337300000000001</v>
          </cell>
        </row>
        <row r="15">
          <cell r="B15">
            <v>149154</v>
          </cell>
          <cell r="C15" t="str">
            <v>HSBC Mid Cap Fund - Direct - Growth</v>
          </cell>
          <cell r="D15" t="str">
            <v>INF336L01QB0</v>
          </cell>
          <cell r="F15">
            <v>9.5112000000000005</v>
          </cell>
        </row>
        <row r="16">
          <cell r="B16">
            <v>149155</v>
          </cell>
          <cell r="C16" t="str">
            <v>HSBC Mid Cap Fund - Direct - IDCW</v>
          </cell>
          <cell r="D16" t="str">
            <v>INF336L01QC8</v>
          </cell>
          <cell r="E16" t="str">
            <v>INF336L01QD6</v>
          </cell>
          <cell r="F16">
            <v>9.5112000000000005</v>
          </cell>
        </row>
        <row r="17">
          <cell r="B17">
            <v>149153</v>
          </cell>
          <cell r="C17" t="str">
            <v>HSBC Mid Cap Fund - Regular - Growth</v>
          </cell>
          <cell r="D17" t="str">
            <v>INF336L01QE4</v>
          </cell>
          <cell r="F17">
            <v>9.3763000000000005</v>
          </cell>
        </row>
        <row r="18">
          <cell r="B18">
            <v>149152</v>
          </cell>
          <cell r="C18" t="str">
            <v>HSBC Mid Cap Fund - Regular - IDCW</v>
          </cell>
          <cell r="D18" t="str">
            <v>INF336L01QF1</v>
          </cell>
          <cell r="E18" t="str">
            <v>INF336L01QG9</v>
          </cell>
          <cell r="F18">
            <v>9.3763000000000005</v>
          </cell>
        </row>
        <row r="19">
          <cell r="B19">
            <v>103006</v>
          </cell>
          <cell r="C19" t="str">
            <v>HSBC Small Cap Equity Fund - Growth</v>
          </cell>
          <cell r="D19" t="str">
            <v>INF336L01AV2</v>
          </cell>
          <cell r="F19">
            <v>80.515000000000001</v>
          </cell>
        </row>
        <row r="20">
          <cell r="B20">
            <v>120069</v>
          </cell>
          <cell r="C20" t="str">
            <v>HSBC Small Cap Equity Fund - Growth Direct</v>
          </cell>
          <cell r="D20" t="str">
            <v>INF336L01DQ6</v>
          </cell>
          <cell r="F20">
            <v>88.622799999999998</v>
          </cell>
        </row>
        <row r="21">
          <cell r="B21">
            <v>103007</v>
          </cell>
          <cell r="C21" t="str">
            <v>HSBC Small Cap Equity Fund - IDCW</v>
          </cell>
          <cell r="D21" t="str">
            <v>INF336L01AU4</v>
          </cell>
          <cell r="E21" t="str">
            <v>INF336L01AT6</v>
          </cell>
          <cell r="F21">
            <v>29.5</v>
          </cell>
        </row>
        <row r="22">
          <cell r="B22">
            <v>120068</v>
          </cell>
          <cell r="C22" t="str">
            <v>HSBC Small Cap Equity Fund - IDCW Direct Plan</v>
          </cell>
          <cell r="D22" t="str">
            <v>INF336L01DO1</v>
          </cell>
          <cell r="E22" t="str">
            <v>INF336L01DP8</v>
          </cell>
          <cell r="F22">
            <v>33.5901</v>
          </cell>
        </row>
        <row r="23">
          <cell r="B23">
            <v>148411</v>
          </cell>
          <cell r="C23" t="str">
            <v>HSBC Focused Equity Fund - Direct Plan - Growth</v>
          </cell>
          <cell r="D23" t="str">
            <v>INF336L01PB2</v>
          </cell>
          <cell r="F23">
            <v>16.046399999999998</v>
          </cell>
        </row>
        <row r="24">
          <cell r="B24">
            <v>148409</v>
          </cell>
          <cell r="C24" t="str">
            <v>HSBC Focused Equity Fund - Regular Plan - Growth</v>
          </cell>
          <cell r="D24" t="str">
            <v>INF336L01PE6</v>
          </cell>
          <cell r="F24">
            <v>15.4764</v>
          </cell>
        </row>
        <row r="25">
          <cell r="B25">
            <v>148412</v>
          </cell>
          <cell r="C25" t="str">
            <v>HSBC Focused Equity Fund Direct Plan IDCW</v>
          </cell>
          <cell r="D25" t="str">
            <v>INF336L01PC0</v>
          </cell>
          <cell r="E25" t="str">
            <v>INF336L01PD8</v>
          </cell>
          <cell r="F25">
            <v>14.238899999999999</v>
          </cell>
        </row>
        <row r="26">
          <cell r="B26">
            <v>148410</v>
          </cell>
          <cell r="C26" t="str">
            <v>HSBC Focused Equity Fund IDCW</v>
          </cell>
          <cell r="D26" t="str">
            <v>INF336L01PF3</v>
          </cell>
          <cell r="E26" t="str">
            <v>INF336L01PG1</v>
          </cell>
          <cell r="F26">
            <v>13.742800000000001</v>
          </cell>
        </row>
        <row r="27">
          <cell r="B27">
            <v>103407</v>
          </cell>
          <cell r="C27" t="str">
            <v>HSBC Infrastructure Equity Fund - Growth</v>
          </cell>
          <cell r="D27" t="str">
            <v>INF336L01255</v>
          </cell>
          <cell r="F27">
            <v>26.692799999999998</v>
          </cell>
        </row>
        <row r="28">
          <cell r="B28">
            <v>120034</v>
          </cell>
          <cell r="C28" t="str">
            <v>HSBC Infrastructure Equity Fund - Growth Direct</v>
          </cell>
          <cell r="D28" t="str">
            <v>INF336L01DK9</v>
          </cell>
          <cell r="F28">
            <v>29.270600000000002</v>
          </cell>
        </row>
        <row r="29">
          <cell r="B29">
            <v>103406</v>
          </cell>
          <cell r="C29" t="str">
            <v>HSBC Infrastructure Equity Fund - IDCW</v>
          </cell>
          <cell r="D29" t="str">
            <v>INF336L01248</v>
          </cell>
          <cell r="E29" t="str">
            <v>INF336L01230</v>
          </cell>
          <cell r="F29">
            <v>22.704899999999999</v>
          </cell>
        </row>
        <row r="30">
          <cell r="B30">
            <v>120033</v>
          </cell>
          <cell r="C30" t="str">
            <v>HSBC Infrastructure Equity Fund - IDCW Direct Plan</v>
          </cell>
          <cell r="D30" t="str">
            <v>INF336L01DI3</v>
          </cell>
          <cell r="E30" t="str">
            <v>INF336L01DJ1</v>
          </cell>
          <cell r="F30">
            <v>24.690999999999999</v>
          </cell>
        </row>
        <row r="31">
          <cell r="B31">
            <v>104707</v>
          </cell>
          <cell r="C31" t="str">
            <v>HSBC Tax Saver Equity Fund - Growth</v>
          </cell>
          <cell r="D31" t="str">
            <v>INF336L01BA4</v>
          </cell>
          <cell r="F31">
            <v>55.025100000000002</v>
          </cell>
        </row>
        <row r="32">
          <cell r="B32">
            <v>120079</v>
          </cell>
          <cell r="C32" t="str">
            <v>HSBC Tax Saver Equity Fund - Growth Direct</v>
          </cell>
          <cell r="D32" t="str">
            <v>INF336L01EE0</v>
          </cell>
          <cell r="F32">
            <v>60.139600000000002</v>
          </cell>
        </row>
        <row r="33">
          <cell r="B33">
            <v>104706</v>
          </cell>
          <cell r="C33" t="str">
            <v>HSBC Tax Saver Equity Fund - IDCW</v>
          </cell>
          <cell r="D33" t="str">
            <v>INF336L01AZ3</v>
          </cell>
          <cell r="F33">
            <v>26.177600000000002</v>
          </cell>
        </row>
        <row r="34">
          <cell r="B34">
            <v>120078</v>
          </cell>
          <cell r="C34" t="str">
            <v>HSBC Tax Saver Equity Fund - IDCW Direct Plan</v>
          </cell>
          <cell r="D34" t="str">
            <v>INF336L01ER2</v>
          </cell>
          <cell r="F34">
            <v>28.045999999999999</v>
          </cell>
        </row>
        <row r="35">
          <cell r="B35">
            <v>147289</v>
          </cell>
          <cell r="C35" t="str">
            <v>HSBC Overnight Fund - Daily IDCW</v>
          </cell>
          <cell r="E35" t="str">
            <v>INF336L01OM2</v>
          </cell>
          <cell r="F35">
            <v>1000.0064</v>
          </cell>
        </row>
        <row r="36">
          <cell r="B36">
            <v>147291</v>
          </cell>
          <cell r="C36" t="str">
            <v>HSBC Overnight Fund - Daily IDCW Direct Plan</v>
          </cell>
          <cell r="E36" t="str">
            <v>INF336L01OG4</v>
          </cell>
          <cell r="F36">
            <v>1000.0067</v>
          </cell>
        </row>
        <row r="37">
          <cell r="B37">
            <v>147290</v>
          </cell>
          <cell r="C37" t="str">
            <v>HSBC Overnight Fund - Growth</v>
          </cell>
          <cell r="D37" t="str">
            <v>INF336L01OL4</v>
          </cell>
          <cell r="F37">
            <v>1131.9453000000001</v>
          </cell>
        </row>
        <row r="38">
          <cell r="B38">
            <v>147287</v>
          </cell>
          <cell r="C38" t="str">
            <v>HSBC Overnight Fund - Growth - Direct</v>
          </cell>
          <cell r="D38" t="str">
            <v>INF336L01OF6</v>
          </cell>
          <cell r="F38">
            <v>1137.6821</v>
          </cell>
        </row>
        <row r="39">
          <cell r="B39">
            <v>147301</v>
          </cell>
          <cell r="C39" t="str">
            <v>HSBC Overnight Fund - Monthly IDCW</v>
          </cell>
          <cell r="D39" t="str">
            <v>INF336L01OQ3</v>
          </cell>
          <cell r="E39" t="str">
            <v>INF336L01OO8</v>
          </cell>
          <cell r="F39">
            <v>1000.6007</v>
          </cell>
        </row>
        <row r="40">
          <cell r="B40">
            <v>150501</v>
          </cell>
          <cell r="C40" t="str">
            <v>HSBC Overnight Fund - Unclaimed IDCW Above three years</v>
          </cell>
          <cell r="F40">
            <v>1000</v>
          </cell>
        </row>
        <row r="41">
          <cell r="B41">
            <v>150499</v>
          </cell>
          <cell r="C41" t="str">
            <v>HSBC Overnight Fund - Unclaimed IDCW Below three years</v>
          </cell>
          <cell r="F41">
            <v>1009.7017</v>
          </cell>
        </row>
        <row r="42">
          <cell r="B42">
            <v>150500</v>
          </cell>
          <cell r="C42" t="str">
            <v>HSBC Overnight Fund - Unclaimed Redemption above three years</v>
          </cell>
          <cell r="F42">
            <v>1000</v>
          </cell>
        </row>
        <row r="43">
          <cell r="B43">
            <v>150502</v>
          </cell>
          <cell r="C43" t="str">
            <v>HSBC Overnight Fund - Unclaimed Redemption Below three years</v>
          </cell>
          <cell r="F43">
            <v>1009.7017</v>
          </cell>
        </row>
        <row r="44">
          <cell r="B44">
            <v>147288</v>
          </cell>
          <cell r="C44" t="str">
            <v>HSBC Overnight Fund - Weekly IDCW</v>
          </cell>
          <cell r="D44" t="str">
            <v>INF336L01OP5</v>
          </cell>
          <cell r="E44" t="str">
            <v>INF336L01ON0</v>
          </cell>
          <cell r="F44">
            <v>1000.4932</v>
          </cell>
        </row>
        <row r="45">
          <cell r="B45">
            <v>147296</v>
          </cell>
          <cell r="C45" t="str">
            <v>HSBC Overnight Fund - Weekly IDCW Direct Plan</v>
          </cell>
          <cell r="D45" t="str">
            <v>INF336L01OJ8</v>
          </cell>
          <cell r="E45" t="str">
            <v>INF336L01OH2</v>
          </cell>
          <cell r="F45">
            <v>1000.4833</v>
          </cell>
        </row>
        <row r="46">
          <cell r="B46">
            <v>118902</v>
          </cell>
          <cell r="C46" t="str">
            <v>HSBC Cash Fund -  Growth</v>
          </cell>
          <cell r="D46" t="str">
            <v>INF336L01BN7</v>
          </cell>
          <cell r="F46">
            <v>2155.0967000000001</v>
          </cell>
        </row>
        <row r="47">
          <cell r="B47">
            <v>120038</v>
          </cell>
          <cell r="C47" t="str">
            <v>HSBC Cash Fund -  Growth Direct</v>
          </cell>
          <cell r="D47" t="str">
            <v>INF336L01CC8</v>
          </cell>
          <cell r="F47">
            <v>2169.2750000000001</v>
          </cell>
        </row>
        <row r="48">
          <cell r="B48">
            <v>118901</v>
          </cell>
          <cell r="C48" t="str">
            <v>HSBC Cash Fund - Daily IDCW</v>
          </cell>
          <cell r="E48" t="str">
            <v>INF336L01BM9</v>
          </cell>
          <cell r="F48">
            <v>1001.3789</v>
          </cell>
        </row>
        <row r="49">
          <cell r="B49">
            <v>120037</v>
          </cell>
          <cell r="C49" t="str">
            <v>HSBC Cash Fund - Daily IDCW Direct Plan</v>
          </cell>
          <cell r="E49" t="str">
            <v>INF336L01CB0</v>
          </cell>
          <cell r="F49">
            <v>1000.9401</v>
          </cell>
        </row>
        <row r="50">
          <cell r="B50">
            <v>118903</v>
          </cell>
          <cell r="C50" t="str">
            <v>HSBC Cash Fund - Monthly IDCW</v>
          </cell>
          <cell r="D50" t="str">
            <v>INF336L01BP2</v>
          </cell>
          <cell r="E50" t="str">
            <v>INF336L01BO5</v>
          </cell>
          <cell r="F50">
            <v>1002.9788</v>
          </cell>
        </row>
        <row r="51">
          <cell r="B51">
            <v>120039</v>
          </cell>
          <cell r="C51" t="str">
            <v>HSBC Cash Fund - Monthly IDCW Direct Plan</v>
          </cell>
          <cell r="D51" t="str">
            <v>INF336L01BZ1</v>
          </cell>
          <cell r="E51" t="str">
            <v>INF336L01CA2</v>
          </cell>
          <cell r="F51">
            <v>1038.5983000000001</v>
          </cell>
        </row>
        <row r="52">
          <cell r="B52">
            <v>118906</v>
          </cell>
          <cell r="C52" t="str">
            <v>HSBC Cash Fund - Regular - IDCW</v>
          </cell>
          <cell r="D52" t="str">
            <v>INF336L01BK3</v>
          </cell>
          <cell r="F52">
            <v>1019.3</v>
          </cell>
        </row>
        <row r="53">
          <cell r="B53">
            <v>118908</v>
          </cell>
          <cell r="C53" t="str">
            <v>HSBC Cash Fund - Regular - Weekly IDCW</v>
          </cell>
          <cell r="E53" t="str">
            <v>INF336L01BR8</v>
          </cell>
          <cell r="F53">
            <v>1000.8641</v>
          </cell>
        </row>
        <row r="54">
          <cell r="B54">
            <v>118904</v>
          </cell>
          <cell r="C54" t="str">
            <v>HSBC Cash Fund - Weekly IDCW</v>
          </cell>
          <cell r="D54" t="str">
            <v>INF336L01LJ4</v>
          </cell>
          <cell r="E54" t="str">
            <v>INF336L01BQ0</v>
          </cell>
          <cell r="F54">
            <v>1108.2308</v>
          </cell>
        </row>
        <row r="55">
          <cell r="B55">
            <v>120040</v>
          </cell>
          <cell r="C55" t="str">
            <v>HSBC Cash Fund - Weekly IDCW Direct Plan</v>
          </cell>
          <cell r="D55" t="str">
            <v>INF336L01LK2</v>
          </cell>
          <cell r="E55" t="str">
            <v>INF336L01CD6</v>
          </cell>
          <cell r="F55">
            <v>1195.9894999999999</v>
          </cell>
        </row>
        <row r="56">
          <cell r="B56">
            <v>118909</v>
          </cell>
          <cell r="C56" t="str">
            <v>HSBC Cash Fund-Institutional Plan - Daily IDCW</v>
          </cell>
          <cell r="E56" t="str">
            <v>INF336L01BS6</v>
          </cell>
          <cell r="F56">
            <v>1562.8262</v>
          </cell>
        </row>
        <row r="57">
          <cell r="B57">
            <v>118907</v>
          </cell>
          <cell r="C57" t="str">
            <v>HSBC Cash Fund-Regular-Growth</v>
          </cell>
          <cell r="D57" t="str">
            <v>INF336L01BL1</v>
          </cell>
          <cell r="F57">
            <v>3112.4294</v>
          </cell>
        </row>
        <row r="58">
          <cell r="B58">
            <v>147907</v>
          </cell>
          <cell r="C58" t="str">
            <v>HSBC Ultra Short Duration Fund - Growth</v>
          </cell>
          <cell r="D58" t="str">
            <v>INF336L01OW1</v>
          </cell>
          <cell r="F58">
            <v>1117.2614000000001</v>
          </cell>
        </row>
        <row r="59">
          <cell r="B59">
            <v>147908</v>
          </cell>
          <cell r="C59" t="str">
            <v>HSBC Ultra Short Duration Fund - Growth - Direct</v>
          </cell>
          <cell r="D59" t="str">
            <v>INF336L01OR1</v>
          </cell>
          <cell r="F59">
            <v>1125.0329999999999</v>
          </cell>
        </row>
        <row r="60">
          <cell r="B60">
            <v>147909</v>
          </cell>
          <cell r="C60" t="str">
            <v>HSBC Ultra Short Duration Fund Daily IDCW</v>
          </cell>
          <cell r="E60" t="str">
            <v>INF336L01OX9</v>
          </cell>
          <cell r="F60">
            <v>1031.7277999999999</v>
          </cell>
        </row>
        <row r="61">
          <cell r="B61">
            <v>147915</v>
          </cell>
          <cell r="C61" t="str">
            <v>HSBC Ultra Short Duration Fund Dir Monthly IDCW</v>
          </cell>
          <cell r="D61" t="str">
            <v>INF336L01OV3</v>
          </cell>
          <cell r="E61" t="str">
            <v>INF336L01OU5</v>
          </cell>
          <cell r="F61">
            <v>1012.0922</v>
          </cell>
        </row>
        <row r="62">
          <cell r="B62">
            <v>147910</v>
          </cell>
          <cell r="C62" t="str">
            <v>HSBC Ultra Short Duration Fund Direct Daily IDCW</v>
          </cell>
          <cell r="E62" t="str">
            <v>INF336L01OS9</v>
          </cell>
          <cell r="F62">
            <v>1079.9403</v>
          </cell>
        </row>
        <row r="63">
          <cell r="B63">
            <v>147912</v>
          </cell>
          <cell r="C63" t="str">
            <v>HSBC Ultra Short Duration Fund Direct Weekly IDCW</v>
          </cell>
          <cell r="E63" t="str">
            <v>INF336L01OT7</v>
          </cell>
          <cell r="F63">
            <v>1008.2032</v>
          </cell>
        </row>
        <row r="64">
          <cell r="B64">
            <v>147916</v>
          </cell>
          <cell r="C64" t="str">
            <v>HSBC Ultra Short Duration Fund Monthly IDCW</v>
          </cell>
          <cell r="D64" t="str">
            <v>INF336L01PA4</v>
          </cell>
          <cell r="E64" t="str">
            <v>INF336L01OZ4</v>
          </cell>
          <cell r="F64">
            <v>1027.6749</v>
          </cell>
        </row>
        <row r="65">
          <cell r="B65">
            <v>147911</v>
          </cell>
          <cell r="C65" t="str">
            <v>HSBC Ultra Short Duration Fund Weekly IDCW</v>
          </cell>
          <cell r="E65" t="str">
            <v>INF336L01OY7</v>
          </cell>
          <cell r="F65">
            <v>1042.2977000000001</v>
          </cell>
        </row>
        <row r="66">
          <cell r="B66">
            <v>104344</v>
          </cell>
          <cell r="C66" t="str">
            <v>HSBC Low Duration Fund  - Growth</v>
          </cell>
          <cell r="D66" t="str">
            <v>INF336L01AH1</v>
          </cell>
          <cell r="F66">
            <v>16.995200000000001</v>
          </cell>
        </row>
        <row r="67">
          <cell r="B67">
            <v>104350</v>
          </cell>
          <cell r="C67" t="str">
            <v>HSBC Low Duration Fund  - Regular - Growth</v>
          </cell>
          <cell r="D67" t="str">
            <v>INF336L01AP4</v>
          </cell>
          <cell r="F67">
            <v>24.204799999999999</v>
          </cell>
        </row>
        <row r="68">
          <cell r="B68">
            <v>104351</v>
          </cell>
          <cell r="C68" t="str">
            <v xml:space="preserve">HSBC Low Duration Fund - Daily IDCW </v>
          </cell>
          <cell r="E68" t="str">
            <v>INF336L01AG3</v>
          </cell>
          <cell r="F68">
            <v>10.0519</v>
          </cell>
        </row>
        <row r="69">
          <cell r="B69">
            <v>120065</v>
          </cell>
          <cell r="C69" t="str">
            <v>HSBC Low Duration Fund - Daily IDCW Direct Plan</v>
          </cell>
          <cell r="E69" t="str">
            <v>INF336L01EF7</v>
          </cell>
          <cell r="F69">
            <v>10.0846</v>
          </cell>
        </row>
        <row r="70">
          <cell r="B70">
            <v>120066</v>
          </cell>
          <cell r="C70" t="str">
            <v>HSBC Low Duration Fund - Growth Direct</v>
          </cell>
          <cell r="D70" t="str">
            <v>INF336L01EG5</v>
          </cell>
          <cell r="F70">
            <v>18.225300000000001</v>
          </cell>
        </row>
        <row r="71">
          <cell r="B71">
            <v>104348</v>
          </cell>
          <cell r="C71" t="str">
            <v>HSBC Low Duration Fund - Monthly IDCW</v>
          </cell>
          <cell r="D71" t="str">
            <v>INF336L01AJ7</v>
          </cell>
          <cell r="E71" t="str">
            <v>INF336L01AI9</v>
          </cell>
          <cell r="F71">
            <v>10.3597</v>
          </cell>
        </row>
        <row r="72">
          <cell r="B72">
            <v>120067</v>
          </cell>
          <cell r="C72" t="str">
            <v>HSBC Low Duration Fund - Monthly IDCW Direct Plan</v>
          </cell>
          <cell r="D72" t="str">
            <v>INF336L01EH3</v>
          </cell>
          <cell r="E72" t="str">
            <v>INF336L01EI1</v>
          </cell>
          <cell r="F72">
            <v>10.008699999999999</v>
          </cell>
        </row>
        <row r="73">
          <cell r="B73">
            <v>104342</v>
          </cell>
          <cell r="C73" t="str">
            <v>HSBC Low Duration Fund - Regular - Daily IDCW</v>
          </cell>
          <cell r="E73" t="str">
            <v>INF336L01AO7</v>
          </cell>
          <cell r="F73">
            <v>10.003299999999999</v>
          </cell>
        </row>
        <row r="74">
          <cell r="B74">
            <v>104343</v>
          </cell>
          <cell r="C74" t="str">
            <v>HSBC Low Duration Fund - Regular - Weekly IDCW</v>
          </cell>
          <cell r="E74" t="str">
            <v>INF336L01AQ2</v>
          </cell>
          <cell r="F74">
            <v>10.004</v>
          </cell>
        </row>
        <row r="75">
          <cell r="B75">
            <v>104352</v>
          </cell>
          <cell r="C75" t="str">
            <v>HSBC Low Duration Fund - Weekly IDCW</v>
          </cell>
          <cell r="E75" t="str">
            <v>INF336L01AL3</v>
          </cell>
          <cell r="F75">
            <v>10.2706</v>
          </cell>
        </row>
        <row r="76">
          <cell r="B76">
            <v>120063</v>
          </cell>
          <cell r="C76" t="str">
            <v>HSBC Low Duration Fund - Weekly IDCW Direct Plan</v>
          </cell>
          <cell r="E76" t="str">
            <v>INF336L01EJ9</v>
          </cell>
          <cell r="F76">
            <v>10.532500000000001</v>
          </cell>
        </row>
        <row r="77">
          <cell r="B77">
            <v>101599</v>
          </cell>
          <cell r="C77" t="str">
            <v>HSBC Short Duration Fund - Growth</v>
          </cell>
          <cell r="D77" t="str">
            <v>INF336L01917</v>
          </cell>
          <cell r="F77">
            <v>32.3628</v>
          </cell>
        </row>
        <row r="78">
          <cell r="B78">
            <v>120062</v>
          </cell>
          <cell r="C78" t="str">
            <v>HSBC Short Duration Fund - Growth Direct</v>
          </cell>
          <cell r="D78" t="str">
            <v>INF336L01DL7</v>
          </cell>
          <cell r="F78">
            <v>35.284399999999998</v>
          </cell>
        </row>
        <row r="79">
          <cell r="B79">
            <v>101600</v>
          </cell>
          <cell r="C79" t="str">
            <v>HSBC Short Duration Fund - Monthly IDCW</v>
          </cell>
          <cell r="D79" t="str">
            <v>INF336L01990</v>
          </cell>
          <cell r="E79" t="str">
            <v>INF336L01AA6</v>
          </cell>
          <cell r="F79">
            <v>11.806100000000001</v>
          </cell>
        </row>
        <row r="80">
          <cell r="B80">
            <v>120060</v>
          </cell>
          <cell r="C80" t="str">
            <v xml:space="preserve">HSBC Short Duration Fund - Monthly IDCW Direct Plan </v>
          </cell>
          <cell r="D80" t="str">
            <v>INF336L01DM5</v>
          </cell>
          <cell r="E80" t="str">
            <v>INF336L01EQ4</v>
          </cell>
          <cell r="F80">
            <v>13.5863</v>
          </cell>
        </row>
        <row r="81">
          <cell r="B81">
            <v>139768</v>
          </cell>
          <cell r="C81" t="str">
            <v>HSBC Short Duration Fund - Quarterly IDCW</v>
          </cell>
          <cell r="D81" t="str">
            <v>INF336L01LF2</v>
          </cell>
          <cell r="E81" t="str">
            <v>INF336L01LG0</v>
          </cell>
          <cell r="F81">
            <v>11.1096</v>
          </cell>
        </row>
        <row r="82">
          <cell r="B82">
            <v>104429</v>
          </cell>
          <cell r="C82" t="str">
            <v>HSBC Short Duration Fund - Weekly IDCW</v>
          </cell>
          <cell r="E82" t="str">
            <v>INF336L01982</v>
          </cell>
          <cell r="F82">
            <v>10.1746</v>
          </cell>
        </row>
        <row r="83">
          <cell r="B83">
            <v>120061</v>
          </cell>
          <cell r="C83" t="str">
            <v>HSBC Short Duration Fund - Weekly IDCW Direct Plan</v>
          </cell>
          <cell r="E83" t="str">
            <v>INF336L01DN3</v>
          </cell>
          <cell r="F83">
            <v>10.1988</v>
          </cell>
        </row>
        <row r="84">
          <cell r="B84">
            <v>101685</v>
          </cell>
          <cell r="C84" t="str">
            <v>HSBC Debt Fund - Growth</v>
          </cell>
          <cell r="D84" t="str">
            <v>INF336L01776</v>
          </cell>
          <cell r="F84">
            <v>35.0261</v>
          </cell>
        </row>
        <row r="85">
          <cell r="B85">
            <v>120059</v>
          </cell>
          <cell r="C85" t="str">
            <v>HSBC Debt Fund - Growth Direct</v>
          </cell>
          <cell r="D85" t="str">
            <v>INF336L01DE2</v>
          </cell>
          <cell r="F85">
            <v>37.8508</v>
          </cell>
        </row>
        <row r="86">
          <cell r="B86">
            <v>101686</v>
          </cell>
          <cell r="C86" t="str">
            <v>HSBC Debt Fund - Quarterly IDCW</v>
          </cell>
          <cell r="D86" t="str">
            <v>INF336L01784</v>
          </cell>
          <cell r="E86" t="str">
            <v>INF336L01792</v>
          </cell>
          <cell r="F86">
            <v>10.553599999999999</v>
          </cell>
        </row>
        <row r="87">
          <cell r="B87">
            <v>120101</v>
          </cell>
          <cell r="C87" t="str">
            <v>HSBC Debt Fund - Quarterly IDCW Direct Plan</v>
          </cell>
          <cell r="D87" t="str">
            <v>INF336L01EO9</v>
          </cell>
          <cell r="E87" t="str">
            <v>INF336L01EP6</v>
          </cell>
          <cell r="F87">
            <v>10.5166</v>
          </cell>
        </row>
        <row r="88">
          <cell r="B88">
            <v>106738</v>
          </cell>
          <cell r="C88" t="str">
            <v>HSBC Flexi Debt Fund - Fortnightly IDCW</v>
          </cell>
          <cell r="E88" t="str">
            <v>INF336L01453</v>
          </cell>
          <cell r="F88">
            <v>10.52</v>
          </cell>
        </row>
        <row r="89">
          <cell r="B89">
            <v>120048</v>
          </cell>
          <cell r="C89" t="str">
            <v>HSBC Flexi Debt Fund - Growth Direct</v>
          </cell>
          <cell r="D89" t="str">
            <v>INF336L01CO3</v>
          </cell>
          <cell r="F89">
            <v>30.975200000000001</v>
          </cell>
        </row>
        <row r="90">
          <cell r="B90">
            <v>110439</v>
          </cell>
          <cell r="C90" t="str">
            <v>HSBC Flexi Debt Fund - Half-yearly IDCW</v>
          </cell>
          <cell r="D90" t="str">
            <v>INF336L01487</v>
          </cell>
          <cell r="E90" t="str">
            <v>INF336L01479</v>
          </cell>
          <cell r="F90">
            <v>10.8566</v>
          </cell>
        </row>
        <row r="91">
          <cell r="B91">
            <v>120049</v>
          </cell>
          <cell r="C91" t="str">
            <v>HSBC Flexi Debt Fund - Half-yearly IDCW Direct Plan</v>
          </cell>
          <cell r="D91" t="str">
            <v>INF336L01CP0</v>
          </cell>
          <cell r="E91" t="str">
            <v>INF336L01CQ8</v>
          </cell>
          <cell r="F91">
            <v>9.9841999999999995</v>
          </cell>
        </row>
        <row r="92">
          <cell r="B92">
            <v>106739</v>
          </cell>
          <cell r="C92" t="str">
            <v>HSBC Flexi Debt Fund - Monthly IDCW</v>
          </cell>
          <cell r="D92" t="str">
            <v>INF336L01503</v>
          </cell>
          <cell r="E92" t="str">
            <v>INF336L01495</v>
          </cell>
          <cell r="F92">
            <v>10.5288</v>
          </cell>
        </row>
        <row r="93">
          <cell r="B93">
            <v>120050</v>
          </cell>
          <cell r="C93" t="str">
            <v>HSBC Flexi Debt Fund - Monthly IDCW Direct Plan</v>
          </cell>
          <cell r="D93" t="str">
            <v>INF336L01CR6</v>
          </cell>
          <cell r="E93" t="str">
            <v>INF336L01CS4</v>
          </cell>
          <cell r="F93">
            <v>10.519299999999999</v>
          </cell>
        </row>
        <row r="94">
          <cell r="B94">
            <v>110438</v>
          </cell>
          <cell r="C94" t="str">
            <v>HSBC Flexi Debt Fund - Quarterly IDCW</v>
          </cell>
          <cell r="D94" t="str">
            <v>INF336L01529</v>
          </cell>
          <cell r="E94" t="str">
            <v>INF336L01511</v>
          </cell>
          <cell r="F94">
            <v>14.2445</v>
          </cell>
        </row>
        <row r="95">
          <cell r="B95">
            <v>120051</v>
          </cell>
          <cell r="C95" t="str">
            <v>HSBC Flexi Debt Fund - Quarterly IDCW Direct Plan</v>
          </cell>
          <cell r="D95" t="str">
            <v>INF336L01CT2</v>
          </cell>
          <cell r="E95" t="str">
            <v>INF336L01CU0</v>
          </cell>
          <cell r="F95">
            <v>11.0923</v>
          </cell>
        </row>
        <row r="96">
          <cell r="B96">
            <v>110440</v>
          </cell>
          <cell r="C96" t="str">
            <v>HSBC Flexi Debt Fund - Regular Half-yearly IDCW</v>
          </cell>
          <cell r="D96" t="str">
            <v>INF336L01560</v>
          </cell>
          <cell r="E96" t="str">
            <v>INF336L01552</v>
          </cell>
          <cell r="F96">
            <v>19.4803</v>
          </cell>
        </row>
        <row r="97">
          <cell r="B97">
            <v>106741</v>
          </cell>
          <cell r="C97" t="str">
            <v>HSBC Flexi Debt Fund - Regular Monthly IDCW</v>
          </cell>
          <cell r="D97" t="str">
            <v>INF336L01586</v>
          </cell>
          <cell r="E97" t="str">
            <v>INF336L01578</v>
          </cell>
          <cell r="F97">
            <v>17.295000000000002</v>
          </cell>
        </row>
        <row r="98">
          <cell r="B98">
            <v>108220</v>
          </cell>
          <cell r="C98" t="str">
            <v>HSBC Flexi Debt Fund - Regular Quarterly IDCW</v>
          </cell>
          <cell r="D98" t="str">
            <v>INF336L01602</v>
          </cell>
          <cell r="E98" t="str">
            <v>INF336L01594</v>
          </cell>
          <cell r="F98">
            <v>16.8049</v>
          </cell>
        </row>
        <row r="99">
          <cell r="B99">
            <v>106737</v>
          </cell>
          <cell r="C99" t="str">
            <v>HSBC Flexi Debt Fund-Growth</v>
          </cell>
          <cell r="D99" t="str">
            <v>INF336L01461</v>
          </cell>
          <cell r="F99">
            <v>28.738</v>
          </cell>
        </row>
        <row r="100">
          <cell r="B100">
            <v>106736</v>
          </cell>
          <cell r="C100" t="str">
            <v>HSBC Flexi Debt Fund-Reg.Growth</v>
          </cell>
          <cell r="D100" t="str">
            <v>INF336L01545</v>
          </cell>
          <cell r="F100">
            <v>27.545500000000001</v>
          </cell>
        </row>
        <row r="101">
          <cell r="B101">
            <v>148492</v>
          </cell>
          <cell r="C101" t="str">
            <v>HSBC Corporate Bond Fund - Direct Plan - Growth</v>
          </cell>
          <cell r="D101" t="str">
            <v>INF336L01PH9</v>
          </cell>
          <cell r="F101">
            <v>10.7059</v>
          </cell>
        </row>
        <row r="102">
          <cell r="B102">
            <v>148496</v>
          </cell>
          <cell r="C102" t="str">
            <v>HSBC Corporate Bond Fund - Regular Plan - Growth</v>
          </cell>
          <cell r="D102" t="str">
            <v>INF336L01PO5</v>
          </cell>
          <cell r="F102">
            <v>10.6167</v>
          </cell>
        </row>
        <row r="103">
          <cell r="B103">
            <v>148494</v>
          </cell>
          <cell r="C103" t="str">
            <v>HSBC Corporate Bond Fund Direct Half Yearly IDCW</v>
          </cell>
          <cell r="D103" t="str">
            <v>INF336L01PI7</v>
          </cell>
          <cell r="E103" t="str">
            <v>INF336L01PJ5</v>
          </cell>
          <cell r="F103">
            <v>10.059699999999999</v>
          </cell>
        </row>
        <row r="104">
          <cell r="B104">
            <v>148493</v>
          </cell>
          <cell r="C104" t="str">
            <v>HSBC Corporate Bond Fund Direct Monthly IDCW</v>
          </cell>
          <cell r="D104" t="str">
            <v>INF336L01PL1</v>
          </cell>
          <cell r="E104" t="str">
            <v>INF336L01PK3</v>
          </cell>
          <cell r="F104">
            <v>10.1326</v>
          </cell>
        </row>
        <row r="105">
          <cell r="B105">
            <v>148495</v>
          </cell>
          <cell r="C105" t="str">
            <v>HSBC Corporate Bond Fund Direct Quarterly IDCW</v>
          </cell>
          <cell r="D105" t="str">
            <v>INF336L01PM9</v>
          </cell>
          <cell r="E105" t="str">
            <v>INF336L01PN7</v>
          </cell>
          <cell r="F105">
            <v>10.0579</v>
          </cell>
        </row>
        <row r="106">
          <cell r="B106">
            <v>148499</v>
          </cell>
          <cell r="C106" t="str">
            <v>HSBC Corporate Bond Fund Half Yearly IDCW</v>
          </cell>
          <cell r="D106" t="str">
            <v>INF336L01PP2</v>
          </cell>
          <cell r="E106" t="str">
            <v>INF336L01PQ0</v>
          </cell>
          <cell r="F106">
            <v>10.0227</v>
          </cell>
        </row>
        <row r="107">
          <cell r="B107">
            <v>148497</v>
          </cell>
          <cell r="C107" t="str">
            <v>HSBC Corporate Bond Fund Monthly IDCW</v>
          </cell>
          <cell r="D107" t="str">
            <v>INF336L01PS6</v>
          </cell>
          <cell r="E107" t="str">
            <v>INF336L01PR8</v>
          </cell>
          <cell r="F107">
            <v>10.0177</v>
          </cell>
        </row>
        <row r="108">
          <cell r="B108">
            <v>148498</v>
          </cell>
          <cell r="C108" t="str">
            <v>HSBC Corporate Bond Fund Quarterly IDCW</v>
          </cell>
          <cell r="D108" t="str">
            <v>INF336L01PT4</v>
          </cell>
          <cell r="E108" t="str">
            <v>INF336L01PU2</v>
          </cell>
          <cell r="F108">
            <v>10.029500000000001</v>
          </cell>
        </row>
        <row r="109">
          <cell r="B109">
            <v>102262</v>
          </cell>
          <cell r="C109" t="str">
            <v>HSBC Regular Savings Fund - Growth</v>
          </cell>
          <cell r="D109" t="str">
            <v>INF336L01099</v>
          </cell>
          <cell r="F109">
            <v>45.669800000000002</v>
          </cell>
        </row>
        <row r="110">
          <cell r="B110">
            <v>102260</v>
          </cell>
          <cell r="C110" t="str">
            <v xml:space="preserve">HSBC Regular Savings Fund - Monthly IDCW </v>
          </cell>
          <cell r="D110" t="str">
            <v>INF336L01107</v>
          </cell>
          <cell r="E110" t="str">
            <v>INF336L01115</v>
          </cell>
          <cell r="F110">
            <v>12.201599999999999</v>
          </cell>
        </row>
        <row r="111">
          <cell r="B111">
            <v>120074</v>
          </cell>
          <cell r="C111" t="str">
            <v>HSBC Regular Savings Fund - Monthly IDCW Direct Plan</v>
          </cell>
          <cell r="D111" t="str">
            <v>INF336L01DX2</v>
          </cell>
          <cell r="E111" t="str">
            <v>INF336L01DY0</v>
          </cell>
          <cell r="F111">
            <v>15.8803</v>
          </cell>
        </row>
        <row r="112">
          <cell r="B112">
            <v>102261</v>
          </cell>
          <cell r="C112" t="str">
            <v>HSBC Regular Savings Fund - Quarterly IDCW</v>
          </cell>
          <cell r="D112" t="str">
            <v>INF336L01123</v>
          </cell>
          <cell r="E112" t="str">
            <v>INF336L01131</v>
          </cell>
          <cell r="F112">
            <v>16.0763</v>
          </cell>
        </row>
        <row r="113">
          <cell r="B113">
            <v>120075</v>
          </cell>
          <cell r="C113" t="str">
            <v>HSBC Regular Savings Fund - Quarterly IDCW Direct Plan</v>
          </cell>
          <cell r="D113" t="str">
            <v>INF336L01DZ7</v>
          </cell>
          <cell r="E113" t="str">
            <v>INF336L01EA8</v>
          </cell>
          <cell r="F113">
            <v>13.6577</v>
          </cell>
        </row>
        <row r="114">
          <cell r="B114">
            <v>120073</v>
          </cell>
          <cell r="C114" t="str">
            <v>HSBC Regular Savings Fund-Growth Direct</v>
          </cell>
          <cell r="D114" t="str">
            <v>INF336L01DW4</v>
          </cell>
          <cell r="F114">
            <v>49.870399999999997</v>
          </cell>
        </row>
        <row r="115">
          <cell r="B115">
            <v>145227</v>
          </cell>
          <cell r="C115" t="str">
            <v>HSBC Equity Hybrid Fund - Growth</v>
          </cell>
          <cell r="D115" t="str">
            <v>INF336L01NK8</v>
          </cell>
          <cell r="F115">
            <v>15.157500000000001</v>
          </cell>
        </row>
        <row r="116">
          <cell r="B116">
            <v>145228</v>
          </cell>
          <cell r="C116" t="str">
            <v>HSBC Equity Hybrid Fund - Growth Direct</v>
          </cell>
          <cell r="D116" t="str">
            <v>INF336L01NH4</v>
          </cell>
          <cell r="F116">
            <v>16.042200000000001</v>
          </cell>
        </row>
        <row r="117">
          <cell r="B117">
            <v>145226</v>
          </cell>
          <cell r="C117" t="str">
            <v>HSBC Equity Hybrid Fund Direct Plan IDCW</v>
          </cell>
          <cell r="D117" t="str">
            <v>INF336L01NI2</v>
          </cell>
          <cell r="E117" t="str">
            <v>INF336L01NJ0</v>
          </cell>
          <cell r="F117">
            <v>15.101699999999999</v>
          </cell>
        </row>
        <row r="118">
          <cell r="B118">
            <v>145225</v>
          </cell>
          <cell r="C118" t="str">
            <v>HSBC Equity Hybrid Fund IDCW</v>
          </cell>
          <cell r="D118" t="str">
            <v>INF336L01NL6</v>
          </cell>
          <cell r="E118" t="str">
            <v>INF336L01NM4</v>
          </cell>
          <cell r="F118">
            <v>14.3193</v>
          </cell>
        </row>
        <row r="119">
          <cell r="B119">
            <v>149966</v>
          </cell>
          <cell r="C119" t="str">
            <v>HSBC CRISIL IBX 50:50 Gilt Plus SDL Apr 2028 Index Fund - Direct - Growth</v>
          </cell>
          <cell r="D119" t="str">
            <v>INF336L01QH7</v>
          </cell>
          <cell r="F119">
            <v>10.045</v>
          </cell>
        </row>
        <row r="120">
          <cell r="B120">
            <v>149962</v>
          </cell>
          <cell r="C120" t="str">
            <v>HSBC CRISIL IBX 50:50 Gilt Plus SDL Apr 2028 Index Fund - Direct - Payout of IDCW</v>
          </cell>
          <cell r="D120" t="str">
            <v>INF336L01QI5</v>
          </cell>
          <cell r="E120" t="str">
            <v>INF336L01QJ3</v>
          </cell>
          <cell r="F120">
            <v>10.045</v>
          </cell>
        </row>
        <row r="121">
          <cell r="B121">
            <v>149963</v>
          </cell>
          <cell r="C121" t="str">
            <v>HSBC CRISIL IBX 50:50 Gilt Plus SDL Apr 2028 Index Fund - Regular - Growth</v>
          </cell>
          <cell r="D121" t="str">
            <v>INF336L01QK1</v>
          </cell>
          <cell r="F121">
            <v>10.034800000000001</v>
          </cell>
        </row>
        <row r="122">
          <cell r="B122">
            <v>149964</v>
          </cell>
          <cell r="C122" t="str">
            <v>HSBC CRISIL IBX 50:50 Gilt Plus SDL Apr 2028 Index Fund - Regular - payout of IDCW</v>
          </cell>
          <cell r="D122" t="str">
            <v>INF336L01QL9</v>
          </cell>
          <cell r="E122" t="str">
            <v>INF336L01QM7</v>
          </cell>
          <cell r="F122">
            <v>10.034800000000001</v>
          </cell>
        </row>
        <row r="123">
          <cell r="B123">
            <v>127073</v>
          </cell>
          <cell r="C123" t="str">
            <v>HSBC Asia Pacific (Ex Japan) Dividend Yield Fund - Growth</v>
          </cell>
          <cell r="D123" t="str">
            <v>INF336L01HC7</v>
          </cell>
          <cell r="F123">
            <v>15.605399999999999</v>
          </cell>
        </row>
        <row r="124">
          <cell r="B124">
            <v>127071</v>
          </cell>
          <cell r="C124" t="str">
            <v>HSBC Asia Pacific (Ex Japan) Dividend Yield Fund - Growth Direct</v>
          </cell>
          <cell r="D124" t="str">
            <v>INF336L01HF0</v>
          </cell>
          <cell r="F124">
            <v>16.6098</v>
          </cell>
        </row>
        <row r="125">
          <cell r="B125">
            <v>127072</v>
          </cell>
          <cell r="C125" t="str">
            <v>HSBC Asia Pacific IDCW Yield Fund Direct Plan IDCW</v>
          </cell>
          <cell r="D125" t="str">
            <v>INF336L01HG8</v>
          </cell>
          <cell r="E125" t="str">
            <v>INF336L01HH6</v>
          </cell>
          <cell r="F125">
            <v>15.352399999999999</v>
          </cell>
        </row>
        <row r="126">
          <cell r="B126">
            <v>127070</v>
          </cell>
          <cell r="C126" t="str">
            <v>HSBC Asia Pacific IDCW Yield Fund IDCW</v>
          </cell>
          <cell r="D126" t="str">
            <v>INF336L01HD5</v>
          </cell>
          <cell r="E126" t="str">
            <v>INF336L01HE3</v>
          </cell>
          <cell r="F126">
            <v>15.605399999999999</v>
          </cell>
        </row>
        <row r="127">
          <cell r="B127">
            <v>120035</v>
          </cell>
          <cell r="C127" t="str">
            <v>HSBC Brazil Fund - Growth Direct</v>
          </cell>
          <cell r="D127" t="str">
            <v>INF336L01BY4</v>
          </cell>
          <cell r="F127">
            <v>6.8829000000000002</v>
          </cell>
        </row>
        <row r="128">
          <cell r="B128">
            <v>115117</v>
          </cell>
          <cell r="C128" t="str">
            <v>HSBC Brazil Fund - IDCW</v>
          </cell>
          <cell r="D128" t="str">
            <v>INF336L01172</v>
          </cell>
          <cell r="E128" t="str">
            <v>INF336L01180</v>
          </cell>
          <cell r="F128">
            <v>6.4021999999999997</v>
          </cell>
        </row>
        <row r="129">
          <cell r="B129">
            <v>120036</v>
          </cell>
          <cell r="C129" t="str">
            <v>HSBC Brazil Fund - IDCW Direct Plan</v>
          </cell>
          <cell r="D129" t="str">
            <v>INF336L01BW8</v>
          </cell>
          <cell r="E129" t="str">
            <v>INF336L01BX6</v>
          </cell>
          <cell r="F129">
            <v>6.8771000000000004</v>
          </cell>
        </row>
        <row r="130">
          <cell r="B130">
            <v>115116</v>
          </cell>
          <cell r="C130" t="str">
            <v>HSBC Brazil Fund-Growth</v>
          </cell>
          <cell r="D130" t="str">
            <v>INF336L01164</v>
          </cell>
          <cell r="F130">
            <v>6.4021999999999997</v>
          </cell>
        </row>
        <row r="131">
          <cell r="B131">
            <v>120043</v>
          </cell>
          <cell r="C131" t="str">
            <v>HSBC Global Emerging Market Fund - Growth Direct</v>
          </cell>
          <cell r="D131" t="str">
            <v>INF336L01CJ3</v>
          </cell>
          <cell r="F131">
            <v>16.083400000000001</v>
          </cell>
        </row>
        <row r="132">
          <cell r="B132">
            <v>107988</v>
          </cell>
          <cell r="C132" t="str">
            <v>HSBC Global Emerging Markets Fund - Growth</v>
          </cell>
          <cell r="D132" t="str">
            <v>INF336L01446</v>
          </cell>
          <cell r="F132">
            <v>14.9946</v>
          </cell>
        </row>
        <row r="133">
          <cell r="B133">
            <v>107989</v>
          </cell>
          <cell r="C133" t="str">
            <v>HSBC Global Emerging Markets Fund - IDCW</v>
          </cell>
          <cell r="D133" t="str">
            <v>INF336L01438</v>
          </cell>
          <cell r="E133" t="str">
            <v>INF336L01420</v>
          </cell>
          <cell r="F133">
            <v>13.3276</v>
          </cell>
        </row>
        <row r="134">
          <cell r="B134">
            <v>120044</v>
          </cell>
          <cell r="C134" t="str">
            <v>HSBC Global Emerging Markets Fund - IDCW Direct Plan</v>
          </cell>
          <cell r="D134" t="str">
            <v>INF336L01CH7</v>
          </cell>
          <cell r="E134" t="str">
            <v>INF336L01CI5</v>
          </cell>
          <cell r="F134">
            <v>14.2797</v>
          </cell>
        </row>
        <row r="135">
          <cell r="B135">
            <v>148738</v>
          </cell>
          <cell r="C135" t="str">
            <v>HSBC Global Equity  Climate Change Fund of Fund Direct Plan IDCW</v>
          </cell>
          <cell r="D135" t="str">
            <v>INF336L01PW8</v>
          </cell>
          <cell r="E135" t="str">
            <v>INF336L01PX6</v>
          </cell>
          <cell r="F135">
            <v>7.8460000000000001</v>
          </cell>
        </row>
        <row r="136">
          <cell r="B136">
            <v>148737</v>
          </cell>
          <cell r="C136" t="str">
            <v>HSBC Global Equity Climate Change Fund of Fund - Direct - Growth</v>
          </cell>
          <cell r="D136" t="str">
            <v>INF336L01PV0</v>
          </cell>
          <cell r="F136">
            <v>7.8460000000000001</v>
          </cell>
        </row>
        <row r="137">
          <cell r="B137">
            <v>148735</v>
          </cell>
          <cell r="C137" t="str">
            <v>HSBC Global Equity Climate Change Fund of Fund - Regular - Growth</v>
          </cell>
          <cell r="D137" t="str">
            <v>INF336L01PY4</v>
          </cell>
          <cell r="F137">
            <v>7.7511999999999999</v>
          </cell>
        </row>
        <row r="138">
          <cell r="B138">
            <v>148736</v>
          </cell>
          <cell r="C138" t="str">
            <v>HSBC Global Equity Climate Change Fund of Fund IDCW</v>
          </cell>
          <cell r="D138" t="str">
            <v>INF336L01PZ1</v>
          </cell>
          <cell r="E138" t="str">
            <v>INF336L01QA2</v>
          </cell>
          <cell r="F138">
            <v>7.7511999999999999</v>
          </cell>
        </row>
        <row r="139">
          <cell r="B139">
            <v>129195</v>
          </cell>
          <cell r="C139" t="str">
            <v>HSBC Managed Solutions - Conservative - Growth</v>
          </cell>
          <cell r="D139" t="str">
            <v>INF336L01IM4</v>
          </cell>
          <cell r="F139">
            <v>17.456299999999999</v>
          </cell>
        </row>
        <row r="140">
          <cell r="B140">
            <v>129197</v>
          </cell>
          <cell r="C140" t="str">
            <v>HSBC Managed Solutions - Conservative - Growth Direct</v>
          </cell>
          <cell r="D140" t="str">
            <v>INF336L01IP7</v>
          </cell>
          <cell r="F140">
            <v>18.136500000000002</v>
          </cell>
        </row>
        <row r="141">
          <cell r="B141">
            <v>129196</v>
          </cell>
          <cell r="C141" t="str">
            <v>HSBC Managed Solutions India Conservative Fund IDCW</v>
          </cell>
          <cell r="D141" t="str">
            <v>INF336L01IK8</v>
          </cell>
          <cell r="E141" t="str">
            <v>INF336L01IL6</v>
          </cell>
          <cell r="F141">
            <v>17.456299999999999</v>
          </cell>
        </row>
        <row r="142">
          <cell r="B142">
            <v>129199</v>
          </cell>
          <cell r="C142" t="str">
            <v>HSBC Managed Solutions - Growth - Dividend</v>
          </cell>
          <cell r="D142" t="str">
            <v>INF336L01HY1</v>
          </cell>
          <cell r="E142" t="str">
            <v>INF336L01HZ8</v>
          </cell>
          <cell r="F142">
            <v>26.250699999999998</v>
          </cell>
        </row>
        <row r="143">
          <cell r="B143">
            <v>129201</v>
          </cell>
          <cell r="C143" t="str">
            <v>HSBC Managed Solutions - Growth - Dividend Direct</v>
          </cell>
          <cell r="D143" t="str">
            <v>INF336L01IB7</v>
          </cell>
          <cell r="E143" t="str">
            <v>INF336L01IC5</v>
          </cell>
          <cell r="F143">
            <v>26.931000000000001</v>
          </cell>
        </row>
        <row r="144">
          <cell r="B144">
            <v>129065</v>
          </cell>
          <cell r="C144" t="str">
            <v>HSBC Managed Solutions - Growth - Growth</v>
          </cell>
          <cell r="D144" t="str">
            <v>INF336L01IA9</v>
          </cell>
          <cell r="F144">
            <v>26.250699999999998</v>
          </cell>
        </row>
        <row r="145">
          <cell r="B145">
            <v>129200</v>
          </cell>
          <cell r="C145" t="str">
            <v>HSBC Managed Solutions - Growth - Growth Direct</v>
          </cell>
          <cell r="D145" t="str">
            <v>INF336L01ID3</v>
          </cell>
          <cell r="F145">
            <v>26.931000000000001</v>
          </cell>
        </row>
        <row r="146">
          <cell r="B146">
            <v>129191</v>
          </cell>
          <cell r="C146" t="str">
            <v>HSBC Managed Solutions - Moderate - Growth</v>
          </cell>
          <cell r="D146" t="str">
            <v>INF336L01IG6</v>
          </cell>
          <cell r="F146">
            <v>24.058599999999998</v>
          </cell>
        </row>
        <row r="147">
          <cell r="B147">
            <v>129193</v>
          </cell>
          <cell r="C147" t="str">
            <v>HSBC Managed Solutions - Moderate - Growth Direct</v>
          </cell>
          <cell r="D147" t="str">
            <v>INF336L01IJ0</v>
          </cell>
          <cell r="F147">
            <v>24.873000000000001</v>
          </cell>
        </row>
        <row r="148">
          <cell r="B148">
            <v>129194</v>
          </cell>
          <cell r="C148" t="str">
            <v>HSBC Managed Solutions India Moderate Fund Direct Plan IDCW</v>
          </cell>
          <cell r="D148" t="str">
            <v>INF336L01IH4</v>
          </cell>
          <cell r="E148" t="str">
            <v>INF336L01II2</v>
          </cell>
          <cell r="F148">
            <v>14.5783</v>
          </cell>
        </row>
        <row r="149">
          <cell r="B149">
            <v>129192</v>
          </cell>
          <cell r="C149" t="str">
            <v>HSBC Managed Solutions India Moderate Fund IDCW</v>
          </cell>
          <cell r="D149" t="str">
            <v>INF336L01IE1</v>
          </cell>
          <cell r="E149" t="str">
            <v>INF336L01IF8</v>
          </cell>
          <cell r="F149">
            <v>24.058599999999998</v>
          </cell>
        </row>
        <row r="150">
          <cell r="B150">
            <v>102252</v>
          </cell>
          <cell r="C150" t="str">
            <v>HSBC Flexi Cap Fund - Growth</v>
          </cell>
          <cell r="D150" t="str">
            <v>INF336L01AF5</v>
          </cell>
          <cell r="F150">
            <v>125.31699999999999</v>
          </cell>
        </row>
        <row r="151">
          <cell r="B151">
            <v>120046</v>
          </cell>
          <cell r="C151" t="str">
            <v>HSBC Flexi Cap Fund - Growth Direct</v>
          </cell>
          <cell r="D151" t="str">
            <v>INF336L01DH5</v>
          </cell>
          <cell r="F151">
            <v>136.67240000000001</v>
          </cell>
        </row>
        <row r="152">
          <cell r="B152">
            <v>102251</v>
          </cell>
          <cell r="C152" t="str">
            <v>HSBC Flexi Cap Fund - IDCW</v>
          </cell>
          <cell r="D152" t="str">
            <v>INF336L01AE8</v>
          </cell>
          <cell r="E152" t="str">
            <v>INF336L01AD0</v>
          </cell>
          <cell r="F152">
            <v>33.742600000000003</v>
          </cell>
        </row>
        <row r="153">
          <cell r="B153">
            <v>120045</v>
          </cell>
          <cell r="C153" t="str">
            <v>HSBC Flexi Cap Fund - IDCW Direct Plan</v>
          </cell>
          <cell r="D153" t="str">
            <v>INF336L01DF9</v>
          </cell>
          <cell r="E153" t="str">
            <v>INF336L01DG7</v>
          </cell>
          <cell r="F153">
            <v>30.379100000000001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C672-078F-4DA9-BF2B-95ED6A3926E9}">
  <sheetPr>
    <pageSetUpPr fitToPage="1"/>
  </sheetPr>
  <dimension ref="A1:L88"/>
  <sheetViews>
    <sheetView showGridLines="0" tabSelected="1" view="pageBreakPreview" topLeftCell="D1" zoomScaleNormal="100" zoomScaleSheetLayoutView="100" workbookViewId="0">
      <selection activeCell="D2" sqref="D2:L2"/>
    </sheetView>
  </sheetViews>
  <sheetFormatPr defaultColWidth="9.09765625" defaultRowHeight="12.75" x14ac:dyDescent="0.25"/>
  <cols>
    <col min="1" max="2" width="0" style="1" hidden="1" customWidth="1"/>
    <col min="3" max="3" width="12.09765625" style="1" hidden="1" customWidth="1"/>
    <col min="4" max="4" width="65.8984375" style="1" customWidth="1"/>
    <col min="5" max="6" width="17.8984375" style="1" customWidth="1"/>
    <col min="7" max="7" width="12.8984375" style="33" bestFit="1" customWidth="1"/>
    <col min="8" max="9" width="12.8984375" style="34" bestFit="1" customWidth="1"/>
    <col min="10" max="10" width="13" style="33" customWidth="1"/>
    <col min="11" max="11" width="9.09765625" style="1"/>
    <col min="12" max="12" width="11.09765625" style="1" bestFit="1" customWidth="1"/>
    <col min="13" max="13" width="7.59765625" style="1" bestFit="1" customWidth="1"/>
    <col min="14" max="21" width="9.09765625" style="1"/>
    <col min="22" max="22" width="107.8984375" style="1" bestFit="1" customWidth="1"/>
    <col min="23" max="16384" width="9.09765625" style="1"/>
  </cols>
  <sheetData>
    <row r="1" spans="3:12" ht="18.149999999999999" customHeight="1" x14ac:dyDescent="0.25">
      <c r="D1" s="80" t="s">
        <v>0</v>
      </c>
      <c r="E1" s="80"/>
      <c r="F1" s="80"/>
      <c r="G1" s="80"/>
      <c r="H1" s="80"/>
      <c r="I1" s="80"/>
      <c r="J1" s="80"/>
      <c r="K1" s="80"/>
      <c r="L1" s="80"/>
    </row>
    <row r="2" spans="3:12" ht="18.149999999999999" customHeight="1" x14ac:dyDescent="0.25">
      <c r="D2" s="80" t="s">
        <v>1</v>
      </c>
      <c r="E2" s="80"/>
      <c r="F2" s="80"/>
      <c r="G2" s="80"/>
      <c r="H2" s="80"/>
      <c r="I2" s="80"/>
      <c r="J2" s="80"/>
      <c r="K2" s="80"/>
      <c r="L2" s="80"/>
    </row>
    <row r="3" spans="3:12" ht="18.149999999999999" customHeight="1" x14ac:dyDescent="0.25">
      <c r="D3" s="81" t="s">
        <v>2</v>
      </c>
      <c r="E3" s="81"/>
      <c r="F3" s="81"/>
      <c r="G3" s="81"/>
      <c r="H3" s="81"/>
      <c r="I3" s="81"/>
      <c r="J3" s="81"/>
      <c r="K3" s="81"/>
      <c r="L3" s="81"/>
    </row>
    <row r="4" spans="3:12" ht="18.149999999999999" customHeight="1" x14ac:dyDescent="0.25">
      <c r="D4" s="81" t="s">
        <v>3</v>
      </c>
      <c r="E4" s="81"/>
      <c r="F4" s="81"/>
      <c r="G4" s="81"/>
      <c r="H4" s="81"/>
      <c r="I4" s="81"/>
      <c r="J4" s="81"/>
      <c r="K4" s="81"/>
      <c r="L4" s="81"/>
    </row>
    <row r="5" spans="3:12" ht="21.05" customHeight="1" x14ac:dyDescent="0.25">
      <c r="D5" s="2"/>
      <c r="E5" s="3"/>
      <c r="F5" s="3"/>
      <c r="G5" s="4"/>
      <c r="H5" s="5"/>
      <c r="I5" s="5"/>
      <c r="J5" s="4"/>
      <c r="K5" s="3"/>
      <c r="L5" s="6"/>
    </row>
    <row r="6" spans="3:12" ht="46.55" customHeight="1" x14ac:dyDescent="0.25">
      <c r="D6" s="82" t="s">
        <v>4</v>
      </c>
      <c r="E6" s="82" t="s">
        <v>5</v>
      </c>
      <c r="F6" s="82" t="s">
        <v>6</v>
      </c>
      <c r="G6" s="82" t="s">
        <v>7</v>
      </c>
      <c r="H6" s="83" t="s">
        <v>8</v>
      </c>
      <c r="I6" s="75" t="s">
        <v>9</v>
      </c>
      <c r="J6" s="75" t="s">
        <v>10</v>
      </c>
      <c r="K6" s="7" t="s">
        <v>11</v>
      </c>
      <c r="L6" s="8"/>
    </row>
    <row r="7" spans="3:12" s="12" customFormat="1" x14ac:dyDescent="0.25">
      <c r="C7" s="9"/>
      <c r="D7" s="82"/>
      <c r="E7" s="82"/>
      <c r="F7" s="82"/>
      <c r="G7" s="82"/>
      <c r="H7" s="83"/>
      <c r="I7" s="75"/>
      <c r="J7" s="75"/>
      <c r="K7" s="10" t="s">
        <v>12</v>
      </c>
      <c r="L7" s="11" t="s">
        <v>13</v>
      </c>
    </row>
    <row r="8" spans="3:12" ht="18.149999999999999" customHeight="1" x14ac:dyDescent="0.25">
      <c r="D8" s="13" t="s">
        <v>14</v>
      </c>
      <c r="E8" s="14"/>
      <c r="F8" s="14"/>
      <c r="G8" s="14"/>
      <c r="H8" s="14"/>
      <c r="I8" s="14"/>
      <c r="J8" s="14"/>
      <c r="K8" s="15"/>
      <c r="L8" s="16"/>
    </row>
    <row r="9" spans="3:12" ht="18.149999999999999" customHeight="1" x14ac:dyDescent="0.25">
      <c r="D9" s="17" t="s">
        <v>15</v>
      </c>
      <c r="E9" s="18"/>
      <c r="F9" s="18"/>
      <c r="G9" s="18"/>
      <c r="H9" s="18"/>
      <c r="I9" s="18"/>
      <c r="J9" s="18"/>
      <c r="K9" s="19"/>
      <c r="L9" s="20"/>
    </row>
    <row r="10" spans="3:12" ht="18.149999999999999" customHeight="1" x14ac:dyDescent="0.25">
      <c r="D10" s="21" t="s">
        <v>16</v>
      </c>
      <c r="E10" s="21" t="s">
        <v>17</v>
      </c>
      <c r="F10" s="21" t="s">
        <v>18</v>
      </c>
      <c r="G10" s="22">
        <v>25000000</v>
      </c>
      <c r="H10" s="22">
        <v>25135.277777800002</v>
      </c>
      <c r="I10" s="23">
        <v>0.15490000000000001</v>
      </c>
      <c r="J10" s="24">
        <v>7.3109999999999999</v>
      </c>
      <c r="K10" s="15"/>
      <c r="L10" s="16"/>
    </row>
    <row r="11" spans="3:12" ht="18.149999999999999" customHeight="1" x14ac:dyDescent="0.25">
      <c r="D11" s="21" t="s">
        <v>19</v>
      </c>
      <c r="E11" s="21" t="s">
        <v>20</v>
      </c>
      <c r="F11" s="21" t="s">
        <v>18</v>
      </c>
      <c r="G11" s="22">
        <v>21500000</v>
      </c>
      <c r="H11" s="22">
        <v>21722.005416700002</v>
      </c>
      <c r="I11" s="23">
        <v>0.13389999999999999</v>
      </c>
      <c r="J11" s="24">
        <v>7.3102999999999998</v>
      </c>
      <c r="K11" s="15"/>
      <c r="L11" s="16"/>
    </row>
    <row r="12" spans="3:12" ht="18.149999999999999" customHeight="1" x14ac:dyDescent="0.25">
      <c r="D12" s="21" t="s">
        <v>21</v>
      </c>
      <c r="E12" s="21" t="s">
        <v>22</v>
      </c>
      <c r="F12" s="21" t="s">
        <v>18</v>
      </c>
      <c r="G12" s="22">
        <v>12500000</v>
      </c>
      <c r="H12" s="22">
        <v>13011.775</v>
      </c>
      <c r="I12" s="23">
        <v>8.0199999999999994E-2</v>
      </c>
      <c r="J12" s="24">
        <v>7.3375000000000004</v>
      </c>
      <c r="K12" s="15"/>
      <c r="L12" s="16"/>
    </row>
    <row r="13" spans="3:12" ht="18.149999999999999" customHeight="1" x14ac:dyDescent="0.25">
      <c r="D13" s="21" t="s">
        <v>23</v>
      </c>
      <c r="E13" s="21" t="s">
        <v>24</v>
      </c>
      <c r="F13" s="21" t="s">
        <v>18</v>
      </c>
      <c r="G13" s="22">
        <v>10500000</v>
      </c>
      <c r="H13" s="22">
        <v>11045.0363333</v>
      </c>
      <c r="I13" s="23">
        <v>6.8099999999999994E-2</v>
      </c>
      <c r="J13" s="24">
        <v>7.3</v>
      </c>
      <c r="K13" s="15"/>
      <c r="L13" s="16"/>
    </row>
    <row r="14" spans="3:12" ht="18.149999999999999" customHeight="1" x14ac:dyDescent="0.25">
      <c r="D14" s="21" t="s">
        <v>25</v>
      </c>
      <c r="E14" s="21" t="s">
        <v>26</v>
      </c>
      <c r="F14" s="21" t="s">
        <v>18</v>
      </c>
      <c r="G14" s="22">
        <v>10000000</v>
      </c>
      <c r="H14" s="22">
        <v>10346.512777800001</v>
      </c>
      <c r="I14" s="23">
        <v>6.3799999999999996E-2</v>
      </c>
      <c r="J14" s="24">
        <v>7.5598999999999998</v>
      </c>
      <c r="K14" s="15"/>
      <c r="L14" s="16"/>
    </row>
    <row r="15" spans="3:12" ht="18.149999999999999" customHeight="1" x14ac:dyDescent="0.25">
      <c r="D15" s="21" t="s">
        <v>27</v>
      </c>
      <c r="E15" s="21" t="s">
        <v>28</v>
      </c>
      <c r="F15" s="21" t="s">
        <v>18</v>
      </c>
      <c r="G15" s="22">
        <v>9000000</v>
      </c>
      <c r="H15" s="22">
        <v>9209.5010000000002</v>
      </c>
      <c r="I15" s="23">
        <v>5.6800000000000003E-2</v>
      </c>
      <c r="J15" s="24">
        <v>7.3132999999999999</v>
      </c>
      <c r="K15" s="15"/>
      <c r="L15" s="16"/>
    </row>
    <row r="16" spans="3:12" ht="18.149999999999999" customHeight="1" x14ac:dyDescent="0.25">
      <c r="D16" s="21" t="s">
        <v>29</v>
      </c>
      <c r="E16" s="21" t="s">
        <v>30</v>
      </c>
      <c r="F16" s="21" t="s">
        <v>18</v>
      </c>
      <c r="G16" s="22">
        <v>8500000</v>
      </c>
      <c r="H16" s="22">
        <v>8729.5897222000003</v>
      </c>
      <c r="I16" s="23">
        <v>5.3800000000000001E-2</v>
      </c>
      <c r="J16" s="24">
        <v>7.5894000000000004</v>
      </c>
      <c r="K16" s="15"/>
      <c r="L16" s="16"/>
    </row>
    <row r="17" spans="4:12" ht="18.149999999999999" customHeight="1" x14ac:dyDescent="0.25">
      <c r="D17" s="21" t="s">
        <v>31</v>
      </c>
      <c r="E17" s="21" t="s">
        <v>32</v>
      </c>
      <c r="F17" s="21" t="s">
        <v>18</v>
      </c>
      <c r="G17" s="22">
        <v>7500000</v>
      </c>
      <c r="H17" s="22">
        <v>7938.9870833000004</v>
      </c>
      <c r="I17" s="23">
        <v>4.8899999999999999E-2</v>
      </c>
      <c r="J17" s="24">
        <v>7.5538999999999996</v>
      </c>
      <c r="K17" s="15"/>
      <c r="L17" s="16"/>
    </row>
    <row r="18" spans="4:12" ht="18.149999999999999" customHeight="1" x14ac:dyDescent="0.25">
      <c r="D18" s="21" t="s">
        <v>33</v>
      </c>
      <c r="E18" s="21" t="s">
        <v>34</v>
      </c>
      <c r="F18" s="21" t="s">
        <v>18</v>
      </c>
      <c r="G18" s="22">
        <v>7500000</v>
      </c>
      <c r="H18" s="22">
        <v>7365.2279166999997</v>
      </c>
      <c r="I18" s="23">
        <v>4.5400000000000003E-2</v>
      </c>
      <c r="J18" s="24">
        <v>7.5336999999999996</v>
      </c>
      <c r="K18" s="15"/>
      <c r="L18" s="16"/>
    </row>
    <row r="19" spans="4:12" ht="18.149999999999999" customHeight="1" x14ac:dyDescent="0.25">
      <c r="D19" s="21" t="s">
        <v>35</v>
      </c>
      <c r="E19" s="21" t="s">
        <v>36</v>
      </c>
      <c r="F19" s="21" t="s">
        <v>18</v>
      </c>
      <c r="G19" s="22">
        <v>5500000</v>
      </c>
      <c r="H19" s="22">
        <v>5410.0490277999997</v>
      </c>
      <c r="I19" s="23">
        <v>3.3300000000000003E-2</v>
      </c>
      <c r="J19" s="24">
        <v>7.5336999999999996</v>
      </c>
      <c r="K19" s="15"/>
      <c r="L19" s="16"/>
    </row>
    <row r="20" spans="4:12" ht="18.149999999999999" customHeight="1" x14ac:dyDescent="0.25">
      <c r="D20" s="21" t="s">
        <v>37</v>
      </c>
      <c r="E20" s="21" t="s">
        <v>38</v>
      </c>
      <c r="F20" s="21" t="s">
        <v>18</v>
      </c>
      <c r="G20" s="22">
        <v>3500000</v>
      </c>
      <c r="H20" s="22">
        <v>3438.6698888999999</v>
      </c>
      <c r="I20" s="23">
        <v>2.12E-2</v>
      </c>
      <c r="J20" s="24">
        <v>7.5336999999999996</v>
      </c>
      <c r="K20" s="15"/>
      <c r="L20" s="16"/>
    </row>
    <row r="21" spans="4:12" ht="18.149999999999999" customHeight="1" x14ac:dyDescent="0.25">
      <c r="D21" s="21" t="s">
        <v>39</v>
      </c>
      <c r="E21" s="21" t="s">
        <v>40</v>
      </c>
      <c r="F21" s="21" t="s">
        <v>18</v>
      </c>
      <c r="G21" s="22">
        <v>2950000</v>
      </c>
      <c r="H21" s="22">
        <v>3070.8526499999998</v>
      </c>
      <c r="I21" s="23">
        <v>1.89E-2</v>
      </c>
      <c r="J21" s="24">
        <v>7.5750000000000002</v>
      </c>
      <c r="K21" s="15"/>
      <c r="L21" s="16"/>
    </row>
    <row r="22" spans="4:12" ht="18.149999999999999" customHeight="1" x14ac:dyDescent="0.25">
      <c r="D22" s="21" t="s">
        <v>41</v>
      </c>
      <c r="E22" s="21" t="s">
        <v>42</v>
      </c>
      <c r="F22" s="21" t="s">
        <v>18</v>
      </c>
      <c r="G22" s="22">
        <v>2500000</v>
      </c>
      <c r="H22" s="22">
        <v>2641.0569443999998</v>
      </c>
      <c r="I22" s="23">
        <v>1.6299999999999999E-2</v>
      </c>
      <c r="J22" s="24">
        <v>7.58</v>
      </c>
      <c r="K22" s="15"/>
      <c r="L22" s="16"/>
    </row>
    <row r="23" spans="4:12" ht="18.149999999999999" customHeight="1" x14ac:dyDescent="0.25">
      <c r="D23" s="21" t="s">
        <v>43</v>
      </c>
      <c r="E23" s="21" t="s">
        <v>44</v>
      </c>
      <c r="F23" s="21" t="s">
        <v>18</v>
      </c>
      <c r="G23" s="22">
        <v>2500000</v>
      </c>
      <c r="H23" s="22">
        <v>2607.605</v>
      </c>
      <c r="I23" s="23">
        <v>1.61E-2</v>
      </c>
      <c r="J23" s="24">
        <v>7.5750000000000002</v>
      </c>
      <c r="K23" s="15"/>
      <c r="L23" s="16"/>
    </row>
    <row r="24" spans="4:12" ht="18.149999999999999" customHeight="1" x14ac:dyDescent="0.25">
      <c r="D24" s="21" t="s">
        <v>45</v>
      </c>
      <c r="E24" s="21" t="s">
        <v>46</v>
      </c>
      <c r="F24" s="21" t="s">
        <v>18</v>
      </c>
      <c r="G24" s="22">
        <v>2500000</v>
      </c>
      <c r="H24" s="22">
        <v>2598.1086111</v>
      </c>
      <c r="I24" s="23">
        <v>1.6E-2</v>
      </c>
      <c r="J24" s="24">
        <v>7.6086999999999998</v>
      </c>
      <c r="K24" s="15"/>
      <c r="L24" s="16"/>
    </row>
    <row r="25" spans="4:12" ht="18.149999999999999" customHeight="1" x14ac:dyDescent="0.25">
      <c r="D25" s="21" t="s">
        <v>47</v>
      </c>
      <c r="E25" s="21" t="s">
        <v>48</v>
      </c>
      <c r="F25" s="21" t="s">
        <v>18</v>
      </c>
      <c r="G25" s="22">
        <v>2500000</v>
      </c>
      <c r="H25" s="22">
        <v>2587.1624999999999</v>
      </c>
      <c r="I25" s="23">
        <v>1.5900000000000001E-2</v>
      </c>
      <c r="J25" s="24">
        <v>7.5750000000000002</v>
      </c>
      <c r="K25" s="15"/>
      <c r="L25" s="16"/>
    </row>
    <row r="26" spans="4:12" ht="18.149999999999999" customHeight="1" x14ac:dyDescent="0.25">
      <c r="D26" s="21" t="s">
        <v>49</v>
      </c>
      <c r="E26" s="21" t="s">
        <v>50</v>
      </c>
      <c r="F26" s="21" t="s">
        <v>18</v>
      </c>
      <c r="G26" s="22">
        <v>2500000</v>
      </c>
      <c r="H26" s="22">
        <v>2585.2383332999998</v>
      </c>
      <c r="I26" s="23">
        <v>1.5900000000000001E-2</v>
      </c>
      <c r="J26" s="24">
        <v>7.3670999999999998</v>
      </c>
      <c r="K26" s="15"/>
      <c r="L26" s="16"/>
    </row>
    <row r="27" spans="4:12" ht="18.149999999999999" customHeight="1" x14ac:dyDescent="0.25">
      <c r="D27" s="21" t="s">
        <v>51</v>
      </c>
      <c r="E27" s="21" t="s">
        <v>52</v>
      </c>
      <c r="F27" s="21" t="s">
        <v>18</v>
      </c>
      <c r="G27" s="22">
        <v>2500000</v>
      </c>
      <c r="H27" s="22">
        <v>2584.2022222000001</v>
      </c>
      <c r="I27" s="23">
        <v>1.5900000000000001E-2</v>
      </c>
      <c r="J27" s="24">
        <v>7.5049999999999999</v>
      </c>
      <c r="K27" s="15"/>
      <c r="L27" s="16"/>
    </row>
    <row r="28" spans="4:12" ht="18.149999999999999" customHeight="1" x14ac:dyDescent="0.25">
      <c r="D28" s="21" t="s">
        <v>53</v>
      </c>
      <c r="E28" s="21" t="s">
        <v>54</v>
      </c>
      <c r="F28" s="21" t="s">
        <v>18</v>
      </c>
      <c r="G28" s="22">
        <v>2500000</v>
      </c>
      <c r="H28" s="22">
        <v>2571.0549999999998</v>
      </c>
      <c r="I28" s="23">
        <v>1.5800000000000002E-2</v>
      </c>
      <c r="J28" s="24">
        <v>7.5983000000000001</v>
      </c>
      <c r="K28" s="15"/>
      <c r="L28" s="16"/>
    </row>
    <row r="29" spans="4:12" ht="18.149999999999999" customHeight="1" x14ac:dyDescent="0.25">
      <c r="D29" s="21" t="s">
        <v>55</v>
      </c>
      <c r="E29" s="21" t="s">
        <v>56</v>
      </c>
      <c r="F29" s="21" t="s">
        <v>18</v>
      </c>
      <c r="G29" s="22">
        <v>2500000</v>
      </c>
      <c r="H29" s="22">
        <v>2565.76125</v>
      </c>
      <c r="I29" s="23">
        <v>1.5800000000000002E-2</v>
      </c>
      <c r="J29" s="24">
        <v>7.5598999999999998</v>
      </c>
      <c r="K29" s="15"/>
      <c r="L29" s="16"/>
    </row>
    <row r="30" spans="4:12" ht="18.149999999999999" customHeight="1" x14ac:dyDescent="0.25">
      <c r="D30" s="21" t="s">
        <v>57</v>
      </c>
      <c r="E30" s="21" t="s">
        <v>58</v>
      </c>
      <c r="F30" s="21" t="s">
        <v>18</v>
      </c>
      <c r="G30" s="22">
        <v>2145000</v>
      </c>
      <c r="H30" s="22">
        <v>2197.2746032999999</v>
      </c>
      <c r="I30" s="23">
        <v>1.35E-2</v>
      </c>
      <c r="J30" s="24">
        <v>7.6086999999999998</v>
      </c>
      <c r="K30" s="15"/>
      <c r="L30" s="16"/>
    </row>
    <row r="31" spans="4:12" ht="18.149999999999999" customHeight="1" x14ac:dyDescent="0.25">
      <c r="D31" s="21" t="s">
        <v>59</v>
      </c>
      <c r="E31" s="21" t="s">
        <v>60</v>
      </c>
      <c r="F31" s="21" t="s">
        <v>18</v>
      </c>
      <c r="G31" s="22">
        <v>2000000</v>
      </c>
      <c r="H31" s="22">
        <v>2070.8928888999999</v>
      </c>
      <c r="I31" s="23">
        <v>1.2800000000000001E-2</v>
      </c>
      <c r="J31" s="24">
        <v>7.5537000000000001</v>
      </c>
      <c r="K31" s="15"/>
      <c r="L31" s="16"/>
    </row>
    <row r="32" spans="4:12" ht="18.149999999999999" customHeight="1" x14ac:dyDescent="0.25">
      <c r="D32" s="21" t="s">
        <v>61</v>
      </c>
      <c r="E32" s="21" t="s">
        <v>62</v>
      </c>
      <c r="F32" s="21" t="s">
        <v>18</v>
      </c>
      <c r="G32" s="22">
        <v>1500000</v>
      </c>
      <c r="H32" s="22">
        <v>1553.4523333</v>
      </c>
      <c r="I32" s="23">
        <v>9.5999999999999992E-3</v>
      </c>
      <c r="J32" s="24">
        <v>7.5049999999999999</v>
      </c>
      <c r="K32" s="15"/>
      <c r="L32" s="16"/>
    </row>
    <row r="33" spans="4:12" ht="18.149999999999999" customHeight="1" x14ac:dyDescent="0.25">
      <c r="D33" s="21" t="s">
        <v>63</v>
      </c>
      <c r="E33" s="21" t="s">
        <v>64</v>
      </c>
      <c r="F33" s="21" t="s">
        <v>18</v>
      </c>
      <c r="G33" s="22">
        <v>1500000</v>
      </c>
      <c r="H33" s="22">
        <v>1542.5239999999999</v>
      </c>
      <c r="I33" s="23">
        <v>9.4999999999999998E-3</v>
      </c>
      <c r="J33" s="24">
        <v>7.5049999999999999</v>
      </c>
      <c r="K33" s="15"/>
      <c r="L33" s="16"/>
    </row>
    <row r="34" spans="4:12" ht="18.149999999999999" customHeight="1" x14ac:dyDescent="0.25">
      <c r="D34" s="21" t="s">
        <v>65</v>
      </c>
      <c r="E34" s="21" t="s">
        <v>66</v>
      </c>
      <c r="F34" s="21" t="s">
        <v>18</v>
      </c>
      <c r="G34" s="22">
        <v>1500000</v>
      </c>
      <c r="H34" s="22">
        <v>1535.6376667</v>
      </c>
      <c r="I34" s="23">
        <v>9.4999999999999998E-3</v>
      </c>
      <c r="J34" s="24">
        <v>7.6223000000000001</v>
      </c>
      <c r="K34" s="15"/>
      <c r="L34" s="16"/>
    </row>
    <row r="35" spans="4:12" ht="18.149999999999999" customHeight="1" x14ac:dyDescent="0.25">
      <c r="D35" s="21" t="s">
        <v>67</v>
      </c>
      <c r="E35" s="21" t="s">
        <v>68</v>
      </c>
      <c r="F35" s="21" t="s">
        <v>18</v>
      </c>
      <c r="G35" s="22">
        <v>1000000</v>
      </c>
      <c r="H35" s="22">
        <v>1033.8053889</v>
      </c>
      <c r="I35" s="23">
        <v>6.4000000000000003E-3</v>
      </c>
      <c r="J35" s="24">
        <v>7.5587</v>
      </c>
      <c r="K35" s="15"/>
      <c r="L35" s="16"/>
    </row>
    <row r="36" spans="4:12" ht="18.149999999999999" customHeight="1" x14ac:dyDescent="0.25">
      <c r="D36" s="21" t="s">
        <v>69</v>
      </c>
      <c r="E36" s="21" t="s">
        <v>70</v>
      </c>
      <c r="F36" s="21" t="s">
        <v>18</v>
      </c>
      <c r="G36" s="22">
        <v>1000000</v>
      </c>
      <c r="H36" s="22">
        <v>1029.4663333000001</v>
      </c>
      <c r="I36" s="23">
        <v>6.3E-3</v>
      </c>
      <c r="J36" s="24">
        <v>7.6138000000000003</v>
      </c>
      <c r="K36" s="15"/>
      <c r="L36" s="16"/>
    </row>
    <row r="37" spans="4:12" ht="18.149999999999999" customHeight="1" x14ac:dyDescent="0.25">
      <c r="D37" s="21" t="s">
        <v>71</v>
      </c>
      <c r="E37" s="21" t="s">
        <v>72</v>
      </c>
      <c r="F37" s="21" t="s">
        <v>18</v>
      </c>
      <c r="G37" s="22">
        <v>1000000</v>
      </c>
      <c r="H37" s="22">
        <v>1024.7565556</v>
      </c>
      <c r="I37" s="23">
        <v>6.3E-3</v>
      </c>
      <c r="J37" s="24">
        <v>7.6098999999999997</v>
      </c>
      <c r="K37" s="15"/>
      <c r="L37" s="16"/>
    </row>
    <row r="38" spans="4:12" ht="18.149999999999999" customHeight="1" x14ac:dyDescent="0.25">
      <c r="D38" s="21" t="s">
        <v>73</v>
      </c>
      <c r="E38" s="21" t="s">
        <v>74</v>
      </c>
      <c r="F38" s="21" t="s">
        <v>18</v>
      </c>
      <c r="G38" s="22">
        <v>736600</v>
      </c>
      <c r="H38" s="22">
        <v>762.72409189999996</v>
      </c>
      <c r="I38" s="23">
        <v>4.7000000000000002E-3</v>
      </c>
      <c r="J38" s="24">
        <v>7.5145999999999997</v>
      </c>
      <c r="K38" s="15"/>
      <c r="L38" s="16"/>
    </row>
    <row r="39" spans="4:12" ht="18.149999999999999" customHeight="1" x14ac:dyDescent="0.25">
      <c r="D39" s="21" t="s">
        <v>75</v>
      </c>
      <c r="E39" s="21" t="s">
        <v>76</v>
      </c>
      <c r="F39" s="21" t="s">
        <v>18</v>
      </c>
      <c r="G39" s="22">
        <v>660000</v>
      </c>
      <c r="H39" s="22">
        <v>686.12081999999998</v>
      </c>
      <c r="I39" s="23">
        <v>4.1999999999999997E-3</v>
      </c>
      <c r="J39" s="24">
        <v>7.5797999999999996</v>
      </c>
      <c r="K39" s="15"/>
      <c r="L39" s="16"/>
    </row>
    <row r="40" spans="4:12" ht="18.149999999999999" customHeight="1" x14ac:dyDescent="0.25">
      <c r="D40" s="21" t="s">
        <v>77</v>
      </c>
      <c r="E40" s="21" t="s">
        <v>78</v>
      </c>
      <c r="F40" s="21" t="s">
        <v>18</v>
      </c>
      <c r="G40" s="22">
        <v>70000</v>
      </c>
      <c r="H40" s="22">
        <v>72.510954400000003</v>
      </c>
      <c r="I40" s="23">
        <v>4.0000000000000002E-4</v>
      </c>
      <c r="J40" s="24">
        <v>7.5049999999999999</v>
      </c>
      <c r="K40" s="15"/>
      <c r="L40" s="16"/>
    </row>
    <row r="41" spans="4:12" ht="18.149999999999999" customHeight="1" x14ac:dyDescent="0.25">
      <c r="D41" s="25" t="s">
        <v>79</v>
      </c>
      <c r="E41" s="26"/>
      <c r="F41" s="26"/>
      <c r="G41" s="25"/>
      <c r="H41" s="27">
        <v>160672.8400918</v>
      </c>
      <c r="I41" s="28">
        <v>0.99009999999999998</v>
      </c>
      <c r="J41" s="26"/>
      <c r="K41" s="29"/>
      <c r="L41" s="30"/>
    </row>
    <row r="42" spans="4:12" ht="18.149999999999999" customHeight="1" x14ac:dyDescent="0.25">
      <c r="D42" s="25" t="s">
        <v>80</v>
      </c>
      <c r="E42" s="21"/>
      <c r="F42" s="21"/>
      <c r="G42" s="21"/>
      <c r="H42" s="27">
        <v>4936.9061154999999</v>
      </c>
      <c r="I42" s="28">
        <v>3.04E-2</v>
      </c>
      <c r="J42" s="31">
        <v>5.8594999999999997</v>
      </c>
      <c r="K42" s="15"/>
      <c r="L42" s="16"/>
    </row>
    <row r="43" spans="4:12" ht="18.149999999999999" customHeight="1" x14ac:dyDescent="0.25">
      <c r="D43" s="21" t="s">
        <v>81</v>
      </c>
      <c r="E43" s="14"/>
      <c r="F43" s="14"/>
      <c r="G43" s="14"/>
      <c r="H43" s="22">
        <v>-3339.5230575999999</v>
      </c>
      <c r="I43" s="23">
        <v>-2.0500000000000001E-2</v>
      </c>
      <c r="J43" s="24">
        <v>5.8594999999999997</v>
      </c>
      <c r="K43" s="15"/>
      <c r="L43" s="16"/>
    </row>
    <row r="44" spans="4:12" ht="18.149999999999999" customHeight="1" x14ac:dyDescent="0.25">
      <c r="D44" s="25" t="s">
        <v>82</v>
      </c>
      <c r="E44" s="14"/>
      <c r="F44" s="14"/>
      <c r="G44" s="14"/>
      <c r="H44" s="27">
        <v>162270.2231497</v>
      </c>
      <c r="I44" s="28">
        <v>1</v>
      </c>
      <c r="J44" s="14"/>
      <c r="K44" s="15"/>
      <c r="L44" s="16"/>
    </row>
    <row r="45" spans="4:12" ht="18.149999999999999" customHeight="1" x14ac:dyDescent="0.25">
      <c r="D45" s="32" t="s">
        <v>83</v>
      </c>
    </row>
    <row r="46" spans="4:12" ht="14.4" x14ac:dyDescent="0.25">
      <c r="D46" s="35" t="s">
        <v>84</v>
      </c>
      <c r="E46" s="36"/>
      <c r="F46" s="36"/>
      <c r="G46" s="37"/>
    </row>
    <row r="47" spans="4:12" s="39" customFormat="1" ht="18.149999999999999" customHeight="1" x14ac:dyDescent="0.2">
      <c r="D47" s="76" t="s">
        <v>85</v>
      </c>
      <c r="E47" s="77"/>
      <c r="F47" s="77"/>
      <c r="G47" s="77"/>
      <c r="H47" s="77"/>
      <c r="I47" s="77"/>
      <c r="J47" s="38"/>
    </row>
    <row r="48" spans="4:12" s="39" customFormat="1" ht="18.149999999999999" customHeight="1" x14ac:dyDescent="0.25">
      <c r="D48" s="40" t="s">
        <v>86</v>
      </c>
      <c r="E48" s="41"/>
      <c r="F48" s="42"/>
      <c r="G48" s="42"/>
      <c r="H48" s="43"/>
      <c r="I48" s="43"/>
      <c r="J48" s="38"/>
    </row>
    <row r="49" spans="1:10" s="39" customFormat="1" ht="24.8" customHeight="1" x14ac:dyDescent="0.2">
      <c r="A49" s="39" t="s">
        <v>87</v>
      </c>
      <c r="B49" s="39" t="s">
        <v>88</v>
      </c>
      <c r="C49" s="39" t="s">
        <v>89</v>
      </c>
      <c r="D49" s="44" t="s">
        <v>90</v>
      </c>
      <c r="E49" s="45" t="s">
        <v>91</v>
      </c>
      <c r="F49" s="46" t="s">
        <v>92</v>
      </c>
      <c r="G49" s="38"/>
      <c r="H49" s="43"/>
      <c r="I49" s="43"/>
      <c r="J49" s="38"/>
    </row>
    <row r="50" spans="1:10" s="39" customFormat="1" ht="18.149999999999999" customHeight="1" x14ac:dyDescent="0.2">
      <c r="A50" s="39" t="str">
        <f>_xlfn.XLOOKUP(C50,[1]Mapping!B:B,[1]Mapping!A:A)</f>
        <v>Y0DXRG</v>
      </c>
      <c r="B50" s="39">
        <f>VLOOKUP(C50,[1]Mapping!B:N,13,0)</f>
        <v>149963</v>
      </c>
      <c r="C50" s="39" t="s">
        <v>93</v>
      </c>
      <c r="D50" s="47" t="s">
        <v>94</v>
      </c>
      <c r="E50" s="48">
        <f>VLOOKUP(B50,'[1]AMFI 30.09.22'!B:F,5,0)</f>
        <v>10.034800000000001</v>
      </c>
      <c r="F50" s="49" t="s">
        <v>95</v>
      </c>
      <c r="G50" s="38"/>
      <c r="H50" s="43"/>
      <c r="I50" s="43"/>
      <c r="J50" s="38"/>
    </row>
    <row r="51" spans="1:10" s="39" customFormat="1" ht="18.149999999999999" customHeight="1" x14ac:dyDescent="0.2">
      <c r="A51" s="39" t="str">
        <f>_xlfn.XLOOKUP(C51,[1]Mapping!B:B,[1]Mapping!A:A)</f>
        <v>Y0DXRD</v>
      </c>
      <c r="B51" s="39">
        <f>VLOOKUP(C51,[1]Mapping!B:N,13,0)</f>
        <v>149964</v>
      </c>
      <c r="C51" s="39" t="s">
        <v>96</v>
      </c>
      <c r="D51" s="50" t="s">
        <v>97</v>
      </c>
      <c r="E51" s="49">
        <f>VLOOKUP(B51,'[1]AMFI 30.09.22'!B:F,5,0)</f>
        <v>10.034800000000001</v>
      </c>
      <c r="F51" s="49" t="s">
        <v>95</v>
      </c>
      <c r="G51" s="38"/>
      <c r="H51" s="43"/>
      <c r="I51" s="43"/>
      <c r="J51" s="38"/>
    </row>
    <row r="52" spans="1:10" s="39" customFormat="1" ht="18.149999999999999" customHeight="1" x14ac:dyDescent="0.2">
      <c r="A52" s="39" t="str">
        <f>_xlfn.XLOOKUP(C52,[1]Mapping!B:B,[1]Mapping!A:A)</f>
        <v>Y0DXDGR</v>
      </c>
      <c r="B52" s="39">
        <f>VLOOKUP(C52,[1]Mapping!B:N,13,0)</f>
        <v>149966</v>
      </c>
      <c r="C52" s="39" t="s">
        <v>98</v>
      </c>
      <c r="D52" s="50" t="s">
        <v>99</v>
      </c>
      <c r="E52" s="49">
        <f>VLOOKUP(B52,'[1]AMFI 30.09.22'!B:F,5,0)</f>
        <v>10.045</v>
      </c>
      <c r="F52" s="49" t="s">
        <v>95</v>
      </c>
      <c r="G52" s="38"/>
      <c r="H52" s="43"/>
      <c r="I52" s="43"/>
      <c r="J52" s="38"/>
    </row>
    <row r="53" spans="1:10" s="39" customFormat="1" ht="18.149999999999999" customHeight="1" x14ac:dyDescent="0.2">
      <c r="A53" s="39" t="str">
        <f>_xlfn.XLOOKUP(C53,[1]Mapping!B:B,[1]Mapping!A:A)</f>
        <v>Y0DXDDV</v>
      </c>
      <c r="B53" s="39">
        <f>VLOOKUP(C53,[1]Mapping!B:N,13,0)</f>
        <v>149962</v>
      </c>
      <c r="C53" s="39" t="s">
        <v>100</v>
      </c>
      <c r="D53" s="51" t="s">
        <v>101</v>
      </c>
      <c r="E53" s="52">
        <f>VLOOKUP(B53,'[1]AMFI 30.09.22'!B:F,5,0)</f>
        <v>10.045</v>
      </c>
      <c r="F53" s="52" t="s">
        <v>95</v>
      </c>
      <c r="G53" s="38"/>
      <c r="H53" s="43"/>
      <c r="I53" s="43"/>
      <c r="J53" s="38"/>
    </row>
    <row r="54" spans="1:10" s="39" customFormat="1" ht="18.149999999999999" customHeight="1" x14ac:dyDescent="0.2">
      <c r="D54" s="53" t="s">
        <v>102</v>
      </c>
      <c r="E54" s="54"/>
      <c r="F54" s="54"/>
      <c r="G54" s="38"/>
      <c r="H54" s="43"/>
      <c r="I54" s="43"/>
      <c r="J54" s="38"/>
    </row>
    <row r="55" spans="1:10" s="39" customFormat="1" ht="18.149999999999999" customHeight="1" x14ac:dyDescent="0.2">
      <c r="D55" s="55" t="s">
        <v>103</v>
      </c>
      <c r="E55" s="56"/>
      <c r="F55" s="56"/>
      <c r="G55" s="56"/>
      <c r="H55" s="43"/>
      <c r="I55" s="43"/>
      <c r="J55" s="38"/>
    </row>
    <row r="56" spans="1:10" s="39" customFormat="1" ht="18.149999999999999" customHeight="1" x14ac:dyDescent="0.2">
      <c r="D56" s="57" t="s">
        <v>104</v>
      </c>
      <c r="E56" s="58"/>
      <c r="F56" s="58"/>
      <c r="G56" s="58"/>
      <c r="H56" s="43"/>
      <c r="I56" s="43"/>
      <c r="J56" s="38"/>
    </row>
    <row r="57" spans="1:10" s="39" customFormat="1" ht="18.149999999999999" customHeight="1" x14ac:dyDescent="0.2">
      <c r="D57" s="76" t="s">
        <v>105</v>
      </c>
      <c r="E57" s="77"/>
      <c r="F57" s="77"/>
      <c r="G57" s="77"/>
      <c r="H57" s="77"/>
      <c r="I57" s="77"/>
      <c r="J57" s="77"/>
    </row>
    <row r="58" spans="1:10" s="39" customFormat="1" ht="18.149999999999999" customHeight="1" x14ac:dyDescent="0.2">
      <c r="D58" s="59" t="s">
        <v>106</v>
      </c>
      <c r="E58" s="58"/>
      <c r="F58" s="58"/>
      <c r="G58" s="58"/>
      <c r="H58" s="43"/>
      <c r="I58" s="43"/>
      <c r="J58" s="38"/>
    </row>
    <row r="59" spans="1:10" s="39" customFormat="1" ht="18.149999999999999" customHeight="1" x14ac:dyDescent="0.2">
      <c r="D59" s="60" t="s">
        <v>107</v>
      </c>
      <c r="E59" s="61"/>
      <c r="F59" s="61"/>
      <c r="G59" s="61"/>
      <c r="H59" s="43"/>
      <c r="I59" s="43"/>
      <c r="J59" s="38"/>
    </row>
    <row r="60" spans="1:10" s="39" customFormat="1" ht="18.149999999999999" customHeight="1" x14ac:dyDescent="0.2">
      <c r="D60" s="62" t="s">
        <v>108</v>
      </c>
      <c r="E60" s="62"/>
      <c r="F60" s="62"/>
      <c r="G60" s="62"/>
      <c r="H60" s="43"/>
      <c r="I60" s="43"/>
      <c r="J60" s="38"/>
    </row>
    <row r="61" spans="1:10" s="39" customFormat="1" ht="18.149999999999999" customHeight="1" x14ac:dyDescent="0.2">
      <c r="D61" s="76" t="s">
        <v>109</v>
      </c>
      <c r="E61" s="77"/>
      <c r="F61" s="77"/>
      <c r="G61" s="77"/>
      <c r="H61" s="77"/>
      <c r="I61" s="77"/>
      <c r="J61" s="38"/>
    </row>
    <row r="62" spans="1:10" s="39" customFormat="1" ht="18.149999999999999" customHeight="1" x14ac:dyDescent="0.2">
      <c r="D62" s="63" t="s">
        <v>110</v>
      </c>
      <c r="G62" s="38"/>
      <c r="H62" s="43"/>
      <c r="I62" s="43"/>
      <c r="J62" s="38"/>
    </row>
    <row r="63" spans="1:10" s="39" customFormat="1" ht="18.149999999999999" customHeight="1" x14ac:dyDescent="0.2">
      <c r="D63" s="78" t="s">
        <v>111</v>
      </c>
      <c r="E63" s="79"/>
      <c r="F63" s="79"/>
      <c r="G63" s="79"/>
      <c r="H63" s="79"/>
      <c r="I63" s="79"/>
      <c r="J63" s="79"/>
    </row>
    <row r="64" spans="1:10" s="39" customFormat="1" ht="28.55" customHeight="1" x14ac:dyDescent="0.2">
      <c r="D64" s="76" t="s">
        <v>112</v>
      </c>
      <c r="E64" s="77"/>
      <c r="F64" s="77"/>
      <c r="G64" s="77"/>
      <c r="H64" s="77"/>
      <c r="I64" s="77"/>
      <c r="J64" s="77"/>
    </row>
    <row r="65" spans="4:10" s="39" customFormat="1" ht="18.149999999999999" customHeight="1" x14ac:dyDescent="0.2">
      <c r="D65" s="39" t="s">
        <v>113</v>
      </c>
      <c r="G65" s="38"/>
      <c r="H65" s="43"/>
      <c r="I65" s="43"/>
      <c r="J65" s="38"/>
    </row>
    <row r="66" spans="4:10" s="39" customFormat="1" ht="18.149999999999999" customHeight="1" x14ac:dyDescent="0.2">
      <c r="D66" s="39" t="s">
        <v>114</v>
      </c>
      <c r="G66" s="38"/>
      <c r="H66" s="43"/>
      <c r="I66" s="43"/>
      <c r="J66" s="38"/>
    </row>
    <row r="67" spans="4:10" s="39" customFormat="1" ht="18.149999999999999" customHeight="1" x14ac:dyDescent="0.2">
      <c r="D67" s="39" t="s">
        <v>115</v>
      </c>
      <c r="G67" s="38"/>
      <c r="H67" s="43"/>
      <c r="I67" s="43"/>
      <c r="J67" s="38"/>
    </row>
    <row r="68" spans="4:10" s="39" customFormat="1" ht="11.1" x14ac:dyDescent="0.2">
      <c r="G68" s="38"/>
      <c r="H68" s="43"/>
      <c r="I68" s="43"/>
      <c r="J68" s="38"/>
    </row>
    <row r="69" spans="4:10" s="39" customFormat="1" ht="11.1" x14ac:dyDescent="0.2">
      <c r="G69" s="38"/>
      <c r="H69" s="43"/>
      <c r="I69" s="43"/>
      <c r="J69" s="38"/>
    </row>
    <row r="70" spans="4:10" s="39" customFormat="1" ht="11.1" x14ac:dyDescent="0.2">
      <c r="G70" s="38"/>
      <c r="H70" s="43"/>
      <c r="I70" s="43"/>
      <c r="J70" s="38"/>
    </row>
    <row r="71" spans="4:10" s="39" customFormat="1" ht="11.1" x14ac:dyDescent="0.2">
      <c r="G71" s="38"/>
      <c r="H71" s="43"/>
      <c r="I71" s="43"/>
      <c r="J71" s="38"/>
    </row>
    <row r="72" spans="4:10" s="39" customFormat="1" ht="11.1" x14ac:dyDescent="0.2">
      <c r="G72" s="38"/>
      <c r="H72" s="43"/>
      <c r="I72" s="43"/>
      <c r="J72" s="38"/>
    </row>
    <row r="73" spans="4:10" s="39" customFormat="1" ht="11.1" x14ac:dyDescent="0.2">
      <c r="G73" s="38"/>
      <c r="H73" s="43"/>
      <c r="I73" s="43"/>
      <c r="J73" s="38"/>
    </row>
    <row r="74" spans="4:10" s="39" customFormat="1" ht="11.1" x14ac:dyDescent="0.2">
      <c r="G74" s="38"/>
      <c r="H74" s="43"/>
      <c r="I74" s="43"/>
      <c r="J74" s="38"/>
    </row>
    <row r="75" spans="4:10" s="39" customFormat="1" ht="11.1" x14ac:dyDescent="0.2">
      <c r="G75" s="38"/>
      <c r="H75" s="43"/>
      <c r="I75" s="43"/>
      <c r="J75" s="38"/>
    </row>
    <row r="76" spans="4:10" s="39" customFormat="1" ht="11.1" x14ac:dyDescent="0.2">
      <c r="G76" s="38"/>
      <c r="H76" s="43"/>
      <c r="I76" s="43"/>
      <c r="J76" s="38"/>
    </row>
    <row r="77" spans="4:10" s="39" customFormat="1" ht="11.1" x14ac:dyDescent="0.2">
      <c r="G77" s="38"/>
      <c r="H77" s="43"/>
      <c r="I77" s="43"/>
      <c r="J77" s="38"/>
    </row>
    <row r="78" spans="4:10" s="39" customFormat="1" ht="21.75" customHeight="1" x14ac:dyDescent="0.2">
      <c r="D78" s="39" t="s">
        <v>116</v>
      </c>
      <c r="H78" s="43"/>
      <c r="I78" s="43"/>
      <c r="J78" s="38"/>
    </row>
    <row r="79" spans="4:10" s="39" customFormat="1" ht="53.35" customHeight="1" x14ac:dyDescent="0.2">
      <c r="D79" s="72" t="s">
        <v>117</v>
      </c>
      <c r="E79" s="72"/>
      <c r="F79" s="72"/>
      <c r="G79" s="72"/>
      <c r="H79" s="72"/>
      <c r="I79" s="72"/>
      <c r="J79" s="72"/>
    </row>
    <row r="80" spans="4:10" s="39" customFormat="1" ht="20.100000000000001" customHeight="1" x14ac:dyDescent="0.2">
      <c r="D80" s="64"/>
      <c r="E80" s="64"/>
      <c r="F80" s="64"/>
      <c r="G80" s="64"/>
      <c r="H80" s="64"/>
      <c r="I80" s="64"/>
      <c r="J80" s="64"/>
    </row>
    <row r="81" spans="4:10" s="39" customFormat="1" ht="20.100000000000001" customHeight="1" x14ac:dyDescent="0.2">
      <c r="D81" s="65" t="s">
        <v>118</v>
      </c>
      <c r="E81" s="55"/>
      <c r="F81" s="55"/>
      <c r="G81" s="66"/>
      <c r="H81" s="67"/>
      <c r="I81" s="67"/>
      <c r="J81" s="68"/>
    </row>
    <row r="82" spans="4:10" s="39" customFormat="1" ht="20.100000000000001" customHeight="1" x14ac:dyDescent="0.2">
      <c r="D82" s="73" t="s">
        <v>119</v>
      </c>
      <c r="E82" s="74"/>
      <c r="F82" s="74"/>
      <c r="G82" s="74"/>
      <c r="H82" s="74"/>
      <c r="I82" s="74"/>
      <c r="J82" s="74"/>
    </row>
    <row r="83" spans="4:10" ht="20.100000000000001" customHeight="1" x14ac:dyDescent="0.25">
      <c r="D83" s="69"/>
      <c r="E83" s="69"/>
      <c r="F83" s="69"/>
      <c r="G83" s="69"/>
      <c r="H83" s="69"/>
      <c r="I83" s="69"/>
      <c r="J83" s="69"/>
    </row>
    <row r="84" spans="4:10" ht="20.100000000000001" customHeight="1" x14ac:dyDescent="0.25">
      <c r="D84" s="69"/>
      <c r="E84" s="69"/>
      <c r="F84" s="69"/>
      <c r="G84" s="69"/>
      <c r="H84" s="69"/>
      <c r="I84" s="69"/>
      <c r="J84" s="69"/>
    </row>
    <row r="85" spans="4:10" ht="20.100000000000001" customHeight="1" x14ac:dyDescent="0.25">
      <c r="D85" s="69"/>
      <c r="E85" s="69"/>
      <c r="F85" s="69"/>
      <c r="G85" s="69"/>
      <c r="H85" s="69"/>
      <c r="I85" s="69"/>
      <c r="J85" s="69"/>
    </row>
    <row r="86" spans="4:10" ht="20.100000000000001" customHeight="1" x14ac:dyDescent="0.25">
      <c r="D86" s="69"/>
      <c r="E86" s="69"/>
      <c r="F86" s="69"/>
      <c r="G86" s="69"/>
      <c r="H86" s="69"/>
      <c r="I86" s="69"/>
      <c r="J86" s="69"/>
    </row>
    <row r="87" spans="4:10" ht="20.100000000000001" customHeight="1" x14ac:dyDescent="0.25">
      <c r="D87" s="69"/>
      <c r="E87" s="69"/>
      <c r="F87" s="69"/>
      <c r="G87" s="69"/>
      <c r="H87" s="69"/>
      <c r="I87" s="69"/>
      <c r="J87" s="69"/>
    </row>
    <row r="88" spans="4:10" ht="18.3" x14ac:dyDescent="0.4">
      <c r="D88" s="70" t="s">
        <v>120</v>
      </c>
      <c r="G88" s="1"/>
    </row>
  </sheetData>
  <mergeCells count="18">
    <mergeCell ref="D1:L1"/>
    <mergeCell ref="D2:L2"/>
    <mergeCell ref="D3:L3"/>
    <mergeCell ref="D4:L4"/>
    <mergeCell ref="D6:D7"/>
    <mergeCell ref="E6:E7"/>
    <mergeCell ref="F6:F7"/>
    <mergeCell ref="G6:G7"/>
    <mergeCell ref="H6:H7"/>
    <mergeCell ref="I6:I7"/>
    <mergeCell ref="D79:J79"/>
    <mergeCell ref="D82:J82"/>
    <mergeCell ref="J6:J7"/>
    <mergeCell ref="D47:I47"/>
    <mergeCell ref="D57:J57"/>
    <mergeCell ref="D61:I61"/>
    <mergeCell ref="D63:J63"/>
    <mergeCell ref="D64:J64"/>
  </mergeCells>
  <pageMargins left="0" right="0" top="0" bottom="0" header="0.3" footer="0.3"/>
  <pageSetup scale="37"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2A00B-8209-492F-BB3D-99A0E2A42280}">
  <dimension ref="A1:M19"/>
  <sheetViews>
    <sheetView workbookViewId="0">
      <selection sqref="A1:M19"/>
    </sheetView>
  </sheetViews>
  <sheetFormatPr defaultRowHeight="14.4" x14ac:dyDescent="0.3"/>
  <sheetData>
    <row r="1" spans="1:13" x14ac:dyDescent="0.3">
      <c r="A1" s="84" t="s">
        <v>121</v>
      </c>
      <c r="B1" s="84"/>
      <c r="C1" s="84"/>
      <c r="D1" s="84"/>
      <c r="E1" s="84"/>
      <c r="F1" s="84"/>
      <c r="G1" s="84"/>
      <c r="H1" s="84"/>
      <c r="I1" s="84"/>
      <c r="J1" s="84"/>
      <c r="K1" s="84"/>
      <c r="L1" s="84"/>
      <c r="M1" s="84"/>
    </row>
    <row r="2" spans="1:13" x14ac:dyDescent="0.3">
      <c r="A2" t="s">
        <v>122</v>
      </c>
      <c r="H2" s="71"/>
    </row>
    <row r="3" spans="1:13" x14ac:dyDescent="0.3">
      <c r="A3" t="s">
        <v>123</v>
      </c>
      <c r="H3" s="71"/>
    </row>
    <row r="4" spans="1:13" x14ac:dyDescent="0.3">
      <c r="A4" t="s">
        <v>124</v>
      </c>
      <c r="H4" s="71"/>
    </row>
    <row r="5" spans="1:13" x14ac:dyDescent="0.3">
      <c r="A5" t="s">
        <v>125</v>
      </c>
      <c r="H5" s="71"/>
    </row>
    <row r="6" spans="1:13" x14ac:dyDescent="0.3">
      <c r="A6" t="s">
        <v>126</v>
      </c>
      <c r="H6" s="71"/>
    </row>
    <row r="7" spans="1:13" x14ac:dyDescent="0.3">
      <c r="A7" t="s">
        <v>127</v>
      </c>
      <c r="H7" s="71"/>
    </row>
    <row r="8" spans="1:13" x14ac:dyDescent="0.3">
      <c r="A8" t="s">
        <v>128</v>
      </c>
      <c r="H8" s="71"/>
    </row>
    <row r="9" spans="1:13" x14ac:dyDescent="0.3">
      <c r="A9" t="s">
        <v>129</v>
      </c>
      <c r="H9" s="71"/>
    </row>
    <row r="10" spans="1:13" x14ac:dyDescent="0.3">
      <c r="A10" t="s">
        <v>130</v>
      </c>
      <c r="H10" s="71"/>
    </row>
    <row r="11" spans="1:13" x14ac:dyDescent="0.3">
      <c r="A11" t="s">
        <v>131</v>
      </c>
      <c r="H11" s="71"/>
    </row>
    <row r="12" spans="1:13" x14ac:dyDescent="0.3">
      <c r="A12" t="s">
        <v>132</v>
      </c>
      <c r="H12" s="71"/>
    </row>
    <row r="13" spans="1:13" x14ac:dyDescent="0.3">
      <c r="H13" s="71"/>
    </row>
    <row r="14" spans="1:13" x14ac:dyDescent="0.3">
      <c r="A14" t="s">
        <v>133</v>
      </c>
      <c r="H14" s="71"/>
    </row>
    <row r="15" spans="1:13" x14ac:dyDescent="0.3">
      <c r="H15" s="71"/>
    </row>
    <row r="16" spans="1:13" x14ac:dyDescent="0.3">
      <c r="A16" t="s">
        <v>134</v>
      </c>
      <c r="H16" s="71"/>
    </row>
    <row r="17" spans="8:8" x14ac:dyDescent="0.3">
      <c r="H17" s="71"/>
    </row>
    <row r="18" spans="8:8" x14ac:dyDescent="0.3">
      <c r="H18" s="71"/>
    </row>
    <row r="19" spans="8:8" x14ac:dyDescent="0.3">
      <c r="H19" s="71"/>
    </row>
  </sheetData>
  <mergeCells count="1">
    <mergeCell ref="A1:M1"/>
  </mergeCells>
  <pageMargins left="0.7" right="0.7" top="0.75" bottom="0.75" header="0.3" footer="0.3"/>
  <pageSetup paperSize="9"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HCIX</vt:lpstr>
      <vt:lpstr>Disclaimer</vt:lpstr>
      <vt:lpstr>HCIX!Print_Area</vt:lpstr>
      <vt:lpstr>HCIX!SchemeDescription</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Crisil IBX 50 50 Gilt Plus SDL Apr 2028 Index Fund 30092022</dc:title>
  <dc:subject>HSBC Crisil IBX 50 50 Gilt Plus SDL Apr 2028 Index Fund 30092022</dc:subject>
  <cp:keywords>HSBC Crisil IBX 50 50 Gilt Plus SDL Apr 2028 Index Fund 30092022</cp:keywords>
  <dcterms:created xsi:type="dcterms:W3CDTF">2022-10-01T14:55:02Z</dcterms:created>
  <dcterms:modified xsi:type="dcterms:W3CDTF">2022-10-04T06:56:10Z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2022-10-01T14:56:07Z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cc654e9e-735a-4f8a-9015-f252fde20189</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2022-10-04T06:56:10Z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46175ac9-26cd-415e-84a8-5f63e392e6d8</vt:lpwstr>
  </property>
  <property fmtid="{D5CDD505-2E9C-101B-9397-08002B2CF9AE}" pid="15" name="MSIP_Label_3486a02c-2dfb-4efe-823f-aa2d1f0e6ab7_ContentBits">
    <vt:lpwstr>2</vt:lpwstr>
  </property>
  <property fmtid="{D5CDD505-2E9C-101B-9397-08002B2CF9AE}" pid="16" name="Classification">
    <vt:lpwstr>PUBLIC</vt:lpwstr>
  </property>
</Properties>
</file>