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Sep 2021\15092021\"/>
    </mc:Choice>
  </mc:AlternateContent>
  <bookViews>
    <workbookView xWindow="1905" yWindow="1905" windowWidth="14400" windowHeight="7365"/>
  </bookViews>
  <sheets>
    <sheet name="HUDF" sheetId="2" r:id="rId1"/>
    <sheet name="Disclaimer" sheetId="3" r:id="rId2"/>
  </sheets>
  <definedNames>
    <definedName name="_xlnm._FilterDatabase" localSheetId="0" hidden="1">HUDF!$B$5:$G$38</definedName>
    <definedName name="_xlnm.Print_Area" localSheetId="0">HUDF!$B$1:$H$103</definedName>
    <definedName name="SchemeDescription" localSheetId="0">HUDF!$T$1:$W$8</definedName>
    <definedName name="SchemeDescription_2" localSheetId="0">HUDF!$B$69:$E$73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8" i="2" l="1"/>
  <c r="D77" i="2"/>
  <c r="D76" i="2"/>
  <c r="D75" i="2"/>
  <c r="D74" i="2"/>
  <c r="D73" i="2"/>
</calcChain>
</file>

<file path=xl/sharedStrings.xml><?xml version="1.0" encoding="utf-8"?>
<sst xmlns="http://schemas.openxmlformats.org/spreadsheetml/2006/main" count="186" uniqueCount="139">
  <si>
    <t>HSBC Mutual Fund</t>
  </si>
  <si>
    <t>HSBC ULTRA SHORT DURATION FUND (An open ended ultra-short term debt scheme investing in instruments such that 
the Macaulay Duration of the portfolio is between 3 months to 6 months)</t>
  </si>
  <si>
    <t>Fortnightly Portfolio Statement as of September 15,2021</t>
  </si>
  <si>
    <t>Name of the Instrument</t>
  </si>
  <si>
    <t>ISIN</t>
  </si>
  <si>
    <t>Rating/Industries</t>
  </si>
  <si>
    <t>Quantity</t>
  </si>
  <si>
    <t>Market Value
 (Rs in Lacs)</t>
  </si>
  <si>
    <t>Percentage to Net Assets</t>
  </si>
  <si>
    <t>Yield of the Instrument (%)</t>
  </si>
  <si>
    <t>Debt Instruments</t>
  </si>
  <si>
    <t>Listed / Awaiting listing on Stock Exchanges</t>
  </si>
  <si>
    <t>Reliance Industries Ltd.**</t>
  </si>
  <si>
    <t>INE002A08575</t>
  </si>
  <si>
    <t>CRISIL AAA</t>
  </si>
  <si>
    <t>Food Corporation of India** $</t>
  </si>
  <si>
    <t>INE861G08035</t>
  </si>
  <si>
    <t>[ICRA]AAA (CE)</t>
  </si>
  <si>
    <t>REC Ltd.**</t>
  </si>
  <si>
    <t>INE020B08CV5</t>
  </si>
  <si>
    <t>National Highways Authority of India^</t>
  </si>
  <si>
    <t>INE906B07FG1</t>
  </si>
  <si>
    <t>Tata Capital Financial Services Ltd.**</t>
  </si>
  <si>
    <t>INE306N07KR6</t>
  </si>
  <si>
    <t>[ICRA]AAA</t>
  </si>
  <si>
    <t>Small Industries Development Bank of India**</t>
  </si>
  <si>
    <t>INE556F08JI1</t>
  </si>
  <si>
    <t>CARE AAA</t>
  </si>
  <si>
    <t>National Bank for Agriculture &amp; Rural Development**</t>
  </si>
  <si>
    <t>INE261F08AI7</t>
  </si>
  <si>
    <t>L &amp; T Finance Ltd.**</t>
  </si>
  <si>
    <t>INE691I07EQ6</t>
  </si>
  <si>
    <t>LIC Housing Finance Ltd.**</t>
  </si>
  <si>
    <t>INE115A07NM3</t>
  </si>
  <si>
    <t>Total</t>
  </si>
  <si>
    <t>Money Market Instruments</t>
  </si>
  <si>
    <t>Certificate of Deposit</t>
  </si>
  <si>
    <t>Privately Placed/Unlisted</t>
  </si>
  <si>
    <t>Axis Bank Ltd.**</t>
  </si>
  <si>
    <t>INE238A166W9</t>
  </si>
  <si>
    <t>CRISIL A1+</t>
  </si>
  <si>
    <t>Export Import Bank of India**</t>
  </si>
  <si>
    <t>INE514E16BV6</t>
  </si>
  <si>
    <t>INE261F16587</t>
  </si>
  <si>
    <t>INE556F16853</t>
  </si>
  <si>
    <t>HDFC Bank Ltd.**</t>
  </si>
  <si>
    <t>INE040A16CK1</t>
  </si>
  <si>
    <t>INE238A166V1</t>
  </si>
  <si>
    <t>INE261F16579</t>
  </si>
  <si>
    <t>INE261F16595</t>
  </si>
  <si>
    <t>Commercial Paper</t>
  </si>
  <si>
    <t>ICICI Securities Ltd.**</t>
  </si>
  <si>
    <t>INE763G14KH9</t>
  </si>
  <si>
    <t>[ICRA]A1+</t>
  </si>
  <si>
    <t>INE027E14KT9</t>
  </si>
  <si>
    <t>Kotak Mahindra Investments Ltd.**</t>
  </si>
  <si>
    <t>INE975F14VS5</t>
  </si>
  <si>
    <t>Housing Development Finance Corporation Ltd.**</t>
  </si>
  <si>
    <t>INE001A14XE7</t>
  </si>
  <si>
    <t>INE975F14UE7</t>
  </si>
  <si>
    <t>INE514E14PY5</t>
  </si>
  <si>
    <t>INE306N14TO0</t>
  </si>
  <si>
    <t>Tata Capital Housing Finance Ltd.**</t>
  </si>
  <si>
    <t>INE033L14LP8</t>
  </si>
  <si>
    <t>Treasury Bill</t>
  </si>
  <si>
    <t>182 DAYS TBILL RED 09-12-2021</t>
  </si>
  <si>
    <t>IN002021Y106</t>
  </si>
  <si>
    <t>SOVEREIGN</t>
  </si>
  <si>
    <t>182 DAYS TBILL RED 23-12-2021</t>
  </si>
  <si>
    <t>IN002021Y122</t>
  </si>
  <si>
    <t>182 DAYS TBILL RED 16-12-2021</t>
  </si>
  <si>
    <t>IN002021Y114</t>
  </si>
  <si>
    <t>Reverse Repos</t>
  </si>
  <si>
    <t>Treps</t>
  </si>
  <si>
    <t>Net Current Assets (including cash &amp; bank balances)</t>
  </si>
  <si>
    <t>Total Net Assets as on 15-Sep-2021</t>
  </si>
  <si>
    <t>** Securities are classified as non-traded on the basis of Traded data as on September 15,2021 provided by CRISIL and ICRA.</t>
  </si>
  <si>
    <t>^ Securities are classified as traded on the basis of Traded data as on September 15,2021 provided by CRISIL and ICRA.</t>
  </si>
  <si>
    <t>$ The credit rating is enhanced by the unconditional and irrevocable guarantee by Government of India. Food Corporation of India is a PSU with 100% ownership of Government of India.</t>
  </si>
  <si>
    <t>Notes:</t>
  </si>
  <si>
    <t>(1) Securities in default beyond its maturity date is Nil.</t>
  </si>
  <si>
    <t>(2) Option wise per unit Net Asset Values are as follows:</t>
  </si>
  <si>
    <t xml:space="preserve"> Option</t>
  </si>
  <si>
    <t>As on 15 September 2021</t>
  </si>
  <si>
    <t>As on 31 August 2021</t>
  </si>
  <si>
    <t>HDUSDFG</t>
  </si>
  <si>
    <t>Growth Option</t>
  </si>
  <si>
    <t>HDUSDFDD</t>
  </si>
  <si>
    <t>Daily IDCW Option</t>
  </si>
  <si>
    <t>HDUSDFWD</t>
  </si>
  <si>
    <t>Weekly IDCW Option</t>
  </si>
  <si>
    <t>HDUSDFMD</t>
  </si>
  <si>
    <t>Monthly IDCW Option</t>
  </si>
  <si>
    <t>HDUSDFGDP</t>
  </si>
  <si>
    <t>Direct Plan  Growth Option</t>
  </si>
  <si>
    <t>HDUSDFDPD</t>
  </si>
  <si>
    <t>Direct Plan  Daily IDCW Option</t>
  </si>
  <si>
    <t>HDUSDFWDP</t>
  </si>
  <si>
    <t>Direct Plan  Weekly IDCW Option</t>
  </si>
  <si>
    <t>HDUSDFMDP</t>
  </si>
  <si>
    <t>Direct Plan  Monthly IDCW Option</t>
  </si>
  <si>
    <t>(3) The total outstanding exposure in derivative instruments as on September 15, 2021 is Nil.</t>
  </si>
  <si>
    <t>(4) The total market value of investments in foreign securities / American Depositary Receipts / Global Depositary Receipts as on September 15, 2021 is Nil.</t>
  </si>
  <si>
    <t>(5) The dividends declared during the fortnight ended September 15, 2021 under the Income Distribution cum Capital Withdrawal (IDCW) Options of the Scheme are as follows:</t>
  </si>
  <si>
    <t>Rate of dividend per Unit</t>
  </si>
  <si>
    <t>Individuals &amp; HUF</t>
  </si>
  <si>
    <t>Others</t>
  </si>
  <si>
    <t>^^</t>
  </si>
  <si>
    <t>Direct Plan - Daily IDCW Option</t>
  </si>
  <si>
    <t>Direct Plan - Weekly IDCW Option</t>
  </si>
  <si>
    <t>Direct Plan - Monthly IDCW Option</t>
  </si>
  <si>
    <t>^^ No dividend was distributed during the fortnight ended ended September 15, 2021.</t>
  </si>
  <si>
    <t>(6) No bonus was declared  during the fortnight ended September 15, 2021.</t>
  </si>
  <si>
    <t>(7) The Average Maturity Period of the Portfolio has been 4.41 months.</t>
  </si>
  <si>
    <t>(8) Investment in Repo in Corporate Debt Securities during the fortnight ended September 15,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</si>
  <si>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</si>
  <si>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</si>
  <si>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</si>
  <si>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</si>
  <si>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</si>
  <si>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Income over short term with low volatility.</t>
  </si>
  <si>
    <t>Investment in debt &amp; money market instruments such that the Macaulay Duration of the portfolio is between 3 months- 6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</si>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</sst>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66">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3" xfId="1" applyFont="1" applyFill="1" applyBorder="1"/>
    <xf numFmtId="0" fontId="1" fillId="2" borderId="3" xfId="1" applyFont="1" applyFill="1" applyBorder="1"/>
    <xf numFmtId="4" fontId="1" fillId="2" borderId="3" xfId="1" applyNumberFormat="1" applyFont="1" applyFill="1" applyBorder="1"/>
    <xf numFmtId="43" fontId="1" fillId="2" borderId="3" xfId="1" applyNumberFormat="1" applyFont="1" applyFill="1" applyBorder="1"/>
    <xf numFmtId="0" fontId="2" fillId="2" borderId="3" xfId="1" applyFont="1" applyFill="1" applyBorder="1"/>
    <xf numFmtId="4" fontId="2" fillId="2" borderId="3" xfId="1" applyNumberFormat="1" applyFont="1" applyFill="1" applyBorder="1"/>
    <xf numFmtId="43" fontId="2" fillId="2" borderId="2" xfId="1" applyNumberFormat="1" applyFont="1" applyFill="1" applyBorder="1"/>
    <xf numFmtId="0" fontId="2" fillId="2" borderId="4" xfId="1" applyFont="1" applyFill="1" applyBorder="1"/>
    <xf numFmtId="4" fontId="2" fillId="2" borderId="4" xfId="1" applyNumberFormat="1" applyFont="1" applyFill="1" applyBorder="1"/>
    <xf numFmtId="43" fontId="2" fillId="2" borderId="4" xfId="1" applyNumberFormat="1" applyFont="1" applyFill="1" applyBorder="1"/>
    <xf numFmtId="0" fontId="5" fillId="2" borderId="5" xfId="1" applyFont="1" applyFill="1" applyBorder="1" applyAlignment="1">
      <alignment horizontal="left" vertical="top" readingOrder="1"/>
    </xf>
    <xf numFmtId="0" fontId="7" fillId="0" borderId="0" xfId="1" applyFont="1" applyAlignment="1">
      <alignment vertical="center" wrapText="1"/>
    </xf>
    <xf numFmtId="0" fontId="4" fillId="0" borderId="6"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3" xfId="1" applyFont="1" applyBorder="1" applyAlignment="1">
      <alignment horizontal="left" vertical="top" readingOrder="1"/>
    </xf>
    <xf numFmtId="164" fontId="1" fillId="0" borderId="7" xfId="1" applyNumberFormat="1" applyFont="1" applyBorder="1" applyAlignment="1">
      <alignment horizontal="center"/>
    </xf>
    <xf numFmtId="164" fontId="1" fillId="0" borderId="8" xfId="1" applyNumberFormat="1" applyFont="1" applyBorder="1" applyAlignment="1">
      <alignment horizontal="center"/>
    </xf>
    <xf numFmtId="164" fontId="1" fillId="0" borderId="3" xfId="1" applyNumberFormat="1" applyFont="1" applyBorder="1" applyAlignment="1">
      <alignment horizontal="center"/>
    </xf>
    <xf numFmtId="164" fontId="1" fillId="0" borderId="9" xfId="1" applyNumberFormat="1" applyFont="1" applyBorder="1" applyAlignment="1">
      <alignment horizontal="center"/>
    </xf>
    <xf numFmtId="0" fontId="4" fillId="0" borderId="4" xfId="1" applyFont="1" applyBorder="1" applyAlignment="1">
      <alignment horizontal="left" vertical="top" readingOrder="1"/>
    </xf>
    <xf numFmtId="164" fontId="1" fillId="0" borderId="4" xfId="1" applyNumberFormat="1" applyFont="1" applyBorder="1" applyAlignment="1">
      <alignment horizontal="center"/>
    </xf>
    <xf numFmtId="164" fontId="1" fillId="0" borderId="10" xfId="1" applyNumberFormat="1" applyFont="1" applyBorder="1" applyAlignment="1">
      <alignment horizontal="center"/>
    </xf>
    <xf numFmtId="0" fontId="8" fillId="0" borderId="0" xfId="1" applyFont="1" applyAlignment="1">
      <alignment vertical="top" readingOrder="1"/>
    </xf>
    <xf numFmtId="43" fontId="4" fillId="0" borderId="0" xfId="2" applyNumberFormat="1" applyAlignment="1">
      <alignment vertical="top" readingOrder="1"/>
    </xf>
    <xf numFmtId="0" fontId="4" fillId="0" borderId="0" xfId="1" applyFont="1" applyAlignment="1">
      <alignment vertical="top" readingOrder="1"/>
    </xf>
    <xf numFmtId="0" fontId="5" fillId="0" borderId="11" xfId="1" applyFont="1" applyBorder="1" applyAlignment="1">
      <alignment vertical="top" readingOrder="1"/>
    </xf>
    <xf numFmtId="0" fontId="5" fillId="0" borderId="12" xfId="1" applyFont="1" applyBorder="1" applyAlignment="1">
      <alignment horizontal="center" vertical="top" readingOrder="1"/>
    </xf>
    <xf numFmtId="165" fontId="5" fillId="0" borderId="7" xfId="1" applyNumberFormat="1" applyFont="1" applyBorder="1" applyAlignment="1">
      <alignment horizontal="center" vertical="top" readingOrder="1"/>
    </xf>
    <xf numFmtId="165" fontId="5" fillId="0" borderId="7" xfId="1" applyNumberFormat="1" applyFont="1" applyBorder="1" applyAlignment="1">
      <alignment vertical="top" readingOrder="1"/>
    </xf>
    <xf numFmtId="0" fontId="4" fillId="0" borderId="5" xfId="1" applyFont="1" applyBorder="1" applyAlignment="1">
      <alignment horizontal="left" vertical="top" readingOrder="1"/>
    </xf>
    <xf numFmtId="166" fontId="4" fillId="0" borderId="7" xfId="3" quotePrefix="1" applyNumberFormat="1" applyFont="1" applyFill="1" applyBorder="1" applyAlignment="1">
      <alignment horizontal="center" vertical="center" readingOrder="1"/>
    </xf>
    <xf numFmtId="166" fontId="4" fillId="0" borderId="8" xfId="3" quotePrefix="1" applyNumberFormat="1" applyFont="1" applyFill="1" applyBorder="1" applyAlignment="1">
      <alignment horizontal="center" vertical="center" readingOrder="1"/>
    </xf>
    <xf numFmtId="166" fontId="4" fillId="0" borderId="3" xfId="3" quotePrefix="1" applyNumberFormat="1" applyFont="1" applyFill="1" applyBorder="1" applyAlignment="1">
      <alignment horizontal="center" vertical="center" readingOrder="1"/>
    </xf>
    <xf numFmtId="166" fontId="4" fillId="0" borderId="9" xfId="3" quotePrefix="1" applyNumberFormat="1" applyFont="1" applyFill="1" applyBorder="1" applyAlignment="1">
      <alignment horizontal="center" vertical="center" readingOrder="1"/>
    </xf>
    <xf numFmtId="0" fontId="4" fillId="0" borderId="12" xfId="1" applyFont="1" applyBorder="1" applyAlignment="1">
      <alignment horizontal="left" vertical="top" readingOrder="1"/>
    </xf>
    <xf numFmtId="166" fontId="4" fillId="0" borderId="4" xfId="3" quotePrefix="1" applyNumberFormat="1" applyFont="1" applyFill="1" applyBorder="1" applyAlignment="1">
      <alignment horizontal="center" vertical="center" readingOrder="1"/>
    </xf>
    <xf numFmtId="166" fontId="4" fillId="0" borderId="10" xfId="3" quotePrefix="1" applyNumberFormat="1" applyFont="1" applyFill="1" applyBorder="1" applyAlignment="1">
      <alignment horizontal="center" vertical="center" readingOrder="1"/>
    </xf>
    <xf numFmtId="0" fontId="4" fillId="0" borderId="0" xfId="1" quotePrefix="1" applyFont="1" applyAlignment="1">
      <alignment horizontal="left" vertical="top" readingOrder="1"/>
    </xf>
    <xf numFmtId="166" fontId="4" fillId="0" borderId="0" xfId="3" quotePrefix="1" applyNumberFormat="1" applyFont="1" applyFill="1" applyBorder="1" applyAlignment="1">
      <alignment horizontal="center" vertical="center" readingOrder="1"/>
    </xf>
    <xf numFmtId="0" fontId="4" fillId="0" borderId="0" xfId="1" applyFont="1" applyAlignment="1">
      <alignment horizontal="left" vertical="top" readingOrder="1"/>
    </xf>
    <xf numFmtId="0" fontId="4" fillId="0" borderId="0" xfId="2" applyAlignment="1">
      <alignment vertical="top" readingOrder="1"/>
    </xf>
    <xf numFmtId="0" fontId="4" fillId="0" borderId="5" xfId="1" applyFont="1" applyBorder="1" applyAlignment="1">
      <alignment horizontal="left" vertical="top" wrapText="1" readingOrder="1"/>
    </xf>
    <xf numFmtId="0" fontId="9" fillId="2" borderId="0" xfId="1" applyFont="1" applyFill="1"/>
    <xf numFmtId="0" fontId="3" fillId="0" borderId="0" xfId="1"/>
    <xf numFmtId="4" fontId="3" fillId="0" borderId="0" xfId="1" applyNumberFormat="1"/>
    <xf numFmtId="0" fontId="4" fillId="0" borderId="5"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0" fontId="4" fillId="0" borderId="5" xfId="1" applyFont="1" applyBorder="1" applyAlignment="1">
      <alignment horizontal="left" vertical="top" wrapText="1" readingOrder="1"/>
    </xf>
    <xf numFmtId="0" fontId="4" fillId="0" borderId="0" xfId="1" applyFont="1" applyAlignment="1">
      <alignment horizontal="left" vertical="top" wrapText="1" readingOrder="1"/>
    </xf>
    <xf numFmtId="0" fontId="5" fillId="0" borderId="11" xfId="1" applyFont="1" applyBorder="1" applyAlignment="1">
      <alignment horizontal="center" vertical="top" readingOrder="1"/>
    </xf>
    <xf numFmtId="0" fontId="5" fillId="0" borderId="8" xfId="1" applyFont="1" applyBorder="1" applyAlignment="1">
      <alignment horizontal="center" vertical="top" readingOrder="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2.jpg@01D7AA1D.C6A95A80" TargetMode="Externa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91</xdr:row>
      <xdr:rowOff>0</xdr:rowOff>
    </xdr:from>
    <xdr:to>
      <xdr:col>1</xdr:col>
      <xdr:colOff>2047875</xdr:colOff>
      <xdr:row>99</xdr:row>
      <xdr:rowOff>47626</xdr:rowOff>
    </xdr:to>
    <xdr:pic>
      <xdr:nvPicPr>
        <xdr:cNvPr id="2" name="Picture 1">
          <a:extLst>
            <a:ext uri="{FF2B5EF4-FFF2-40B4-BE49-F238E27FC236}">
              <a16:creationId xmlns:a16="http://schemas.microsoft.com/office/drawing/2014/main" id="{6A7DAC0C-3D80-4F15-9375-B24B861C50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5608300"/>
          <a:ext cx="1933575" cy="131762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17</xdr:row>
      <xdr:rowOff>38100</xdr:rowOff>
    </xdr:from>
    <xdr:to>
      <xdr:col>3</xdr:col>
      <xdr:colOff>304800</xdr:colOff>
      <xdr:row>19</xdr:row>
      <xdr:rowOff>47625</xdr:rowOff>
    </xdr:to>
    <xdr:pic>
      <xdr:nvPicPr>
        <xdr:cNvPr id="3" name="Picture 2" descr="cid:image002.jpg@01D77325.BA6CB6B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61925" y="3276600"/>
          <a:ext cx="1885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3"/>
  <sheetViews>
    <sheetView showGridLines="0" tabSelected="1" view="pageBreakPreview" topLeftCell="B1" zoomScaleNormal="100" zoomScaleSheetLayoutView="100" workbookViewId="0">
      <selection activeCell="B13" sqref="B13"/>
    </sheetView>
  </sheetViews>
  <sheetFormatPr defaultColWidth="9.140625" defaultRowHeight="12.75" x14ac:dyDescent="0.2"/>
  <cols>
    <col min="1" max="1" width="13.140625" style="1" hidden="1" customWidth="1"/>
    <col min="2" max="2" width="67.5703125" style="1" customWidth="1"/>
    <col min="3" max="3" width="17.7109375" style="1" customWidth="1"/>
    <col min="4" max="4" width="16" style="1" bestFit="1" customWidth="1"/>
    <col min="5" max="5" width="12.710937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58" t="s">
        <v>0</v>
      </c>
      <c r="C1" s="58"/>
      <c r="D1" s="58"/>
      <c r="E1" s="58"/>
      <c r="F1" s="58"/>
      <c r="G1" s="58"/>
      <c r="H1" s="58"/>
    </row>
    <row r="2" spans="2:8" ht="25.9" customHeight="1" x14ac:dyDescent="0.2">
      <c r="B2" s="59" t="s">
        <v>1</v>
      </c>
      <c r="C2" s="60"/>
      <c r="D2" s="60"/>
      <c r="E2" s="60"/>
      <c r="F2" s="60"/>
      <c r="G2" s="60"/>
      <c r="H2" s="60"/>
    </row>
    <row r="3" spans="2:8" x14ac:dyDescent="0.2">
      <c r="B3" s="58" t="s">
        <v>2</v>
      </c>
      <c r="C3" s="58"/>
      <c r="D3" s="58"/>
      <c r="E3" s="58"/>
      <c r="F3" s="58"/>
      <c r="G3" s="58"/>
      <c r="H3" s="58"/>
    </row>
    <row r="4" spans="2:8" ht="21" customHeight="1" x14ac:dyDescent="0.2"/>
    <row r="5" spans="2:8" ht="46.5" customHeight="1" x14ac:dyDescent="0.2">
      <c r="B5" s="4" t="s">
        <v>3</v>
      </c>
      <c r="C5" s="4" t="s">
        <v>4</v>
      </c>
      <c r="D5" s="4" t="s">
        <v>5</v>
      </c>
      <c r="E5" s="5" t="s">
        <v>6</v>
      </c>
      <c r="F5" s="6" t="s">
        <v>7</v>
      </c>
      <c r="G5" s="6" t="s">
        <v>8</v>
      </c>
      <c r="H5" s="7" t="s">
        <v>9</v>
      </c>
    </row>
    <row r="6" spans="2:8" x14ac:dyDescent="0.2">
      <c r="B6" s="8" t="s">
        <v>10</v>
      </c>
      <c r="C6" s="9"/>
      <c r="D6" s="9"/>
      <c r="E6" s="10"/>
      <c r="F6" s="11"/>
      <c r="G6" s="11"/>
      <c r="H6" s="10"/>
    </row>
    <row r="7" spans="2:8" x14ac:dyDescent="0.2">
      <c r="B7" s="12" t="s">
        <v>11</v>
      </c>
      <c r="C7" s="9"/>
      <c r="D7" s="9"/>
      <c r="E7" s="10"/>
      <c r="F7" s="11"/>
      <c r="G7" s="11"/>
      <c r="H7" s="10"/>
    </row>
    <row r="8" spans="2:8" x14ac:dyDescent="0.2">
      <c r="B8" s="9" t="s">
        <v>12</v>
      </c>
      <c r="C8" s="9" t="s">
        <v>13</v>
      </c>
      <c r="D8" s="9" t="s">
        <v>14</v>
      </c>
      <c r="E8" s="10">
        <v>1350</v>
      </c>
      <c r="F8" s="11">
        <v>13784.796</v>
      </c>
      <c r="G8" s="11">
        <v>8.11</v>
      </c>
      <c r="H8" s="10">
        <v>3.6150000000000002</v>
      </c>
    </row>
    <row r="9" spans="2:8" x14ac:dyDescent="0.2">
      <c r="B9" s="9" t="s">
        <v>15</v>
      </c>
      <c r="C9" s="9" t="s">
        <v>16</v>
      </c>
      <c r="D9" s="9" t="s">
        <v>17</v>
      </c>
      <c r="E9" s="10">
        <v>1300</v>
      </c>
      <c r="F9" s="11">
        <v>13371.813</v>
      </c>
      <c r="G9" s="11">
        <v>7.87</v>
      </c>
      <c r="H9" s="10">
        <v>3.59</v>
      </c>
    </row>
    <row r="10" spans="2:8" x14ac:dyDescent="0.2">
      <c r="B10" s="9" t="s">
        <v>18</v>
      </c>
      <c r="C10" s="9" t="s">
        <v>19</v>
      </c>
      <c r="D10" s="9" t="s">
        <v>14</v>
      </c>
      <c r="E10" s="10">
        <v>1000</v>
      </c>
      <c r="F10" s="11">
        <v>10142.98</v>
      </c>
      <c r="G10" s="11">
        <v>5.97</v>
      </c>
      <c r="H10" s="10">
        <v>3.625</v>
      </c>
    </row>
    <row r="11" spans="2:8" x14ac:dyDescent="0.2">
      <c r="B11" s="9" t="s">
        <v>20</v>
      </c>
      <c r="C11" s="9" t="s">
        <v>21</v>
      </c>
      <c r="D11" s="9" t="s">
        <v>14</v>
      </c>
      <c r="E11" s="10">
        <v>650</v>
      </c>
      <c r="F11" s="11">
        <v>6625.4174999999996</v>
      </c>
      <c r="G11" s="11">
        <v>3.9</v>
      </c>
      <c r="H11" s="10">
        <v>3.55</v>
      </c>
    </row>
    <row r="12" spans="2:8" x14ac:dyDescent="0.2">
      <c r="B12" s="9" t="s">
        <v>22</v>
      </c>
      <c r="C12" s="9" t="s">
        <v>23</v>
      </c>
      <c r="D12" s="9" t="s">
        <v>24</v>
      </c>
      <c r="E12" s="10">
        <v>250</v>
      </c>
      <c r="F12" s="11">
        <v>2549.13</v>
      </c>
      <c r="G12" s="11">
        <v>1.5</v>
      </c>
      <c r="H12" s="10">
        <v>4.0289000000000001</v>
      </c>
    </row>
    <row r="13" spans="2:8" x14ac:dyDescent="0.2">
      <c r="B13" s="9" t="s">
        <v>25</v>
      </c>
      <c r="C13" s="9" t="s">
        <v>26</v>
      </c>
      <c r="D13" s="9" t="s">
        <v>27</v>
      </c>
      <c r="E13" s="10">
        <v>250</v>
      </c>
      <c r="F13" s="11">
        <v>2544.875</v>
      </c>
      <c r="G13" s="11">
        <v>1.5</v>
      </c>
      <c r="H13" s="10">
        <v>3.5449999999999999</v>
      </c>
    </row>
    <row r="14" spans="2:8" x14ac:dyDescent="0.2">
      <c r="B14" s="9" t="s">
        <v>28</v>
      </c>
      <c r="C14" s="9" t="s">
        <v>29</v>
      </c>
      <c r="D14" s="9" t="s">
        <v>14</v>
      </c>
      <c r="E14" s="10">
        <v>250</v>
      </c>
      <c r="F14" s="11">
        <v>2544.85</v>
      </c>
      <c r="G14" s="11">
        <v>1.5</v>
      </c>
      <c r="H14" s="10">
        <v>3.5649999999999999</v>
      </c>
    </row>
    <row r="15" spans="2:8" x14ac:dyDescent="0.2">
      <c r="B15" s="9" t="s">
        <v>30</v>
      </c>
      <c r="C15" s="9" t="s">
        <v>31</v>
      </c>
      <c r="D15" s="9" t="s">
        <v>14</v>
      </c>
      <c r="E15" s="10">
        <v>250</v>
      </c>
      <c r="F15" s="11">
        <v>2542.34</v>
      </c>
      <c r="G15" s="11">
        <v>1.5</v>
      </c>
      <c r="H15" s="10">
        <v>4.1550000000000002</v>
      </c>
    </row>
    <row r="16" spans="2:8" x14ac:dyDescent="0.2">
      <c r="B16" s="9" t="s">
        <v>32</v>
      </c>
      <c r="C16" s="9" t="s">
        <v>33</v>
      </c>
      <c r="D16" s="9" t="s">
        <v>14</v>
      </c>
      <c r="E16" s="10">
        <v>45</v>
      </c>
      <c r="F16" s="11">
        <v>587.53530000000001</v>
      </c>
      <c r="G16" s="11">
        <v>0.35</v>
      </c>
      <c r="H16" s="10">
        <v>3.7048999999999999</v>
      </c>
    </row>
    <row r="17" spans="2:8" x14ac:dyDescent="0.2">
      <c r="B17" s="12" t="s">
        <v>34</v>
      </c>
      <c r="C17" s="12"/>
      <c r="D17" s="12"/>
      <c r="E17" s="13"/>
      <c r="F17" s="14">
        <v>54693.736799999999</v>
      </c>
      <c r="G17" s="14">
        <v>32.200000000000003</v>
      </c>
      <c r="H17" s="13"/>
    </row>
    <row r="18" spans="2:8" x14ac:dyDescent="0.2">
      <c r="B18" s="8" t="s">
        <v>35</v>
      </c>
      <c r="C18" s="9"/>
      <c r="D18" s="9"/>
      <c r="E18" s="10"/>
      <c r="F18" s="11"/>
      <c r="G18" s="11"/>
      <c r="H18" s="10"/>
    </row>
    <row r="19" spans="2:8" x14ac:dyDescent="0.2">
      <c r="B19" s="12" t="s">
        <v>36</v>
      </c>
      <c r="C19" s="9"/>
      <c r="D19" s="9"/>
      <c r="E19" s="10"/>
      <c r="F19" s="11"/>
      <c r="G19" s="11"/>
      <c r="H19" s="10"/>
    </row>
    <row r="20" spans="2:8" x14ac:dyDescent="0.2">
      <c r="B20" s="12" t="s">
        <v>37</v>
      </c>
      <c r="C20" s="9"/>
      <c r="D20" s="9"/>
      <c r="E20" s="10"/>
      <c r="F20" s="11"/>
      <c r="G20" s="11"/>
      <c r="H20" s="10"/>
    </row>
    <row r="21" spans="2:8" x14ac:dyDescent="0.2">
      <c r="B21" s="9" t="s">
        <v>38</v>
      </c>
      <c r="C21" s="9" t="s">
        <v>39</v>
      </c>
      <c r="D21" s="9" t="s">
        <v>40</v>
      </c>
      <c r="E21" s="10">
        <v>1500</v>
      </c>
      <c r="F21" s="11">
        <v>7397.1525000000001</v>
      </c>
      <c r="G21" s="11">
        <v>4.3499999999999996</v>
      </c>
      <c r="H21" s="10">
        <v>3.4998999999999998</v>
      </c>
    </row>
    <row r="22" spans="2:8" x14ac:dyDescent="0.2">
      <c r="B22" s="9" t="s">
        <v>41</v>
      </c>
      <c r="C22" s="9" t="s">
        <v>42</v>
      </c>
      <c r="D22" s="9" t="s">
        <v>40</v>
      </c>
      <c r="E22" s="10">
        <v>5000</v>
      </c>
      <c r="F22" s="11">
        <v>4959.49</v>
      </c>
      <c r="G22" s="11">
        <v>2.92</v>
      </c>
      <c r="H22" s="10">
        <v>3.3498999999999999</v>
      </c>
    </row>
    <row r="23" spans="2:8" x14ac:dyDescent="0.2">
      <c r="B23" s="9" t="s">
        <v>28</v>
      </c>
      <c r="C23" s="9" t="s">
        <v>43</v>
      </c>
      <c r="D23" s="9" t="s">
        <v>40</v>
      </c>
      <c r="E23" s="10">
        <v>5000</v>
      </c>
      <c r="F23" s="11">
        <v>4931.63</v>
      </c>
      <c r="G23" s="11">
        <v>2.9</v>
      </c>
      <c r="H23" s="10">
        <v>3.4899</v>
      </c>
    </row>
    <row r="24" spans="2:8" x14ac:dyDescent="0.2">
      <c r="B24" s="9" t="s">
        <v>25</v>
      </c>
      <c r="C24" s="9" t="s">
        <v>44</v>
      </c>
      <c r="D24" s="9" t="s">
        <v>40</v>
      </c>
      <c r="E24" s="10">
        <v>5000</v>
      </c>
      <c r="F24" s="11">
        <v>4912.8050000000003</v>
      </c>
      <c r="G24" s="11">
        <v>2.89</v>
      </c>
      <c r="H24" s="10">
        <v>3.54</v>
      </c>
    </row>
    <row r="25" spans="2:8" x14ac:dyDescent="0.2">
      <c r="B25" s="9" t="s">
        <v>45</v>
      </c>
      <c r="C25" s="9" t="s">
        <v>46</v>
      </c>
      <c r="D25" s="9" t="s">
        <v>40</v>
      </c>
      <c r="E25" s="10">
        <v>1000</v>
      </c>
      <c r="F25" s="11">
        <v>4911.7700000000004</v>
      </c>
      <c r="G25" s="11">
        <v>2.89</v>
      </c>
      <c r="H25" s="10">
        <v>3.5251000000000001</v>
      </c>
    </row>
    <row r="26" spans="2:8" x14ac:dyDescent="0.2">
      <c r="B26" s="9" t="s">
        <v>38</v>
      </c>
      <c r="C26" s="9" t="s">
        <v>47</v>
      </c>
      <c r="D26" s="9" t="s">
        <v>40</v>
      </c>
      <c r="E26" s="10">
        <v>4000</v>
      </c>
      <c r="F26" s="11">
        <v>3933.2440000000001</v>
      </c>
      <c r="G26" s="11">
        <v>2.3199999999999998</v>
      </c>
      <c r="H26" s="10">
        <v>3.54</v>
      </c>
    </row>
    <row r="27" spans="2:8" x14ac:dyDescent="0.2">
      <c r="B27" s="9" t="s">
        <v>28</v>
      </c>
      <c r="C27" s="9" t="s">
        <v>48</v>
      </c>
      <c r="D27" s="9" t="s">
        <v>40</v>
      </c>
      <c r="E27" s="10">
        <v>2500</v>
      </c>
      <c r="F27" s="11">
        <v>2468.6075000000001</v>
      </c>
      <c r="G27" s="11">
        <v>1.45</v>
      </c>
      <c r="H27" s="10">
        <v>3.4901</v>
      </c>
    </row>
    <row r="28" spans="2:8" x14ac:dyDescent="0.2">
      <c r="B28" s="9" t="s">
        <v>28</v>
      </c>
      <c r="C28" s="9" t="s">
        <v>49</v>
      </c>
      <c r="D28" s="9" t="s">
        <v>40</v>
      </c>
      <c r="E28" s="10">
        <v>2500</v>
      </c>
      <c r="F28" s="11">
        <v>2463.4899999999998</v>
      </c>
      <c r="G28" s="11">
        <v>1.45</v>
      </c>
      <c r="H28" s="10">
        <v>3.49</v>
      </c>
    </row>
    <row r="29" spans="2:8" x14ac:dyDescent="0.2">
      <c r="B29" s="12" t="s">
        <v>34</v>
      </c>
      <c r="C29" s="12"/>
      <c r="D29" s="12"/>
      <c r="E29" s="13"/>
      <c r="F29" s="14">
        <v>35978.188999999998</v>
      </c>
      <c r="G29" s="14">
        <v>21.17</v>
      </c>
      <c r="H29" s="13"/>
    </row>
    <row r="30" spans="2:8" x14ac:dyDescent="0.2">
      <c r="B30" s="12" t="s">
        <v>50</v>
      </c>
      <c r="C30" s="9"/>
      <c r="D30" s="9"/>
      <c r="E30" s="10"/>
      <c r="F30" s="11"/>
      <c r="G30" s="11"/>
      <c r="H30" s="10"/>
    </row>
    <row r="31" spans="2:8" x14ac:dyDescent="0.2">
      <c r="B31" s="12" t="s">
        <v>11</v>
      </c>
      <c r="C31" s="9"/>
      <c r="D31" s="9"/>
      <c r="E31" s="10"/>
      <c r="F31" s="11"/>
      <c r="G31" s="11"/>
      <c r="H31" s="10"/>
    </row>
    <row r="32" spans="2:8" x14ac:dyDescent="0.2">
      <c r="B32" s="9" t="s">
        <v>51</v>
      </c>
      <c r="C32" s="9" t="s">
        <v>52</v>
      </c>
      <c r="D32" s="9" t="s">
        <v>53</v>
      </c>
      <c r="E32" s="10">
        <v>1500</v>
      </c>
      <c r="F32" s="11">
        <v>7431.0749999999998</v>
      </c>
      <c r="G32" s="11">
        <v>4.37</v>
      </c>
      <c r="H32" s="10">
        <v>3.6800999999999999</v>
      </c>
    </row>
    <row r="33" spans="2:8" x14ac:dyDescent="0.2">
      <c r="B33" s="9" t="s">
        <v>30</v>
      </c>
      <c r="C33" s="9" t="s">
        <v>54</v>
      </c>
      <c r="D33" s="9" t="s">
        <v>40</v>
      </c>
      <c r="E33" s="10">
        <v>1500</v>
      </c>
      <c r="F33" s="11">
        <v>7393.2</v>
      </c>
      <c r="G33" s="11">
        <v>4.3499999999999996</v>
      </c>
      <c r="H33" s="10">
        <v>3.9350000000000001</v>
      </c>
    </row>
    <row r="34" spans="2:8" x14ac:dyDescent="0.2">
      <c r="B34" s="9" t="s">
        <v>55</v>
      </c>
      <c r="C34" s="9" t="s">
        <v>56</v>
      </c>
      <c r="D34" s="9" t="s">
        <v>40</v>
      </c>
      <c r="E34" s="10">
        <v>1500</v>
      </c>
      <c r="F34" s="11">
        <v>7367.7449999999999</v>
      </c>
      <c r="G34" s="11">
        <v>4.34</v>
      </c>
      <c r="H34" s="10">
        <v>3.9</v>
      </c>
    </row>
    <row r="35" spans="2:8" x14ac:dyDescent="0.2">
      <c r="B35" s="9" t="s">
        <v>57</v>
      </c>
      <c r="C35" s="9" t="s">
        <v>58</v>
      </c>
      <c r="D35" s="9" t="s">
        <v>40</v>
      </c>
      <c r="E35" s="10">
        <v>1000</v>
      </c>
      <c r="F35" s="11">
        <v>4965.67</v>
      </c>
      <c r="G35" s="11">
        <v>2.92</v>
      </c>
      <c r="H35" s="10">
        <v>3.41</v>
      </c>
    </row>
    <row r="36" spans="2:8" x14ac:dyDescent="0.2">
      <c r="B36" s="9" t="s">
        <v>55</v>
      </c>
      <c r="C36" s="9" t="s">
        <v>59</v>
      </c>
      <c r="D36" s="9" t="s">
        <v>40</v>
      </c>
      <c r="E36" s="10">
        <v>1000</v>
      </c>
      <c r="F36" s="11">
        <v>4930.1350000000002</v>
      </c>
      <c r="G36" s="11">
        <v>2.9</v>
      </c>
      <c r="H36" s="10">
        <v>3.86</v>
      </c>
    </row>
    <row r="37" spans="2:8" x14ac:dyDescent="0.2">
      <c r="B37" s="9" t="s">
        <v>41</v>
      </c>
      <c r="C37" s="9" t="s">
        <v>60</v>
      </c>
      <c r="D37" s="9" t="s">
        <v>40</v>
      </c>
      <c r="E37" s="10">
        <v>1000</v>
      </c>
      <c r="F37" s="11">
        <v>4910</v>
      </c>
      <c r="G37" s="11">
        <v>2.89</v>
      </c>
      <c r="H37" s="10">
        <v>3.54</v>
      </c>
    </row>
    <row r="38" spans="2:8" x14ac:dyDescent="0.2">
      <c r="B38" s="9" t="s">
        <v>22</v>
      </c>
      <c r="C38" s="9" t="s">
        <v>61</v>
      </c>
      <c r="D38" s="9" t="s">
        <v>40</v>
      </c>
      <c r="E38" s="10">
        <v>1000</v>
      </c>
      <c r="F38" s="11">
        <v>4907.71</v>
      </c>
      <c r="G38" s="11">
        <v>2.89</v>
      </c>
      <c r="H38" s="10">
        <v>3.8999000000000001</v>
      </c>
    </row>
    <row r="39" spans="2:8" x14ac:dyDescent="0.2">
      <c r="B39" s="9" t="s">
        <v>62</v>
      </c>
      <c r="C39" s="9" t="s">
        <v>63</v>
      </c>
      <c r="D39" s="9" t="s">
        <v>40</v>
      </c>
      <c r="E39" s="10">
        <v>1000</v>
      </c>
      <c r="F39" s="11">
        <v>4846.82</v>
      </c>
      <c r="G39" s="11">
        <v>2.85</v>
      </c>
      <c r="H39" s="10">
        <v>4.0476000000000001</v>
      </c>
    </row>
    <row r="40" spans="2:8" x14ac:dyDescent="0.2">
      <c r="B40" s="12" t="s">
        <v>34</v>
      </c>
      <c r="C40" s="12"/>
      <c r="D40" s="12"/>
      <c r="E40" s="13"/>
      <c r="F40" s="14">
        <v>46752.355000000003</v>
      </c>
      <c r="G40" s="14">
        <v>27.51</v>
      </c>
      <c r="H40" s="13"/>
    </row>
    <row r="41" spans="2:8" x14ac:dyDescent="0.2">
      <c r="B41" s="12" t="s">
        <v>64</v>
      </c>
      <c r="C41" s="9"/>
      <c r="D41" s="9"/>
      <c r="E41" s="10"/>
      <c r="F41" s="11"/>
      <c r="G41" s="11"/>
      <c r="H41" s="10"/>
    </row>
    <row r="42" spans="2:8" x14ac:dyDescent="0.2">
      <c r="B42" s="9" t="s">
        <v>65</v>
      </c>
      <c r="C42" s="9" t="s">
        <v>66</v>
      </c>
      <c r="D42" s="9" t="s">
        <v>67</v>
      </c>
      <c r="E42" s="10">
        <v>7500000</v>
      </c>
      <c r="F42" s="11">
        <v>7444.2449999999999</v>
      </c>
      <c r="G42" s="11">
        <v>4.38</v>
      </c>
      <c r="H42" s="10">
        <v>3.2544</v>
      </c>
    </row>
    <row r="43" spans="2:8" x14ac:dyDescent="0.2">
      <c r="B43" s="9" t="s">
        <v>68</v>
      </c>
      <c r="C43" s="9" t="s">
        <v>69</v>
      </c>
      <c r="D43" s="9" t="s">
        <v>67</v>
      </c>
      <c r="E43" s="10">
        <v>7500000</v>
      </c>
      <c r="F43" s="11">
        <v>7434.0375000000004</v>
      </c>
      <c r="G43" s="11">
        <v>4.38</v>
      </c>
      <c r="H43" s="10">
        <v>3.3048999999999999</v>
      </c>
    </row>
    <row r="44" spans="2:8" x14ac:dyDescent="0.2">
      <c r="B44" s="9" t="s">
        <v>70</v>
      </c>
      <c r="C44" s="9" t="s">
        <v>71</v>
      </c>
      <c r="D44" s="9" t="s">
        <v>67</v>
      </c>
      <c r="E44" s="10">
        <v>5000000</v>
      </c>
      <c r="F44" s="11">
        <v>4959.1350000000002</v>
      </c>
      <c r="G44" s="11">
        <v>2.92</v>
      </c>
      <c r="H44" s="10">
        <v>3.3052000000000001</v>
      </c>
    </row>
    <row r="45" spans="2:8" x14ac:dyDescent="0.2">
      <c r="B45" s="12" t="s">
        <v>34</v>
      </c>
      <c r="C45" s="12"/>
      <c r="D45" s="12"/>
      <c r="E45" s="13"/>
      <c r="F45" s="14">
        <v>19837.417500000003</v>
      </c>
      <c r="G45" s="14">
        <v>11.68</v>
      </c>
      <c r="H45" s="13"/>
    </row>
    <row r="46" spans="2:8" x14ac:dyDescent="0.2">
      <c r="B46" s="9" t="s">
        <v>72</v>
      </c>
      <c r="C46" s="9"/>
      <c r="D46" s="9"/>
      <c r="E46" s="10"/>
      <c r="F46" s="11">
        <v>16634.595256100001</v>
      </c>
      <c r="G46" s="11">
        <v>9.7914999999999992</v>
      </c>
      <c r="H46" s="10">
        <v>3.3</v>
      </c>
    </row>
    <row r="47" spans="2:8" x14ac:dyDescent="0.2">
      <c r="B47" s="9" t="s">
        <v>73</v>
      </c>
      <c r="C47" s="9"/>
      <c r="D47" s="9"/>
      <c r="E47" s="10"/>
      <c r="F47" s="11">
        <v>3241.7073725999999</v>
      </c>
      <c r="G47" s="11">
        <v>1.9080999999999999</v>
      </c>
      <c r="H47" s="10">
        <v>3.25</v>
      </c>
    </row>
    <row r="48" spans="2:8" x14ac:dyDescent="0.2">
      <c r="B48" s="12" t="s">
        <v>34</v>
      </c>
      <c r="C48" s="12"/>
      <c r="D48" s="12"/>
      <c r="E48" s="13"/>
      <c r="F48" s="14">
        <v>19876.302628699999</v>
      </c>
      <c r="G48" s="14">
        <v>11.6996</v>
      </c>
      <c r="H48" s="13"/>
    </row>
    <row r="49" spans="1:8" x14ac:dyDescent="0.2">
      <c r="B49" s="9" t="s">
        <v>74</v>
      </c>
      <c r="C49" s="9"/>
      <c r="D49" s="9"/>
      <c r="E49" s="10"/>
      <c r="F49" s="11">
        <v>-7250.5116646000006</v>
      </c>
      <c r="G49" s="11">
        <v>-4.2595999999999998</v>
      </c>
      <c r="H49" s="10">
        <v>3.29</v>
      </c>
    </row>
    <row r="50" spans="1:8" x14ac:dyDescent="0.2">
      <c r="B50" s="15" t="s">
        <v>75</v>
      </c>
      <c r="C50" s="15"/>
      <c r="D50" s="15"/>
      <c r="E50" s="16"/>
      <c r="F50" s="17">
        <v>169887.48926409998</v>
      </c>
      <c r="G50" s="17">
        <v>100</v>
      </c>
      <c r="H50" s="16"/>
    </row>
    <row r="52" spans="1:8" x14ac:dyDescent="0.2">
      <c r="B52" s="1" t="s">
        <v>76</v>
      </c>
    </row>
    <row r="53" spans="1:8" x14ac:dyDescent="0.2">
      <c r="B53" s="1" t="s">
        <v>77</v>
      </c>
    </row>
    <row r="54" spans="1:8" ht="12.6" customHeight="1" x14ac:dyDescent="0.2">
      <c r="B54" s="57" t="s">
        <v>78</v>
      </c>
      <c r="C54" s="57"/>
      <c r="D54" s="57"/>
      <c r="E54" s="57"/>
      <c r="F54" s="57"/>
      <c r="G54" s="57"/>
      <c r="H54" s="57"/>
    </row>
    <row r="56" spans="1:8" x14ac:dyDescent="0.2">
      <c r="B56" s="18" t="s">
        <v>79</v>
      </c>
    </row>
    <row r="57" spans="1:8" x14ac:dyDescent="0.2">
      <c r="B57" s="19" t="s">
        <v>80</v>
      </c>
    </row>
    <row r="58" spans="1:8" x14ac:dyDescent="0.2">
      <c r="B58" s="20" t="s">
        <v>81</v>
      </c>
    </row>
    <row r="59" spans="1:8" ht="25.5" x14ac:dyDescent="0.2">
      <c r="B59" s="21" t="s">
        <v>82</v>
      </c>
      <c r="C59" s="22" t="s">
        <v>83</v>
      </c>
      <c r="D59" s="22" t="s">
        <v>84</v>
      </c>
    </row>
    <row r="60" spans="1:8" x14ac:dyDescent="0.2">
      <c r="A60" s="1" t="s">
        <v>85</v>
      </c>
      <c r="B60" s="23" t="s">
        <v>86</v>
      </c>
      <c r="C60" s="24">
        <v>1075.7066</v>
      </c>
      <c r="D60" s="25">
        <v>1074.2357</v>
      </c>
    </row>
    <row r="61" spans="1:8" x14ac:dyDescent="0.2">
      <c r="A61" s="1" t="s">
        <v>87</v>
      </c>
      <c r="B61" s="23" t="s">
        <v>88</v>
      </c>
      <c r="C61" s="26">
        <v>1027.6899000000001</v>
      </c>
      <c r="D61" s="27">
        <v>1027.6899000000001</v>
      </c>
    </row>
    <row r="62" spans="1:8" x14ac:dyDescent="0.2">
      <c r="A62" s="1" t="s">
        <v>89</v>
      </c>
      <c r="B62" s="23" t="s">
        <v>90</v>
      </c>
      <c r="C62" s="26">
        <v>1024.9452000000001</v>
      </c>
      <c r="D62" s="27">
        <v>1025.6198999999999</v>
      </c>
    </row>
    <row r="63" spans="1:8" x14ac:dyDescent="0.2">
      <c r="A63" s="1" t="s">
        <v>91</v>
      </c>
      <c r="B63" s="23" t="s">
        <v>92</v>
      </c>
      <c r="C63" s="26">
        <v>1021.1292</v>
      </c>
      <c r="D63" s="27">
        <v>1019.7329</v>
      </c>
    </row>
    <row r="64" spans="1:8" x14ac:dyDescent="0.2">
      <c r="A64" s="1" t="s">
        <v>93</v>
      </c>
      <c r="B64" s="23" t="s">
        <v>94</v>
      </c>
      <c r="C64" s="26">
        <v>1080.2750000000001</v>
      </c>
      <c r="D64" s="27">
        <v>1078.683</v>
      </c>
    </row>
    <row r="65" spans="1:8" x14ac:dyDescent="0.2">
      <c r="A65" s="1" t="s">
        <v>95</v>
      </c>
      <c r="B65" s="23" t="s">
        <v>96</v>
      </c>
      <c r="C65" s="26">
        <v>1055.0129999999999</v>
      </c>
      <c r="D65" s="27">
        <v>1053.4643000000001</v>
      </c>
    </row>
    <row r="66" spans="1:8" x14ac:dyDescent="0.2">
      <c r="A66" s="1" t="s">
        <v>97</v>
      </c>
      <c r="B66" s="23" t="s">
        <v>98</v>
      </c>
      <c r="C66" s="26">
        <v>1008.5698</v>
      </c>
      <c r="D66" s="27">
        <v>1009.2758</v>
      </c>
    </row>
    <row r="67" spans="1:8" x14ac:dyDescent="0.2">
      <c r="A67" s="1" t="s">
        <v>99</v>
      </c>
      <c r="B67" s="28" t="s">
        <v>100</v>
      </c>
      <c r="C67" s="29">
        <v>1010.3818</v>
      </c>
      <c r="D67" s="30">
        <v>1008.8926</v>
      </c>
    </row>
    <row r="68" spans="1:8" x14ac:dyDescent="0.2">
      <c r="B68" s="31" t="s">
        <v>101</v>
      </c>
      <c r="C68" s="31"/>
      <c r="D68" s="31"/>
      <c r="E68" s="31"/>
      <c r="F68" s="32"/>
    </row>
    <row r="69" spans="1:8" x14ac:dyDescent="0.2">
      <c r="B69" s="33" t="s">
        <v>102</v>
      </c>
      <c r="C69" s="33"/>
      <c r="D69" s="33"/>
      <c r="E69" s="33"/>
      <c r="F69" s="32"/>
    </row>
    <row r="70" spans="1:8" ht="12.75" customHeight="1" x14ac:dyDescent="0.2">
      <c r="B70" s="61" t="s">
        <v>103</v>
      </c>
      <c r="C70" s="62"/>
      <c r="D70" s="62"/>
      <c r="E70" s="62"/>
      <c r="F70" s="62"/>
      <c r="G70" s="62"/>
      <c r="H70" s="62"/>
    </row>
    <row r="71" spans="1:8" x14ac:dyDescent="0.2">
      <c r="B71" s="34" t="s">
        <v>82</v>
      </c>
      <c r="C71" s="63" t="s">
        <v>104</v>
      </c>
      <c r="D71" s="64"/>
      <c r="E71" s="1"/>
    </row>
    <row r="72" spans="1:8" x14ac:dyDescent="0.2">
      <c r="B72" s="35"/>
      <c r="C72" s="36" t="s">
        <v>105</v>
      </c>
      <c r="D72" s="37" t="s">
        <v>106</v>
      </c>
      <c r="E72" s="1"/>
    </row>
    <row r="73" spans="1:8" x14ac:dyDescent="0.2">
      <c r="A73" s="1" t="s">
        <v>87</v>
      </c>
      <c r="B73" s="38" t="s">
        <v>88</v>
      </c>
      <c r="C73" s="39">
        <v>1.4062580399999998</v>
      </c>
      <c r="D73" s="40">
        <f t="shared" ref="D73:D78" si="0">+C73</f>
        <v>1.4062580399999998</v>
      </c>
      <c r="E73" s="1"/>
    </row>
    <row r="74" spans="1:8" x14ac:dyDescent="0.2">
      <c r="A74" s="1" t="s">
        <v>89</v>
      </c>
      <c r="B74" s="38" t="s">
        <v>90</v>
      </c>
      <c r="C74" s="41">
        <v>1.2890105699999999</v>
      </c>
      <c r="D74" s="42">
        <f t="shared" si="0"/>
        <v>1.2890105699999999</v>
      </c>
    </row>
    <row r="75" spans="1:8" x14ac:dyDescent="0.2">
      <c r="A75" s="1" t="s">
        <v>91</v>
      </c>
      <c r="B75" s="38" t="s">
        <v>92</v>
      </c>
      <c r="C75" s="41" t="s">
        <v>107</v>
      </c>
      <c r="D75" s="42" t="str">
        <f t="shared" si="0"/>
        <v>^^</v>
      </c>
    </row>
    <row r="76" spans="1:8" x14ac:dyDescent="0.2">
      <c r="A76" s="1" t="s">
        <v>95</v>
      </c>
      <c r="B76" s="38" t="s">
        <v>108</v>
      </c>
      <c r="C76" s="41" t="s">
        <v>107</v>
      </c>
      <c r="D76" s="42" t="str">
        <f t="shared" si="0"/>
        <v>^^</v>
      </c>
    </row>
    <row r="77" spans="1:8" x14ac:dyDescent="0.2">
      <c r="A77" s="1" t="s">
        <v>97</v>
      </c>
      <c r="B77" s="38" t="s">
        <v>109</v>
      </c>
      <c r="C77" s="41">
        <v>1.41057254</v>
      </c>
      <c r="D77" s="42">
        <f t="shared" si="0"/>
        <v>1.41057254</v>
      </c>
    </row>
    <row r="78" spans="1:8" x14ac:dyDescent="0.2">
      <c r="A78" s="1" t="s">
        <v>99</v>
      </c>
      <c r="B78" s="43" t="s">
        <v>110</v>
      </c>
      <c r="C78" s="44" t="s">
        <v>107</v>
      </c>
      <c r="D78" s="45" t="str">
        <f t="shared" si="0"/>
        <v>^^</v>
      </c>
    </row>
    <row r="79" spans="1:8" x14ac:dyDescent="0.2">
      <c r="B79" s="46" t="s">
        <v>111</v>
      </c>
      <c r="C79" s="47"/>
      <c r="D79" s="47"/>
    </row>
    <row r="80" spans="1:8" x14ac:dyDescent="0.2">
      <c r="B80" s="48" t="s">
        <v>112</v>
      </c>
    </row>
    <row r="81" spans="2:8" x14ac:dyDescent="0.2">
      <c r="B81" s="49" t="s">
        <v>113</v>
      </c>
    </row>
    <row r="82" spans="2:8" x14ac:dyDescent="0.2">
      <c r="B82" s="49" t="s">
        <v>114</v>
      </c>
    </row>
    <row r="83" spans="2:8" x14ac:dyDescent="0.2">
      <c r="B83" s="1" t="s">
        <v>115</v>
      </c>
    </row>
    <row r="84" spans="2:8" x14ac:dyDescent="0.2">
      <c r="B84" s="50" t="s">
        <v>116</v>
      </c>
    </row>
    <row r="85" spans="2:8" x14ac:dyDescent="0.2">
      <c r="B85" s="54" t="s">
        <v>117</v>
      </c>
      <c r="C85" s="55"/>
      <c r="D85" s="55"/>
      <c r="E85" s="55"/>
      <c r="F85" s="55"/>
      <c r="G85" s="55"/>
      <c r="H85" s="55"/>
    </row>
    <row r="86" spans="2:8" ht="25.5" customHeight="1" x14ac:dyDescent="0.2">
      <c r="B86" s="56" t="s">
        <v>118</v>
      </c>
      <c r="C86" s="56"/>
      <c r="D86" s="56"/>
      <c r="E86" s="56"/>
      <c r="F86" s="56"/>
      <c r="G86" s="56"/>
      <c r="H86" s="56"/>
    </row>
    <row r="88" spans="2:8" x14ac:dyDescent="0.2">
      <c r="B88" s="1" t="s">
        <v>119</v>
      </c>
    </row>
    <row r="89" spans="2:8" x14ac:dyDescent="0.2">
      <c r="B89" s="1" t="s">
        <v>120</v>
      </c>
    </row>
    <row r="90" spans="2:8" x14ac:dyDescent="0.2">
      <c r="B90" s="1" t="s">
        <v>121</v>
      </c>
    </row>
    <row r="101" spans="2:8" x14ac:dyDescent="0.2">
      <c r="B101" s="1" t="s">
        <v>122</v>
      </c>
      <c r="E101" s="1"/>
    </row>
    <row r="102" spans="2:8" ht="66.75" customHeight="1" x14ac:dyDescent="0.2">
      <c r="B102" s="57" t="s">
        <v>123</v>
      </c>
      <c r="C102" s="57"/>
      <c r="D102" s="57"/>
      <c r="E102" s="57"/>
      <c r="F102" s="57"/>
      <c r="G102" s="57"/>
      <c r="H102" s="57"/>
    </row>
    <row r="103" spans="2:8" ht="18.75" x14ac:dyDescent="0.3">
      <c r="B103" s="51" t="s">
        <v>124</v>
      </c>
      <c r="E103" s="1"/>
    </row>
  </sheetData>
  <mergeCells count="9">
    <mergeCell ref="B85:H85"/>
    <mergeCell ref="B86:H86"/>
    <mergeCell ref="B102:H102"/>
    <mergeCell ref="B1:H1"/>
    <mergeCell ref="B2:H2"/>
    <mergeCell ref="B3:H3"/>
    <mergeCell ref="B54:H54"/>
    <mergeCell ref="B70:H70"/>
    <mergeCell ref="C71:D71"/>
  </mergeCells>
  <pageMargins left="0" right="0" top="0" bottom="0" header="0.3" footer="0.3"/>
  <pageSetup scale="41" orientation="landscape" r:id="rId1"/>
  <headerFooter>
    <oddHeader>&amp;L&amp;"Arial"&amp;9&amp;K0078D7INTERNAL&amp;1#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8" sqref="A18"/>
    </sheetView>
  </sheetViews>
  <sheetFormatPr defaultColWidth="8.7109375" defaultRowHeight="15" x14ac:dyDescent="0.25"/>
  <cols>
    <col min="1" max="7" width="8.7109375" style="52"/>
    <col min="8" max="8" width="8.7109375" style="53"/>
    <col min="9" max="16384" width="8.7109375" style="52"/>
  </cols>
  <sheetData>
    <row r="1" spans="1:13" x14ac:dyDescent="0.25">
      <c r="A1" s="65" t="s">
        <v>125</v>
      </c>
      <c r="B1" s="65"/>
      <c r="C1" s="65"/>
      <c r="D1" s="65"/>
      <c r="E1" s="65"/>
      <c r="F1" s="65"/>
      <c r="G1" s="65"/>
      <c r="H1" s="65"/>
      <c r="I1" s="65"/>
      <c r="J1" s="65"/>
      <c r="K1" s="65"/>
      <c r="L1" s="65"/>
      <c r="M1" s="65"/>
    </row>
    <row r="2" spans="1:13" x14ac:dyDescent="0.25">
      <c r="A2" s="52" t="s">
        <v>126</v>
      </c>
    </row>
    <row r="3" spans="1:13" x14ac:dyDescent="0.25">
      <c r="A3" s="52" t="s">
        <v>127</v>
      </c>
    </row>
    <row r="4" spans="1:13" x14ac:dyDescent="0.25">
      <c r="A4" s="52" t="s">
        <v>128</v>
      </c>
    </row>
    <row r="5" spans="1:13" x14ac:dyDescent="0.25">
      <c r="A5" s="52" t="s">
        <v>129</v>
      </c>
    </row>
    <row r="6" spans="1:13" x14ac:dyDescent="0.25">
      <c r="A6" s="52" t="s">
        <v>130</v>
      </c>
    </row>
    <row r="7" spans="1:13" x14ac:dyDescent="0.25">
      <c r="A7" s="52" t="s">
        <v>131</v>
      </c>
    </row>
    <row r="8" spans="1:13" x14ac:dyDescent="0.25">
      <c r="A8" s="52" t="s">
        <v>132</v>
      </c>
    </row>
    <row r="9" spans="1:13" x14ac:dyDescent="0.25">
      <c r="A9" s="52" t="s">
        <v>133</v>
      </c>
    </row>
    <row r="10" spans="1:13" x14ac:dyDescent="0.25">
      <c r="A10" s="52" t="s">
        <v>134</v>
      </c>
    </row>
    <row r="11" spans="1:13" x14ac:dyDescent="0.25">
      <c r="A11" s="52" t="s">
        <v>135</v>
      </c>
    </row>
    <row r="12" spans="1:13" x14ac:dyDescent="0.25">
      <c r="A12" s="52" t="s">
        <v>136</v>
      </c>
    </row>
    <row r="14" spans="1:13" x14ac:dyDescent="0.25">
      <c r="A14" s="52" t="s">
        <v>137</v>
      </c>
    </row>
    <row r="16" spans="1:13" x14ac:dyDescent="0.25">
      <c r="A16" s="52" t="s">
        <v>138</v>
      </c>
    </row>
  </sheetData>
  <mergeCells count="1">
    <mergeCell ref="A1:M1"/>
  </mergeCells>
  <pageMargins left="0.7" right="0.7" top="0.75" bottom="0.75" header="0.3" footer="0.3"/>
  <pageSetup paperSize="9" orientation="portrait" r:id="rId1"/>
  <headerFooter>
    <oddHeader>&amp;L&amp;"Arial"&amp;9&amp;K0078D7INTERNAL&amp;1#</oddHeader>
    <oddFooter>&amp;LPUBLIC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BB8693-9EFF-4B1E-A9E1-679C197F766C}"/>
</file>

<file path=customXml/itemProps2.xml><?xml version="1.0" encoding="utf-8"?>
<ds:datastoreItem xmlns:ds="http://schemas.openxmlformats.org/officeDocument/2006/customXml" ds:itemID="{35E99C9E-99B9-42FE-BC4E-017D51704DC6}"/>
</file>

<file path=customXml/itemProps3.xml><?xml version="1.0" encoding="utf-8"?>
<ds:datastoreItem xmlns:ds="http://schemas.openxmlformats.org/officeDocument/2006/customXml" ds:itemID="{D2616697-5526-46CA-89F0-B2A7E041F1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HUDF</vt:lpstr>
      <vt:lpstr>Disclaimer</vt:lpstr>
      <vt:lpstr>HUDF!Print_Area</vt:lpstr>
      <vt:lpstr>HUDF!SchemeDescription</vt:lpstr>
      <vt:lpstr>HUDF!SchemeDescription_2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Mali, Pradip</dc:creator>
  <cp:lastModifiedBy>urmila.barmecha@hsbc.co.in</cp:lastModifiedBy>
  <dcterms:created xsi:type="dcterms:W3CDTF">2021-09-16T19:10:05Z</dcterms:created>
  <dcterms:modified xsi:type="dcterms:W3CDTF">2021-09-17T02:56:22Z</dcterms:modified>
</cp:coreProperties>
</file>