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theme/theme1.xml" ContentType="application/vnd.openxmlformats-officedocument.theme+xml"/>
  <Override PartName="/xl/worksheets/sheet2.xml" ContentType="application/vnd.openxmlformats-officedocument.spreadsheetml.worksheet+xml"/>
  <Override PartName="/xl/worksheets/sheet1.xml" ContentType="application/vnd.openxmlformats-officedocument.spreadsheetml.worksheet+xml"/>
  <Override PartName="/xl/drawings/drawing2.xml" ContentType="application/vnd.openxmlformats-officedocument.drawing+xml"/>
  <Override PartName="/xl/drawings/drawing1.xml" ContentType="application/vnd.openxmlformats-officedocument.drawing+xml"/>
  <Override PartName="/xl/sharedStrings.xml" ContentType="application/vnd.openxmlformats-officedocument.spreadsheetml.sharedStrings+xml"/>
  <Override PartName="/xl/calcChain.xml" ContentType="application/vnd.openxmlformats-officedocument.spreadsheetml.calcChain+xml"/>
  <Override PartName="/docProps/custom.xml" ContentType="application/vnd.openxmlformats-officedocument.custom-properties+xml"/>
  <Override PartName="/docProps/app.xml" ContentType="application/vnd.openxmlformats-officedocument.extended-properties+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X:\JPM ACC DETAILS\Fact Sheets\Monthly - Fortnight debt Portfolio on website (MR 0024)\2021\Dec 2021\31122021 Debt\"/>
    </mc:Choice>
  </mc:AlternateContent>
  <bookViews>
    <workbookView xWindow="1515" yWindow="1515" windowWidth="14400" windowHeight="7365"/>
  </bookViews>
  <sheets>
    <sheet name="HMIP" sheetId="2" r:id="rId1"/>
    <sheet name="Disclaimer" sheetId="3" r:id="rId2"/>
  </sheets>
  <definedNames>
    <definedName name="_xlnm._FilterDatabase" localSheetId="0" hidden="1">HMIP!$B$6:$G$55</definedName>
    <definedName name="_xlnm.Print_Area" localSheetId="0">HMIP!$B$1:$J$125</definedName>
    <definedName name="SchemeDescription" localSheetId="0">HMIP!$U$1:$X$9</definedName>
    <definedName name="SchemeDescription_2" localSheetId="0">HMIP!$B$70:$E$74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84" i="2" l="1"/>
  <c r="D83" i="2"/>
  <c r="D82" i="2"/>
  <c r="D81" i="2"/>
</calcChain>
</file>

<file path=xl/sharedStrings.xml><?xml version="1.0" encoding="utf-8"?>
<sst xmlns="http://schemas.openxmlformats.org/spreadsheetml/2006/main" count="210" uniqueCount="179">
  <si>
    <t>HSBC Mutual Fund</t>
  </si>
  <si>
    <t>HSBC REGULAR SAVINGS FUND</t>
  </si>
  <si>
    <t xml:space="preserve">  (An Open Ended Hybrid Scheme Investing Predominantly in Debt Instruments)</t>
  </si>
  <si>
    <t>Fortnightly Portfolio Statement as of December 31, 2021</t>
  </si>
  <si>
    <t>Name of the Instrument</t>
  </si>
  <si>
    <t>ISIN</t>
  </si>
  <si>
    <t>Rating/Industries</t>
  </si>
  <si>
    <t>Quantity</t>
  </si>
  <si>
    <t>Market Value
 (Rs in Lacs)</t>
  </si>
  <si>
    <t>Percentage to Net Assets</t>
  </si>
  <si>
    <t>Yield of the Instrument (%)</t>
  </si>
  <si>
    <t>YTC @
CRISIL         ICRA</t>
  </si>
  <si>
    <t>Equity &amp; Equity Related Instruments</t>
  </si>
  <si>
    <t>Listed / Awaiting listing on Stock Exchanges</t>
  </si>
  <si>
    <t>Infosys Ltd.</t>
  </si>
  <si>
    <t>INE009A01021</t>
  </si>
  <si>
    <t>SOFTWARE</t>
  </si>
  <si>
    <t>ICICI Bank Ltd.</t>
  </si>
  <si>
    <t>INE090A01021</t>
  </si>
  <si>
    <t>BANKS</t>
  </si>
  <si>
    <t>HDFC Bank Ltd.</t>
  </si>
  <si>
    <t>INE040A01034</t>
  </si>
  <si>
    <t>Bajaj Finance Ltd.</t>
  </si>
  <si>
    <t>INE296A01024</t>
  </si>
  <si>
    <t>FINANCE</t>
  </si>
  <si>
    <t>Larsen &amp; Toubro Ltd.</t>
  </si>
  <si>
    <t>INE018A01030</t>
  </si>
  <si>
    <t>CONSTRUCTION PROJECT</t>
  </si>
  <si>
    <t>Reliance Industries Ltd.</t>
  </si>
  <si>
    <t>INE002A01018</t>
  </si>
  <si>
    <t>PETROLEUM PRODUCTS</t>
  </si>
  <si>
    <t>Sun Pharmaceutical Industries Ltd.</t>
  </si>
  <si>
    <t>INE044A01036</t>
  </si>
  <si>
    <t>PHARMACEUTICALS</t>
  </si>
  <si>
    <t>State Bank of India</t>
  </si>
  <si>
    <t>INE062A01020</t>
  </si>
  <si>
    <t>Axis Bank Ltd.</t>
  </si>
  <si>
    <t>INE238A01034</t>
  </si>
  <si>
    <t>KEI Industries Ltd.</t>
  </si>
  <si>
    <t>INE878B01027</t>
  </si>
  <si>
    <t>INDUSTRIAL PRODUCTS</t>
  </si>
  <si>
    <t>Tata Motors Ltd.</t>
  </si>
  <si>
    <t>INE155A01022</t>
  </si>
  <si>
    <t>AUTO</t>
  </si>
  <si>
    <t>Tata Consultancy Services Ltd.</t>
  </si>
  <si>
    <t>INE467B01029</t>
  </si>
  <si>
    <t>Titan Company Ltd.</t>
  </si>
  <si>
    <t>INE280A01028</t>
  </si>
  <si>
    <t>CONSUMER DURABLES</t>
  </si>
  <si>
    <t>Mphasis Ltd.</t>
  </si>
  <si>
    <t>INE356A01018</t>
  </si>
  <si>
    <t>DLF Ltd.</t>
  </si>
  <si>
    <t>INE271C01023</t>
  </si>
  <si>
    <t>CONSTRUCTION</t>
  </si>
  <si>
    <t>P I INDUSTRIES LIMITED</t>
  </si>
  <si>
    <t>INE603J01030</t>
  </si>
  <si>
    <t>PESTICIDES</t>
  </si>
  <si>
    <t>Hindustan Unilever Ltd.</t>
  </si>
  <si>
    <t>INE030A01027</t>
  </si>
  <si>
    <t>CONSUMER NON DURABLES</t>
  </si>
  <si>
    <t>SRF Ltd.</t>
  </si>
  <si>
    <t>INE647A01010</t>
  </si>
  <si>
    <t>CHEMICALS</t>
  </si>
  <si>
    <t>Dalmia Bharat Ltd.</t>
  </si>
  <si>
    <t>INE00R701025</t>
  </si>
  <si>
    <t>CEMENT &amp; CEMENT PRODUCTS</t>
  </si>
  <si>
    <t>Ashok Leyland Ltd.</t>
  </si>
  <si>
    <t>INE208A01029</t>
  </si>
  <si>
    <t>Voltas Ltd.</t>
  </si>
  <si>
    <t>INE226A01021</t>
  </si>
  <si>
    <t>Kajaria Ceramics Ltd.</t>
  </si>
  <si>
    <t>INE217B01036</t>
  </si>
  <si>
    <t>Amber Enterprises India Ltd.</t>
  </si>
  <si>
    <t>INE371P01015</t>
  </si>
  <si>
    <t>SBI Life Insurance Company Ltd.</t>
  </si>
  <si>
    <t>INE123W01016</t>
  </si>
  <si>
    <t>INSURANCE</t>
  </si>
  <si>
    <t>JB Chemicals &amp; Pharmaceuticals Ltd.</t>
  </si>
  <si>
    <t>INE572A01028</t>
  </si>
  <si>
    <t>Alkem Laboratories Ltd.</t>
  </si>
  <si>
    <t>INE540L01014</t>
  </si>
  <si>
    <t>IPCA Laboratories Ltd.</t>
  </si>
  <si>
    <t>INE571A01020</t>
  </si>
  <si>
    <t>Godrej Consumer Products Ltd.</t>
  </si>
  <si>
    <t>INE102D01028</t>
  </si>
  <si>
    <t>PVR Ltd.</t>
  </si>
  <si>
    <t>INE191H01014</t>
  </si>
  <si>
    <t>ENTERTAINMENT</t>
  </si>
  <si>
    <t>Jindal Steel &amp; Power Ltd.</t>
  </si>
  <si>
    <t>INE749A01030</t>
  </si>
  <si>
    <t>FERROUS METALS</t>
  </si>
  <si>
    <t>Kotak Mahindra Bank Ltd.</t>
  </si>
  <si>
    <t>INE237A01028</t>
  </si>
  <si>
    <t>Maruti Suzuki India Ltd.</t>
  </si>
  <si>
    <t>INE585B01010</t>
  </si>
  <si>
    <t>Total</t>
  </si>
  <si>
    <t>Debt Instruments</t>
  </si>
  <si>
    <t>Government Securities</t>
  </si>
  <si>
    <t>6.97% GOVT OF INDIA RED 06-09-2026</t>
  </si>
  <si>
    <t>IN0020160035</t>
  </si>
  <si>
    <t>SOVEREIGN</t>
  </si>
  <si>
    <t>5.63% GOVT OF INDIA RED 12-04-2026</t>
  </si>
  <si>
    <t>IN0020210012</t>
  </si>
  <si>
    <t>6.79% GOVT OF INDIA RED 15-05-2027</t>
  </si>
  <si>
    <t>IN0020170026</t>
  </si>
  <si>
    <t>6.10% GOVT OF INDIA RED 12-07-2031</t>
  </si>
  <si>
    <t>IN0020210095</t>
  </si>
  <si>
    <t>8.19% RAJASTHAN SDL RED 23-06-2026</t>
  </si>
  <si>
    <t>IN2920160123</t>
  </si>
  <si>
    <t>6.64% GOVT OF INDIA RED 16-06-2035</t>
  </si>
  <si>
    <t>IN0020210020</t>
  </si>
  <si>
    <t>Reverse Repos</t>
  </si>
  <si>
    <t>Treps</t>
  </si>
  <si>
    <t>Net Current Assets (including cash &amp; bank balances)</t>
  </si>
  <si>
    <t>Total Net Assets as on 31-Dec-2021</t>
  </si>
  <si>
    <t>@ Pursuant to AMFI circular no. 135/BP/91/2020-21, Yield to Call (YTC) for AT-1 bonds and Tier-2 bonds as on December 31, 2021.</t>
  </si>
  <si>
    <t>Notes:</t>
  </si>
  <si>
    <t>(1) Securities in default beyond its maturity date is Nil.</t>
  </si>
  <si>
    <t>(2) The aggregate value of illiquid equity shares of the Scheme and its percentage to Net Asset Value is Nil.</t>
  </si>
  <si>
    <t>(3) Option wise per unit Net Asset Values are as follows:</t>
  </si>
  <si>
    <t xml:space="preserve"> Option</t>
  </si>
  <si>
    <t>As on 31 December 2021</t>
  </si>
  <si>
    <t>As on 15 December 2021</t>
  </si>
  <si>
    <t>HDMIPSG</t>
  </si>
  <si>
    <t>Growth Option</t>
  </si>
  <si>
    <t>HDMIPSMD</t>
  </si>
  <si>
    <t>Monthly IDCW Option</t>
  </si>
  <si>
    <t>HDMIPSQD</t>
  </si>
  <si>
    <t>Quarterly IDCW Option</t>
  </si>
  <si>
    <t>HDMIPSGDP</t>
  </si>
  <si>
    <t>Direct Plan - Growth Option</t>
  </si>
  <si>
    <t>HDMIPSMDP</t>
  </si>
  <si>
    <t>Direct Plan - Monthly IDCW Option</t>
  </si>
  <si>
    <t>HDMIPSQDP</t>
  </si>
  <si>
    <t>Direct Plan - Quarterly IDCW Option</t>
  </si>
  <si>
    <t>(4) Details of Schemes having exposure in Derivatives is as follows :</t>
  </si>
  <si>
    <t xml:space="preserve">     a. Hedging Positions through Futures as on December 31, 2021 is Nil</t>
  </si>
  <si>
    <t xml:space="preserve">         For the period ended December 31, 2021, hedging transactions through futures which have been squared off/expired is Nil.</t>
  </si>
  <si>
    <t xml:space="preserve">     b. Other than Hedging Positions through Futures as on December 31, 2021 is Nil.</t>
  </si>
  <si>
    <t xml:space="preserve">         For the period ended December 31, 2021, non-hedging transactions through futures which have been squared off/expired is Nil.</t>
  </si>
  <si>
    <t xml:space="preserve">     c. Hedging Positions through Options as on December 31, 2021 is Nil.</t>
  </si>
  <si>
    <t xml:space="preserve">     d. Other than Hedging Positions through Options as on December 31, 2021 is Nil.</t>
  </si>
  <si>
    <t xml:space="preserve">     e. Hedging Positions through swaps as on December 31, 2021 is Nil.</t>
  </si>
  <si>
    <t>(5) The dividends declared during the fortnight ended December 31, 2021 under the Income Distribution cum Capital Withdrawal (IDCW) Options of the Scheme are as follows:</t>
  </si>
  <si>
    <t>Rate of dividend per Unit</t>
  </si>
  <si>
    <t>Individuals &amp; HUF</t>
  </si>
  <si>
    <t>Others</t>
  </si>
  <si>
    <t>^^ No dividend was distributed during the fortnight ended ended December 31, 2021.</t>
  </si>
  <si>
    <t>(6) No bonus was declared  during the fortnight ended December 31, 2021.</t>
  </si>
  <si>
    <t>(7) The total market value of investments in foreign securities / American Depositary Receipts / Global Depositary Receipts as on December 31, 2021 is Nil.</t>
  </si>
  <si>
    <t>(8) The portfolio turnover ratio of the Scheme for the fortnight ended December 31, 2021 is 1.23 times.</t>
  </si>
  <si>
    <t>(9) The Average Maturity Period for debt portion of the Portfolio has been 57.86 months.</t>
  </si>
  <si>
    <t>(10) Investment in Repo in Corporate Debt Securities during the fortnight ended December 31, 2021 is Nil.</t>
  </si>
  <si>
    <t>(11) No. of instances of deviation from valuation guidelines is Nil</t>
  </si>
  <si>
    <t xml:space="preserve">(12) Investment in Partly paid Bonds / NCD’s : Nil </t>
  </si>
  <si>
    <t>(13) Debt instruments having structured obligations or credit enhancement features have been denoted with suffix as (SO) or (CE) respectively against the ratings of the instrument</t>
  </si>
  <si>
    <t>(14) The YTM of Net Current Assets is computed based on Weighted Average of TREPS and Reverse Repo placement rates for the scheme on the portfolio date in line with  AMFI circular number 35P/ MEM-COR/ 07/ 2021-22  Dated 11-May-2011.</t>
  </si>
  <si>
    <t>This product is suitable for investors who are seeking*:</t>
  </si>
  <si>
    <t>• Capital appreciation over medium to long term</t>
  </si>
  <si>
    <t>• Investment in fixed income (debt and money market instruments) as well as equity and equity related securities</t>
  </si>
  <si>
    <t>*Investors should consult their financial advisers if in doubt about whether the product is suitable for them.</t>
  </si>
  <si>
    <t>Please note that the above risk-o-meter is as per the product labelling of the scheme available as on the date of this communication/ disclosure. As per SEBI circular dated October 05, 2020 on product labelling (as amended from time to time), risk-o-meter will be calculated on a monthly basis based on the risk value of the scheme portfolio based on the methodology specified by SEBI in the above stated circular. The AMC shall disclose the risk-o-meter along with portfolio disclosure for all their schemes on their respective website and on AMFI website within 10 days from the close of each month. Any change in risk-o-meter shall be communicated by way of Notice cum Addendum and by way of an e-mail or SMS to unitholders of that particular scheme.</t>
  </si>
  <si>
    <t>Scheme Benchmark &amp; Benchmark Risk-o-meter:</t>
  </si>
  <si>
    <t>Scheme Benchmark : CRISIL Hybrid 85+15 - Conservative Index</t>
  </si>
  <si>
    <t>Mutual fund investments are subject to market risks, read all scheme related documents carefully.</t>
  </si>
  <si>
    <t>Disclaimer</t>
  </si>
  <si>
    <t>This document is for information purposes only and does not constitute investment research, investment advice or a recommendation to</t>
  </si>
  <si>
    <t>any reader of this content to buy or sell investment product. Investors should seek financial advice regarding the appropriateness of</t>
  </si>
  <si>
    <t>investing in any securities or investment strategies that may have been discussed in this report and should understand that the views</t>
  </si>
  <si>
    <t>regarding future prospects may or may not be realised. Past performance is not indicative of future performance.</t>
  </si>
  <si>
    <t>Expressions of opinion are those of HSBC only and are subject to change without any prior intimation or notice. It does not have regard to</t>
  </si>
  <si>
    <t>specific investment objectives, financial situation and the particular needs of any specific person who may receive this document. Investors</t>
  </si>
  <si>
    <t>should seek financial advice regarding the appropriateness of investing in any securities or investment strategies that may have been</t>
  </si>
  <si>
    <t>discussed or recommended in this report and should understand that the views regarding future prospects may or may not be realised.</t>
  </si>
  <si>
    <t>Neither this document nor the units of HSBC Mutual Fund have been registered in any jurisdiction. The distribution of this document in</t>
  </si>
  <si>
    <t>certain jurisdictions may be restricted or totally prohibited and accordingly, persons who come into possession of this document are</t>
  </si>
  <si>
    <t>required to inform themselves about, and to observe, any such restrictions.</t>
  </si>
  <si>
    <t>Mutual Fund investments are subject to market risks, read all scheme related documents carefully.</t>
  </si>
  <si>
    <t>HSBC Asset Management (India) Private Limited, 9-11 Floors, NESCO IT Park, Building no. 3, Western Express Highway, Goregaon (East), Mumbai – 400 063, Email: hsbcmf@camsonline.com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</si>
</sst>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_(* \(#,##0.00\);_(* &quot;-&quot;??_);_(@_)"/>
    <numFmt numFmtId="164" formatCode="[$Rs -400A]#,##0.0000"/>
    <numFmt numFmtId="165" formatCode="0.000"/>
    <numFmt numFmtId="166" formatCode="_-* #,##0.0000_-;\-* #,##0.0000_-;_-* &quot;-&quot;??_-;_-@_-"/>
    <numFmt numFmtId="167" formatCode="0.0000"/>
  </numFmts>
  <fonts count="9" x14ac:knownFonts="1">
    <font>
      <sz val="10"/>
      <color theme="1"/>
      <name val="Arial"/>
      <family val="2"/>
    </font>
    <font>
      <sz val="10"/>
      <color theme="1"/>
      <name val="Arial"/>
      <family val="2"/>
    </font>
    <font>
      <b/>
      <sz val="10"/>
      <color theme="1"/>
      <name val="Arial"/>
      <family val="2"/>
    </font>
    <font>
      <sz val="11"/>
      <color theme="1"/>
      <name val="Calibri"/>
      <family val="2"/>
      <scheme val="minor"/>
    </font>
    <font>
      <b/>
      <u/>
      <sz val="10"/>
      <color theme="1"/>
      <name val="Arial"/>
      <family val="2"/>
    </font>
    <font>
      <b/>
      <sz val="10"/>
      <name val="Arial"/>
      <family val="2"/>
    </font>
    <font>
      <sz val="10"/>
      <name val="Arial"/>
      <family val="2"/>
    </font>
    <font>
      <b/>
      <sz val="14"/>
      <color theme="1"/>
      <name val="Calibri"/>
      <family val="2"/>
      <scheme val="minor"/>
    </font>
    <font>
      <b/>
      <sz val="11"/>
      <color theme="1"/>
      <name val="Calibri"/>
      <family val="2"/>
      <scheme val="minor"/>
    </font>
  </fonts>
  <fills count="4">
    <fill>
      <patternFill patternType="none"/>
    </fill>
    <fill>
      <patternFill patternType="gray125"/>
    </fill>
    <fill>
      <patternFill patternType="solid">
        <fgColor theme="0"/>
        <bgColor indexed="64"/>
      </patternFill>
    </fill>
    <fill>
      <patternFill patternType="solid">
        <fgColor theme="0" tint="-0.34998626667073579"/>
        <bgColor indexed="64"/>
      </patternFill>
    </fill>
  </fills>
  <borders count="14">
    <border>
      <left/>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auto="1"/>
      </left>
      <right style="thin">
        <color auto="1"/>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s>
  <cellStyleXfs count="5">
    <xf numFmtId="0" fontId="0" fillId="0" borderId="0"/>
    <xf numFmtId="0" fontId="3" fillId="0" borderId="0"/>
    <xf numFmtId="0" fontId="6" fillId="0" borderId="0"/>
    <xf numFmtId="0" fontId="6" fillId="0" borderId="0" applyNumberFormat="0" applyFill="0" applyBorder="0" applyAlignment="0" applyProtection="0"/>
    <xf numFmtId="43" fontId="3" fillId="0" borderId="0" applyFont="0" applyFill="0" applyBorder="0" applyAlignment="0" applyProtection="0"/>
  </cellStyleXfs>
  <cellXfs count="88">
    <xf numFmtId="0" fontId="0" fillId="0" borderId="0" xfId="0"/>
    <xf numFmtId="0" fontId="1" fillId="2" borderId="0" xfId="1" applyFont="1" applyFill="1"/>
    <xf numFmtId="4" fontId="1" fillId="2" borderId="0" xfId="1" applyNumberFormat="1" applyFont="1" applyFill="1"/>
    <xf numFmtId="43" fontId="1" fillId="2" borderId="0" xfId="1" applyNumberFormat="1" applyFont="1" applyFill="1"/>
    <xf numFmtId="0" fontId="2" fillId="2" borderId="2" xfId="1" applyFont="1" applyFill="1" applyBorder="1" applyAlignment="1">
      <alignment vertical="top"/>
    </xf>
    <xf numFmtId="4" fontId="2" fillId="2" borderId="2" xfId="1" applyNumberFormat="1" applyFont="1" applyFill="1" applyBorder="1" applyAlignment="1">
      <alignment vertical="top"/>
    </xf>
    <xf numFmtId="43" fontId="2" fillId="2" borderId="2" xfId="1" applyNumberFormat="1" applyFont="1" applyFill="1" applyBorder="1" applyAlignment="1">
      <alignment vertical="top" wrapText="1"/>
    </xf>
    <xf numFmtId="4" fontId="2" fillId="2" borderId="2" xfId="1" applyNumberFormat="1" applyFont="1" applyFill="1" applyBorder="1" applyAlignment="1">
      <alignment horizontal="center" vertical="top" wrapText="1"/>
    </xf>
    <xf numFmtId="0" fontId="4" fillId="2" borderId="5" xfId="1" applyFont="1" applyFill="1" applyBorder="1"/>
    <xf numFmtId="0" fontId="1" fillId="2" borderId="5" xfId="1" applyFont="1" applyFill="1" applyBorder="1"/>
    <xf numFmtId="4" fontId="1" fillId="2" borderId="5" xfId="1" applyNumberFormat="1" applyFont="1" applyFill="1" applyBorder="1"/>
    <xf numFmtId="43" fontId="1" fillId="2" borderId="5" xfId="1" applyNumberFormat="1" applyFont="1" applyFill="1" applyBorder="1"/>
    <xf numFmtId="4" fontId="1" fillId="2" borderId="6" xfId="1" applyNumberFormat="1" applyFont="1" applyFill="1" applyBorder="1"/>
    <xf numFmtId="0" fontId="1" fillId="2" borderId="7" xfId="1" applyFont="1" applyFill="1" applyBorder="1"/>
    <xf numFmtId="0" fontId="2" fillId="2" borderId="5" xfId="1" applyFont="1" applyFill="1" applyBorder="1"/>
    <xf numFmtId="4" fontId="1" fillId="2" borderId="1" xfId="1" applyNumberFormat="1" applyFont="1" applyFill="1" applyBorder="1"/>
    <xf numFmtId="0" fontId="1" fillId="2" borderId="8" xfId="1" applyFont="1" applyFill="1" applyBorder="1"/>
    <xf numFmtId="4" fontId="2" fillId="2" borderId="5" xfId="1" applyNumberFormat="1" applyFont="1" applyFill="1" applyBorder="1"/>
    <xf numFmtId="43" fontId="2" fillId="2" borderId="2" xfId="1" applyNumberFormat="1" applyFont="1" applyFill="1" applyBorder="1"/>
    <xf numFmtId="4" fontId="2" fillId="2" borderId="1" xfId="1" applyNumberFormat="1" applyFont="1" applyFill="1" applyBorder="1"/>
    <xf numFmtId="0" fontId="2" fillId="2" borderId="9" xfId="1" applyFont="1" applyFill="1" applyBorder="1"/>
    <xf numFmtId="4" fontId="2" fillId="2" borderId="9" xfId="1" applyNumberFormat="1" applyFont="1" applyFill="1" applyBorder="1"/>
    <xf numFmtId="43" fontId="2" fillId="2" borderId="9" xfId="1" applyNumberFormat="1" applyFont="1" applyFill="1" applyBorder="1"/>
    <xf numFmtId="4" fontId="2" fillId="2" borderId="10" xfId="1" applyNumberFormat="1" applyFont="1" applyFill="1" applyBorder="1"/>
    <xf numFmtId="0" fontId="1" fillId="2" borderId="11" xfId="1" applyFont="1" applyFill="1" applyBorder="1"/>
    <xf numFmtId="0" fontId="1" fillId="2" borderId="0" xfId="1" quotePrefix="1" applyFont="1" applyFill="1"/>
    <xf numFmtId="0" fontId="5" fillId="0" borderId="1" xfId="1" applyFont="1" applyBorder="1" applyAlignment="1">
      <alignment horizontal="left" vertical="top" readingOrder="1"/>
    </xf>
    <xf numFmtId="0" fontId="6" fillId="0" borderId="1" xfId="1" applyFont="1" applyBorder="1" applyAlignment="1">
      <alignment horizontal="left" vertical="top" readingOrder="1"/>
    </xf>
    <xf numFmtId="0" fontId="6" fillId="0" borderId="0" xfId="1" applyFont="1" applyAlignment="1">
      <alignment horizontal="left" vertical="top" readingOrder="1"/>
    </xf>
    <xf numFmtId="43" fontId="6" fillId="0" borderId="0" xfId="2" applyNumberFormat="1" applyAlignment="1">
      <alignment vertical="top" readingOrder="1"/>
    </xf>
    <xf numFmtId="43" fontId="1" fillId="0" borderId="0" xfId="1" applyNumberFormat="1" applyFont="1"/>
    <xf numFmtId="0" fontId="6" fillId="0" borderId="10" xfId="1" applyFont="1" applyBorder="1" applyAlignment="1">
      <alignment horizontal="left" vertical="top" readingOrder="1"/>
    </xf>
    <xf numFmtId="0" fontId="6" fillId="0" borderId="12" xfId="1" applyFont="1" applyBorder="1" applyAlignment="1">
      <alignment horizontal="left" vertical="top" readingOrder="1"/>
    </xf>
    <xf numFmtId="0" fontId="5" fillId="0" borderId="2" xfId="1" applyFont="1" applyBorder="1" applyAlignment="1">
      <alignment horizontal="left" vertical="top" readingOrder="1"/>
    </xf>
    <xf numFmtId="0" fontId="5" fillId="0" borderId="2" xfId="1" applyFont="1" applyBorder="1" applyAlignment="1">
      <alignment horizontal="center" vertical="top" wrapText="1" readingOrder="1"/>
    </xf>
    <xf numFmtId="0" fontId="6" fillId="0" borderId="6" xfId="1" applyFont="1" applyBorder="1" applyAlignment="1">
      <alignment horizontal="left" vertical="top" readingOrder="1"/>
    </xf>
    <xf numFmtId="164" fontId="1" fillId="0" borderId="13" xfId="1" applyNumberFormat="1" applyFont="1" applyBorder="1" applyAlignment="1">
      <alignment horizontal="center"/>
    </xf>
    <xf numFmtId="164" fontId="1" fillId="0" borderId="7" xfId="1" applyNumberFormat="1" applyFont="1" applyBorder="1" applyAlignment="1">
      <alignment horizontal="center"/>
    </xf>
    <xf numFmtId="164" fontId="1" fillId="0" borderId="5" xfId="1" applyNumberFormat="1" applyFont="1" applyBorder="1" applyAlignment="1">
      <alignment horizontal="center"/>
    </xf>
    <xf numFmtId="164" fontId="1" fillId="0" borderId="8" xfId="1" applyNumberFormat="1" applyFont="1" applyBorder="1" applyAlignment="1">
      <alignment horizontal="center"/>
    </xf>
    <xf numFmtId="164" fontId="1" fillId="0" borderId="9" xfId="1" applyNumberFormat="1" applyFont="1" applyBorder="1" applyAlignment="1">
      <alignment horizontal="center"/>
    </xf>
    <xf numFmtId="164" fontId="1" fillId="0" borderId="11" xfId="1" applyNumberFormat="1" applyFont="1" applyBorder="1" applyAlignment="1">
      <alignment horizontal="center"/>
    </xf>
    <xf numFmtId="0" fontId="1" fillId="0" borderId="1" xfId="3" applyFont="1" applyFill="1" applyBorder="1" applyAlignment="1">
      <alignment vertical="top" readingOrder="1"/>
    </xf>
    <xf numFmtId="0" fontId="1" fillId="0" borderId="1" xfId="1" applyFont="1" applyBorder="1" applyAlignment="1">
      <alignment vertical="top" readingOrder="1"/>
    </xf>
    <xf numFmtId="0" fontId="1" fillId="0" borderId="0" xfId="1" applyFont="1"/>
    <xf numFmtId="0" fontId="6" fillId="0" borderId="0" xfId="1" applyFont="1" applyAlignment="1">
      <alignment horizontal="left" vertical="top" wrapText="1" readingOrder="1"/>
    </xf>
    <xf numFmtId="0" fontId="5" fillId="0" borderId="13" xfId="1" applyFont="1" applyBorder="1" applyAlignment="1">
      <alignment horizontal="left" vertical="top" readingOrder="1"/>
    </xf>
    <xf numFmtId="4" fontId="1" fillId="0" borderId="0" xfId="1" applyNumberFormat="1" applyFont="1"/>
    <xf numFmtId="0" fontId="5" fillId="0" borderId="9" xfId="1" applyFont="1" applyBorder="1" applyAlignment="1">
      <alignment horizontal="left" vertical="top" readingOrder="1"/>
    </xf>
    <xf numFmtId="165" fontId="5" fillId="0" borderId="2" xfId="1" applyNumberFormat="1" applyFont="1" applyBorder="1" applyAlignment="1">
      <alignment horizontal="center" vertical="top" readingOrder="1"/>
    </xf>
    <xf numFmtId="0" fontId="6" fillId="0" borderId="13" xfId="1" applyFont="1" applyBorder="1" applyAlignment="1">
      <alignment horizontal="left" vertical="top" readingOrder="1"/>
    </xf>
    <xf numFmtId="166" fontId="6" fillId="0" borderId="13" xfId="4" quotePrefix="1" applyNumberFormat="1" applyFont="1" applyFill="1" applyBorder="1" applyAlignment="1">
      <alignment horizontal="center" vertical="center" readingOrder="1"/>
    </xf>
    <xf numFmtId="166" fontId="6" fillId="0" borderId="7" xfId="4" quotePrefix="1" applyNumberFormat="1" applyFont="1" applyFill="1" applyBorder="1" applyAlignment="1">
      <alignment horizontal="center" vertical="center" readingOrder="1"/>
    </xf>
    <xf numFmtId="0" fontId="6" fillId="0" borderId="5" xfId="1" applyFont="1" applyBorder="1" applyAlignment="1">
      <alignment horizontal="left" vertical="top" readingOrder="1"/>
    </xf>
    <xf numFmtId="166" fontId="6" fillId="0" borderId="5" xfId="4" quotePrefix="1" applyNumberFormat="1" applyFont="1" applyFill="1" applyBorder="1" applyAlignment="1">
      <alignment horizontal="center" vertical="center" readingOrder="1"/>
    </xf>
    <xf numFmtId="166" fontId="6" fillId="0" borderId="8" xfId="4" quotePrefix="1" applyNumberFormat="1" applyFont="1" applyFill="1" applyBorder="1" applyAlignment="1">
      <alignment horizontal="center" vertical="center" readingOrder="1"/>
    </xf>
    <xf numFmtId="0" fontId="6" fillId="0" borderId="9" xfId="1" applyFont="1" applyBorder="1" applyAlignment="1">
      <alignment horizontal="left" vertical="top" readingOrder="1"/>
    </xf>
    <xf numFmtId="166" fontId="6" fillId="0" borderId="9" xfId="4" quotePrefix="1" applyNumberFormat="1" applyFont="1" applyFill="1" applyBorder="1" applyAlignment="1">
      <alignment horizontal="center" vertical="center" readingOrder="1"/>
    </xf>
    <xf numFmtId="166" fontId="6" fillId="0" borderId="11" xfId="4" quotePrefix="1" applyNumberFormat="1" applyFont="1" applyFill="1" applyBorder="1" applyAlignment="1">
      <alignment horizontal="center" vertical="center" readingOrder="1"/>
    </xf>
    <xf numFmtId="167" fontId="5" fillId="0" borderId="0" xfId="1" quotePrefix="1" applyNumberFormat="1" applyFont="1" applyAlignment="1">
      <alignment horizontal="center" vertical="top" readingOrder="1"/>
    </xf>
    <xf numFmtId="43" fontId="2" fillId="0" borderId="0" xfId="1" applyNumberFormat="1" applyFont="1"/>
    <xf numFmtId="0" fontId="6" fillId="0" borderId="1" xfId="1" applyFont="1" applyBorder="1" applyAlignment="1">
      <alignment horizontal="left" vertical="top" wrapText="1" readingOrder="1"/>
    </xf>
    <xf numFmtId="0" fontId="1" fillId="2" borderId="0" xfId="1" applyFont="1" applyFill="1" applyAlignment="1">
      <alignment horizontal="left" vertical="center" wrapText="1"/>
    </xf>
    <xf numFmtId="0" fontId="1" fillId="2" borderId="0" xfId="1" applyFont="1" applyFill="1" applyAlignment="1">
      <alignment horizontal="left" wrapText="1"/>
    </xf>
    <xf numFmtId="0" fontId="4" fillId="0" borderId="0" xfId="2" applyFont="1" applyAlignment="1">
      <alignment horizontal="left" vertical="top" wrapText="1"/>
    </xf>
    <xf numFmtId="0" fontId="1" fillId="0" borderId="0" xfId="1" applyFont="1" applyAlignment="1">
      <alignment vertical="top"/>
    </xf>
    <xf numFmtId="4" fontId="1" fillId="0" borderId="0" xfId="1" applyNumberFormat="1" applyFont="1" applyAlignment="1">
      <alignment vertical="top"/>
    </xf>
    <xf numFmtId="43" fontId="1" fillId="0" borderId="0" xfId="1" applyNumberFormat="1" applyFont="1" applyAlignment="1">
      <alignment vertical="top"/>
    </xf>
    <xf numFmtId="4" fontId="1" fillId="0" borderId="0" xfId="4" applyNumberFormat="1" applyFont="1" applyFill="1" applyAlignment="1">
      <alignment vertical="top"/>
    </xf>
    <xf numFmtId="0" fontId="7" fillId="2" borderId="0" xfId="1" applyFont="1" applyFill="1"/>
    <xf numFmtId="0" fontId="3" fillId="0" borderId="0" xfId="1"/>
    <xf numFmtId="4" fontId="3" fillId="0" borderId="0" xfId="1" applyNumberFormat="1"/>
    <xf numFmtId="0" fontId="5" fillId="0" borderId="1" xfId="2" applyFont="1" applyBorder="1" applyAlignment="1">
      <alignment horizontal="left" vertical="top" readingOrder="1"/>
    </xf>
    <xf numFmtId="0" fontId="5" fillId="0" borderId="0" xfId="2" applyFont="1" applyAlignment="1">
      <alignment horizontal="left" vertical="top" readingOrder="1"/>
    </xf>
    <xf numFmtId="0" fontId="6" fillId="0" borderId="1" xfId="1" applyFont="1" applyBorder="1" applyAlignment="1">
      <alignment horizontal="left" vertical="top" wrapText="1" readingOrder="1"/>
    </xf>
    <xf numFmtId="0" fontId="6" fillId="0" borderId="0" xfId="1" applyFont="1" applyAlignment="1">
      <alignment horizontal="left" vertical="top" wrapText="1" readingOrder="1"/>
    </xf>
    <xf numFmtId="0" fontId="5" fillId="0" borderId="3" xfId="1" applyFont="1" applyBorder="1" applyAlignment="1">
      <alignment horizontal="center" vertical="top" readingOrder="1"/>
    </xf>
    <xf numFmtId="0" fontId="5" fillId="0" borderId="4" xfId="1" applyFont="1" applyBorder="1" applyAlignment="1">
      <alignment horizontal="center" vertical="top" readingOrder="1"/>
    </xf>
    <xf numFmtId="0" fontId="6" fillId="0" borderId="1" xfId="1" applyFont="1" applyBorder="1" applyAlignment="1">
      <alignment horizontal="left" vertical="top" readingOrder="1"/>
    </xf>
    <xf numFmtId="0" fontId="6" fillId="0" borderId="0" xfId="1" applyFont="1" applyAlignment="1">
      <alignment horizontal="left" vertical="top" readingOrder="1"/>
    </xf>
    <xf numFmtId="0" fontId="1" fillId="2" borderId="0" xfId="1" applyFont="1" applyFill="1" applyAlignment="1">
      <alignment horizontal="left" vertical="center" wrapText="1"/>
    </xf>
    <xf numFmtId="0" fontId="1" fillId="2" borderId="0" xfId="1" applyFont="1" applyFill="1" applyAlignment="1">
      <alignment horizontal="left" wrapText="1"/>
    </xf>
    <xf numFmtId="0" fontId="2" fillId="2" borderId="0" xfId="1" applyFont="1" applyFill="1" applyAlignment="1">
      <alignment horizontal="center"/>
    </xf>
    <xf numFmtId="0" fontId="2" fillId="2" borderId="1" xfId="1" applyFont="1" applyFill="1" applyBorder="1" applyAlignment="1">
      <alignment horizontal="center" wrapText="1"/>
    </xf>
    <xf numFmtId="0" fontId="2" fillId="2" borderId="0" xfId="1" applyFont="1" applyFill="1" applyAlignment="1">
      <alignment horizontal="center" wrapText="1"/>
    </xf>
    <xf numFmtId="4" fontId="2" fillId="2" borderId="3" xfId="1" applyNumberFormat="1" applyFont="1" applyFill="1" applyBorder="1" applyAlignment="1">
      <alignment horizontal="center" vertical="top" wrapText="1"/>
    </xf>
    <xf numFmtId="4" fontId="2" fillId="2" borderId="4" xfId="1" applyNumberFormat="1" applyFont="1" applyFill="1" applyBorder="1" applyAlignment="1">
      <alignment horizontal="center" vertical="top" wrapText="1"/>
    </xf>
    <xf numFmtId="0" fontId="8" fillId="3" borderId="2" xfId="1" applyFont="1" applyFill="1" applyBorder="1" applyAlignment="1">
      <alignment horizontal="center"/>
    </xf>
  </cellXfs>
  <cellStyles count="5">
    <cellStyle name="Comma 2" xfId="4"/>
    <cellStyle name="Normal" xfId="0" builtinId="0"/>
    <cellStyle name="Normal 2" xfId="1"/>
    <cellStyle name="Normal 2 2" xfId="2"/>
    <cellStyle name="Normal_HSBC Half yearly Portfolios Sep 08 "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1</xdr:col>
      <xdr:colOff>104775</xdr:colOff>
      <xdr:row>99</xdr:row>
      <xdr:rowOff>0</xdr:rowOff>
    </xdr:from>
    <xdr:to>
      <xdr:col>1</xdr:col>
      <xdr:colOff>2082801</xdr:colOff>
      <xdr:row>107</xdr:row>
      <xdr:rowOff>104775</xdr:rowOff>
    </xdr:to>
    <xdr:pic>
      <xdr:nvPicPr>
        <xdr:cNvPr id="2" name="Picture 1">
          <a:extLst>
            <a:ext uri="{FF2B5EF4-FFF2-40B4-BE49-F238E27FC236}">
              <a16:creationId xmlns:a16="http://schemas.microsoft.com/office/drawing/2014/main" id="{8C320754-B049-4BCB-8F31-4879296452A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4775" y="16687800"/>
          <a:ext cx="1978026" cy="1374775"/>
        </a:xfrm>
        <a:prstGeom prst="rect">
          <a:avLst/>
        </a:prstGeom>
        <a:noFill/>
        <a:ln>
          <a:noFill/>
        </a:ln>
      </xdr:spPr>
    </xdr:pic>
    <xdr:clientData/>
  </xdr:twoCellAnchor>
  <xdr:twoCellAnchor editAs="oneCell">
    <xdr:from>
      <xdr:col>1</xdr:col>
      <xdr:colOff>76200</xdr:colOff>
      <xdr:row>113</xdr:row>
      <xdr:rowOff>57150</xdr:rowOff>
    </xdr:from>
    <xdr:to>
      <xdr:col>1</xdr:col>
      <xdr:colOff>2222627</xdr:colOff>
      <xdr:row>121</xdr:row>
      <xdr:rowOff>104775</xdr:rowOff>
    </xdr:to>
    <xdr:pic>
      <xdr:nvPicPr>
        <xdr:cNvPr id="3" name="Graphic 5">
          <a:extLst>
            <a:ext uri="{FF2B5EF4-FFF2-40B4-BE49-F238E27FC236}">
              <a16:creationId xmlns:a16="http://schemas.microsoft.com/office/drawing/2014/main" id="{3ECA91AC-B002-446A-AEF7-040223A0036E}"/>
            </a:ext>
          </a:extLst>
        </xdr:cNvPr>
        <xdr:cNvPicPr>
          <a:picLocks noChangeAspect="1"/>
        </xdr:cNvPicPr>
      </xdr:nvPicPr>
      <xdr:blipFill rotWithShape="1">
        <a:blip xmlns:r="http://schemas.openxmlformats.org/officeDocument/2006/relationships" r:embed="rId2">
          <a:extLst>
            <a:ext uri="{96DAC541-7B7A-43D3-8B79-37D633B846F1}">
              <asvg:svgBlip xmlns:asvg="http://schemas.microsoft.com/office/drawing/2016/SVG/main" xmlns="" r:embed="rId3"/>
            </a:ext>
          </a:extLst>
        </a:blip>
        <a:srcRect b="19675"/>
        <a:stretch/>
      </xdr:blipFill>
      <xdr:spPr>
        <a:xfrm>
          <a:off x="76200" y="19526250"/>
          <a:ext cx="2146427" cy="13176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17</xdr:row>
      <xdr:rowOff>0</xdr:rowOff>
    </xdr:from>
    <xdr:to>
      <xdr:col>3</xdr:col>
      <xdr:colOff>57150</xdr:colOff>
      <xdr:row>19</xdr:row>
      <xdr:rowOff>19050</xdr:rowOff>
    </xdr:to>
    <xdr:pic>
      <xdr:nvPicPr>
        <xdr:cNvPr id="2" name="Picture 4">
          <a:extLst>
            <a:ext uri="{FF2B5EF4-FFF2-40B4-BE49-F238E27FC236}">
              <a16:creationId xmlns:a16="http://schemas.microsoft.com/office/drawing/2014/main" id="{FCC1A186-18BB-406F-A800-E00BC5EFF20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30550"/>
          <a:ext cx="1885950" cy="387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YTC@CRISIL%20%20%20%20%20%20%20%20%20ICRA"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24"/>
  <sheetViews>
    <sheetView showGridLines="0" tabSelected="1" view="pageBreakPreview" topLeftCell="B1" zoomScaleNormal="100" zoomScaleSheetLayoutView="100" workbookViewId="0">
      <selection activeCell="B5" sqref="B5"/>
    </sheetView>
  </sheetViews>
  <sheetFormatPr defaultColWidth="9.140625" defaultRowHeight="12.75" x14ac:dyDescent="0.2"/>
  <cols>
    <col min="1" max="1" width="0" style="1" hidden="1" customWidth="1"/>
    <col min="2" max="2" width="65.7109375" style="1" customWidth="1"/>
    <col min="3" max="3" width="17.7109375" style="1" customWidth="1"/>
    <col min="4" max="4" width="26.28515625" style="1" bestFit="1" customWidth="1"/>
    <col min="5" max="5" width="11.7109375" style="2" bestFit="1" customWidth="1"/>
    <col min="6" max="7" width="12.7109375" style="3" bestFit="1" customWidth="1"/>
    <col min="8" max="9" width="13.42578125" style="2" customWidth="1"/>
    <col min="10" max="20" width="9.140625" style="1"/>
    <col min="21" max="21" width="107.7109375" style="1" bestFit="1" customWidth="1"/>
    <col min="22" max="16384" width="9.140625" style="1"/>
  </cols>
  <sheetData>
    <row r="1" spans="2:10" x14ac:dyDescent="0.2">
      <c r="B1" s="82" t="s">
        <v>0</v>
      </c>
      <c r="C1" s="82"/>
      <c r="D1" s="82"/>
      <c r="E1" s="82"/>
      <c r="F1" s="82"/>
      <c r="G1" s="82"/>
      <c r="H1" s="82"/>
      <c r="I1" s="82"/>
      <c r="J1" s="82"/>
    </row>
    <row r="2" spans="2:10" x14ac:dyDescent="0.2">
      <c r="B2" s="82" t="s">
        <v>1</v>
      </c>
      <c r="C2" s="82"/>
      <c r="D2" s="82"/>
      <c r="E2" s="82"/>
      <c r="F2" s="82"/>
      <c r="G2" s="82"/>
      <c r="H2" s="82"/>
      <c r="I2" s="82"/>
      <c r="J2" s="82"/>
    </row>
    <row r="3" spans="2:10" ht="12.95" customHeight="1" x14ac:dyDescent="0.2">
      <c r="B3" s="83" t="s">
        <v>2</v>
      </c>
      <c r="C3" s="84"/>
      <c r="D3" s="84"/>
      <c r="E3" s="84"/>
      <c r="F3" s="84"/>
      <c r="G3" s="84"/>
      <c r="H3" s="84"/>
      <c r="I3" s="84"/>
      <c r="J3" s="84"/>
    </row>
    <row r="4" spans="2:10" x14ac:dyDescent="0.2">
      <c r="B4" s="82" t="s">
        <v>3</v>
      </c>
      <c r="C4" s="82"/>
      <c r="D4" s="82"/>
      <c r="E4" s="82"/>
      <c r="F4" s="82"/>
      <c r="G4" s="82"/>
      <c r="H4" s="82"/>
      <c r="I4" s="82"/>
      <c r="J4" s="82"/>
    </row>
    <row r="5" spans="2:10" ht="21" customHeight="1" x14ac:dyDescent="0.2"/>
    <row r="6" spans="2:10" ht="46.5" customHeight="1" x14ac:dyDescent="0.2">
      <c r="B6" s="4" t="s">
        <v>4</v>
      </c>
      <c r="C6" s="4" t="s">
        <v>5</v>
      </c>
      <c r="D6" s="4" t="s">
        <v>6</v>
      </c>
      <c r="E6" s="5" t="s">
        <v>7</v>
      </c>
      <c r="F6" s="6" t="s">
        <v>8</v>
      </c>
      <c r="G6" s="6" t="s">
        <v>9</v>
      </c>
      <c r="H6" s="7" t="s">
        <v>10</v>
      </c>
      <c r="I6" s="85" t="s">
        <v>11</v>
      </c>
      <c r="J6" s="86"/>
    </row>
    <row r="7" spans="2:10" x14ac:dyDescent="0.2">
      <c r="B7" s="8" t="s">
        <v>12</v>
      </c>
      <c r="C7" s="9"/>
      <c r="D7" s="9"/>
      <c r="E7" s="10"/>
      <c r="F7" s="11"/>
      <c r="G7" s="11"/>
      <c r="H7" s="10"/>
      <c r="I7" s="12"/>
      <c r="J7" s="13"/>
    </row>
    <row r="8" spans="2:10" x14ac:dyDescent="0.2">
      <c r="B8" s="14" t="s">
        <v>13</v>
      </c>
      <c r="C8" s="9"/>
      <c r="D8" s="9"/>
      <c r="E8" s="10"/>
      <c r="F8" s="11"/>
      <c r="G8" s="11"/>
      <c r="H8" s="10"/>
      <c r="I8" s="15"/>
      <c r="J8" s="16"/>
    </row>
    <row r="9" spans="2:10" x14ac:dyDescent="0.2">
      <c r="B9" s="9" t="s">
        <v>14</v>
      </c>
      <c r="C9" s="9" t="s">
        <v>15</v>
      </c>
      <c r="D9" s="9" t="s">
        <v>16</v>
      </c>
      <c r="E9" s="10">
        <v>12500</v>
      </c>
      <c r="F9" s="11">
        <v>235.96875</v>
      </c>
      <c r="G9" s="11">
        <v>2.66</v>
      </c>
      <c r="H9" s="10"/>
      <c r="I9" s="15"/>
      <c r="J9" s="16"/>
    </row>
    <row r="10" spans="2:10" x14ac:dyDescent="0.2">
      <c r="B10" s="9" t="s">
        <v>17</v>
      </c>
      <c r="C10" s="9" t="s">
        <v>18</v>
      </c>
      <c r="D10" s="9" t="s">
        <v>19</v>
      </c>
      <c r="E10" s="10">
        <v>27000</v>
      </c>
      <c r="F10" s="11">
        <v>199.84049999999999</v>
      </c>
      <c r="G10" s="11">
        <v>2.25</v>
      </c>
      <c r="H10" s="10"/>
      <c r="I10" s="15"/>
      <c r="J10" s="16"/>
    </row>
    <row r="11" spans="2:10" x14ac:dyDescent="0.2">
      <c r="B11" s="9" t="s">
        <v>20</v>
      </c>
      <c r="C11" s="9" t="s">
        <v>21</v>
      </c>
      <c r="D11" s="9" t="s">
        <v>19</v>
      </c>
      <c r="E11" s="10">
        <v>12000</v>
      </c>
      <c r="F11" s="11">
        <v>177.52799999999999</v>
      </c>
      <c r="G11" s="11">
        <v>2</v>
      </c>
      <c r="H11" s="10"/>
      <c r="I11" s="15"/>
      <c r="J11" s="16"/>
    </row>
    <row r="12" spans="2:10" x14ac:dyDescent="0.2">
      <c r="B12" s="9" t="s">
        <v>22</v>
      </c>
      <c r="C12" s="9" t="s">
        <v>23</v>
      </c>
      <c r="D12" s="9" t="s">
        <v>24</v>
      </c>
      <c r="E12" s="10">
        <v>1700</v>
      </c>
      <c r="F12" s="11">
        <v>118.61409999999999</v>
      </c>
      <c r="G12" s="11">
        <v>1.34</v>
      </c>
      <c r="H12" s="10"/>
      <c r="I12" s="15"/>
      <c r="J12" s="16"/>
    </row>
    <row r="13" spans="2:10" x14ac:dyDescent="0.2">
      <c r="B13" s="9" t="s">
        <v>25</v>
      </c>
      <c r="C13" s="9" t="s">
        <v>26</v>
      </c>
      <c r="D13" s="9" t="s">
        <v>27</v>
      </c>
      <c r="E13" s="10">
        <v>5500</v>
      </c>
      <c r="F13" s="11">
        <v>104.2745</v>
      </c>
      <c r="G13" s="11">
        <v>1.18</v>
      </c>
      <c r="H13" s="10"/>
      <c r="I13" s="15"/>
      <c r="J13" s="16"/>
    </row>
    <row r="14" spans="2:10" x14ac:dyDescent="0.2">
      <c r="B14" s="9" t="s">
        <v>28</v>
      </c>
      <c r="C14" s="9" t="s">
        <v>29</v>
      </c>
      <c r="D14" s="9" t="s">
        <v>30</v>
      </c>
      <c r="E14" s="10">
        <v>4000</v>
      </c>
      <c r="F14" s="11">
        <v>94.725999999999999</v>
      </c>
      <c r="G14" s="11">
        <v>1.07</v>
      </c>
      <c r="H14" s="10"/>
      <c r="I14" s="15"/>
      <c r="J14" s="16"/>
    </row>
    <row r="15" spans="2:10" x14ac:dyDescent="0.2">
      <c r="B15" s="9" t="s">
        <v>31</v>
      </c>
      <c r="C15" s="9" t="s">
        <v>32</v>
      </c>
      <c r="D15" s="9" t="s">
        <v>33</v>
      </c>
      <c r="E15" s="10">
        <v>9000</v>
      </c>
      <c r="F15" s="11">
        <v>76.113</v>
      </c>
      <c r="G15" s="11">
        <v>0.86</v>
      </c>
      <c r="H15" s="10"/>
      <c r="I15" s="15"/>
      <c r="J15" s="16"/>
    </row>
    <row r="16" spans="2:10" x14ac:dyDescent="0.2">
      <c r="B16" s="9" t="s">
        <v>34</v>
      </c>
      <c r="C16" s="9" t="s">
        <v>35</v>
      </c>
      <c r="D16" s="9" t="s">
        <v>19</v>
      </c>
      <c r="E16" s="10">
        <v>16500</v>
      </c>
      <c r="F16" s="11">
        <v>75.974249999999998</v>
      </c>
      <c r="G16" s="11">
        <v>0.86</v>
      </c>
      <c r="H16" s="10"/>
      <c r="I16" s="15"/>
      <c r="J16" s="16"/>
    </row>
    <row r="17" spans="2:10" x14ac:dyDescent="0.2">
      <c r="B17" s="9" t="s">
        <v>36</v>
      </c>
      <c r="C17" s="9" t="s">
        <v>37</v>
      </c>
      <c r="D17" s="9" t="s">
        <v>19</v>
      </c>
      <c r="E17" s="10">
        <v>11000</v>
      </c>
      <c r="F17" s="11">
        <v>74.640500000000003</v>
      </c>
      <c r="G17" s="11">
        <v>0.84</v>
      </c>
      <c r="H17" s="10"/>
      <c r="I17" s="15"/>
      <c r="J17" s="16"/>
    </row>
    <row r="18" spans="2:10" x14ac:dyDescent="0.2">
      <c r="B18" s="9" t="s">
        <v>38</v>
      </c>
      <c r="C18" s="9" t="s">
        <v>39</v>
      </c>
      <c r="D18" s="9" t="s">
        <v>40</v>
      </c>
      <c r="E18" s="10">
        <v>5632</v>
      </c>
      <c r="F18" s="11">
        <v>65.784576000000001</v>
      </c>
      <c r="G18" s="11">
        <v>0.74</v>
      </c>
      <c r="H18" s="10"/>
      <c r="I18" s="15"/>
      <c r="J18" s="16"/>
    </row>
    <row r="19" spans="2:10" x14ac:dyDescent="0.2">
      <c r="B19" s="9" t="s">
        <v>41</v>
      </c>
      <c r="C19" s="9" t="s">
        <v>42</v>
      </c>
      <c r="D19" s="9" t="s">
        <v>43</v>
      </c>
      <c r="E19" s="10">
        <v>13000</v>
      </c>
      <c r="F19" s="11">
        <v>62.712000000000003</v>
      </c>
      <c r="G19" s="11">
        <v>0.71</v>
      </c>
      <c r="H19" s="10"/>
      <c r="I19" s="15"/>
      <c r="J19" s="16"/>
    </row>
    <row r="20" spans="2:10" x14ac:dyDescent="0.2">
      <c r="B20" s="9" t="s">
        <v>44</v>
      </c>
      <c r="C20" s="9" t="s">
        <v>45</v>
      </c>
      <c r="D20" s="9" t="s">
        <v>16</v>
      </c>
      <c r="E20" s="10">
        <v>1600</v>
      </c>
      <c r="F20" s="11">
        <v>59.813600000000001</v>
      </c>
      <c r="G20" s="11">
        <v>0.67</v>
      </c>
      <c r="H20" s="10"/>
      <c r="I20" s="15"/>
      <c r="J20" s="16"/>
    </row>
    <row r="21" spans="2:10" x14ac:dyDescent="0.2">
      <c r="B21" s="9" t="s">
        <v>46</v>
      </c>
      <c r="C21" s="9" t="s">
        <v>47</v>
      </c>
      <c r="D21" s="9" t="s">
        <v>48</v>
      </c>
      <c r="E21" s="10">
        <v>2100</v>
      </c>
      <c r="F21" s="11">
        <v>52.970399999999998</v>
      </c>
      <c r="G21" s="11">
        <v>0.6</v>
      </c>
      <c r="H21" s="10"/>
      <c r="I21" s="15"/>
      <c r="J21" s="16"/>
    </row>
    <row r="22" spans="2:10" x14ac:dyDescent="0.2">
      <c r="B22" s="9" t="s">
        <v>49</v>
      </c>
      <c r="C22" s="9" t="s">
        <v>50</v>
      </c>
      <c r="D22" s="9" t="s">
        <v>16</v>
      </c>
      <c r="E22" s="10">
        <v>1500</v>
      </c>
      <c r="F22" s="11">
        <v>50.950499999999998</v>
      </c>
      <c r="G22" s="11">
        <v>0.56999999999999995</v>
      </c>
      <c r="H22" s="10"/>
      <c r="I22" s="15"/>
      <c r="J22" s="16"/>
    </row>
    <row r="23" spans="2:10" x14ac:dyDescent="0.2">
      <c r="B23" s="9" t="s">
        <v>51</v>
      </c>
      <c r="C23" s="9" t="s">
        <v>52</v>
      </c>
      <c r="D23" s="9" t="s">
        <v>53</v>
      </c>
      <c r="E23" s="10">
        <v>12500</v>
      </c>
      <c r="F23" s="11">
        <v>48.806249999999999</v>
      </c>
      <c r="G23" s="11">
        <v>0.55000000000000004</v>
      </c>
      <c r="H23" s="10"/>
      <c r="I23" s="15"/>
      <c r="J23" s="16"/>
    </row>
    <row r="24" spans="2:10" x14ac:dyDescent="0.2">
      <c r="B24" s="9" t="s">
        <v>54</v>
      </c>
      <c r="C24" s="9" t="s">
        <v>55</v>
      </c>
      <c r="D24" s="9" t="s">
        <v>56</v>
      </c>
      <c r="E24" s="10">
        <v>1500</v>
      </c>
      <c r="F24" s="11">
        <v>45.512999999999998</v>
      </c>
      <c r="G24" s="11">
        <v>0.51</v>
      </c>
      <c r="H24" s="10"/>
      <c r="I24" s="15"/>
      <c r="J24" s="16"/>
    </row>
    <row r="25" spans="2:10" x14ac:dyDescent="0.2">
      <c r="B25" s="9" t="s">
        <v>57</v>
      </c>
      <c r="C25" s="9" t="s">
        <v>58</v>
      </c>
      <c r="D25" s="9" t="s">
        <v>59</v>
      </c>
      <c r="E25" s="10">
        <v>1700</v>
      </c>
      <c r="F25" s="11">
        <v>40.122549999999997</v>
      </c>
      <c r="G25" s="11">
        <v>0.45</v>
      </c>
      <c r="H25" s="10"/>
      <c r="I25" s="15"/>
      <c r="J25" s="16"/>
    </row>
    <row r="26" spans="2:10" x14ac:dyDescent="0.2">
      <c r="B26" s="9" t="s">
        <v>60</v>
      </c>
      <c r="C26" s="9" t="s">
        <v>61</v>
      </c>
      <c r="D26" s="9" t="s">
        <v>62</v>
      </c>
      <c r="E26" s="10">
        <v>1600</v>
      </c>
      <c r="F26" s="11">
        <v>38.721600000000002</v>
      </c>
      <c r="G26" s="11">
        <v>0.44</v>
      </c>
      <c r="H26" s="10"/>
      <c r="I26" s="15"/>
      <c r="J26" s="16"/>
    </row>
    <row r="27" spans="2:10" x14ac:dyDescent="0.2">
      <c r="B27" s="9" t="s">
        <v>63</v>
      </c>
      <c r="C27" s="9" t="s">
        <v>64</v>
      </c>
      <c r="D27" s="9" t="s">
        <v>65</v>
      </c>
      <c r="E27" s="10">
        <v>2000</v>
      </c>
      <c r="F27" s="11">
        <v>36.957999999999998</v>
      </c>
      <c r="G27" s="11">
        <v>0.42</v>
      </c>
      <c r="H27" s="10"/>
      <c r="I27" s="15"/>
      <c r="J27" s="16"/>
    </row>
    <row r="28" spans="2:10" x14ac:dyDescent="0.2">
      <c r="B28" s="9" t="s">
        <v>66</v>
      </c>
      <c r="C28" s="9" t="s">
        <v>67</v>
      </c>
      <c r="D28" s="9" t="s">
        <v>43</v>
      </c>
      <c r="E28" s="10">
        <v>30000</v>
      </c>
      <c r="F28" s="11">
        <v>36.734999999999999</v>
      </c>
      <c r="G28" s="11">
        <v>0.41</v>
      </c>
      <c r="H28" s="10"/>
      <c r="I28" s="15"/>
      <c r="J28" s="16"/>
    </row>
    <row r="29" spans="2:10" x14ac:dyDescent="0.2">
      <c r="B29" s="9" t="s">
        <v>68</v>
      </c>
      <c r="C29" s="9" t="s">
        <v>69</v>
      </c>
      <c r="D29" s="9" t="s">
        <v>48</v>
      </c>
      <c r="E29" s="10">
        <v>3000</v>
      </c>
      <c r="F29" s="11">
        <v>36.5745</v>
      </c>
      <c r="G29" s="11">
        <v>0.41</v>
      </c>
      <c r="H29" s="10"/>
      <c r="I29" s="15"/>
      <c r="J29" s="16"/>
    </row>
    <row r="30" spans="2:10" x14ac:dyDescent="0.2">
      <c r="B30" s="9" t="s">
        <v>70</v>
      </c>
      <c r="C30" s="9" t="s">
        <v>71</v>
      </c>
      <c r="D30" s="9" t="s">
        <v>48</v>
      </c>
      <c r="E30" s="10">
        <v>2600</v>
      </c>
      <c r="F30" s="11">
        <v>33.538699999999999</v>
      </c>
      <c r="G30" s="11">
        <v>0.38</v>
      </c>
      <c r="H30" s="10"/>
      <c r="I30" s="15"/>
      <c r="J30" s="16"/>
    </row>
    <row r="31" spans="2:10" x14ac:dyDescent="0.2">
      <c r="B31" s="9" t="s">
        <v>72</v>
      </c>
      <c r="C31" s="9" t="s">
        <v>73</v>
      </c>
      <c r="D31" s="9" t="s">
        <v>48</v>
      </c>
      <c r="E31" s="10">
        <v>1000</v>
      </c>
      <c r="F31" s="11">
        <v>33.161999999999999</v>
      </c>
      <c r="G31" s="11">
        <v>0.37</v>
      </c>
      <c r="H31" s="10"/>
      <c r="I31" s="15"/>
      <c r="J31" s="16"/>
    </row>
    <row r="32" spans="2:10" x14ac:dyDescent="0.2">
      <c r="B32" s="9" t="s">
        <v>74</v>
      </c>
      <c r="C32" s="9" t="s">
        <v>75</v>
      </c>
      <c r="D32" s="9" t="s">
        <v>76</v>
      </c>
      <c r="E32" s="10">
        <v>2700</v>
      </c>
      <c r="F32" s="11">
        <v>32.292000000000002</v>
      </c>
      <c r="G32" s="11">
        <v>0.36</v>
      </c>
      <c r="H32" s="10"/>
      <c r="I32" s="15"/>
      <c r="J32" s="16"/>
    </row>
    <row r="33" spans="2:10" x14ac:dyDescent="0.2">
      <c r="B33" s="9" t="s">
        <v>77</v>
      </c>
      <c r="C33" s="9" t="s">
        <v>78</v>
      </c>
      <c r="D33" s="9" t="s">
        <v>33</v>
      </c>
      <c r="E33" s="10">
        <v>1800</v>
      </c>
      <c r="F33" s="11">
        <v>32.034599999999998</v>
      </c>
      <c r="G33" s="11">
        <v>0.36</v>
      </c>
      <c r="H33" s="10"/>
      <c r="I33" s="15"/>
      <c r="J33" s="16"/>
    </row>
    <row r="34" spans="2:10" x14ac:dyDescent="0.2">
      <c r="B34" s="9" t="s">
        <v>79</v>
      </c>
      <c r="C34" s="9" t="s">
        <v>80</v>
      </c>
      <c r="D34" s="9" t="s">
        <v>33</v>
      </c>
      <c r="E34" s="10">
        <v>750</v>
      </c>
      <c r="F34" s="11">
        <v>27.180375000000002</v>
      </c>
      <c r="G34" s="11">
        <v>0.31</v>
      </c>
      <c r="H34" s="10"/>
      <c r="I34" s="15"/>
      <c r="J34" s="16"/>
    </row>
    <row r="35" spans="2:10" x14ac:dyDescent="0.2">
      <c r="B35" s="9" t="s">
        <v>81</v>
      </c>
      <c r="C35" s="9" t="s">
        <v>82</v>
      </c>
      <c r="D35" s="9" t="s">
        <v>33</v>
      </c>
      <c r="E35" s="10">
        <v>1000</v>
      </c>
      <c r="F35" s="11">
        <v>21.667999999999999</v>
      </c>
      <c r="G35" s="11">
        <v>0.24</v>
      </c>
      <c r="H35" s="10"/>
      <c r="I35" s="15"/>
      <c r="J35" s="16"/>
    </row>
    <row r="36" spans="2:10" x14ac:dyDescent="0.2">
      <c r="B36" s="9" t="s">
        <v>83</v>
      </c>
      <c r="C36" s="9" t="s">
        <v>84</v>
      </c>
      <c r="D36" s="9" t="s">
        <v>59</v>
      </c>
      <c r="E36" s="10">
        <v>2100</v>
      </c>
      <c r="F36" s="11">
        <v>20.335349999999998</v>
      </c>
      <c r="G36" s="11">
        <v>0.23</v>
      </c>
      <c r="H36" s="10"/>
      <c r="I36" s="15"/>
      <c r="J36" s="16"/>
    </row>
    <row r="37" spans="2:10" x14ac:dyDescent="0.2">
      <c r="B37" s="9" t="s">
        <v>85</v>
      </c>
      <c r="C37" s="9" t="s">
        <v>86</v>
      </c>
      <c r="D37" s="9" t="s">
        <v>87</v>
      </c>
      <c r="E37" s="10">
        <v>1500</v>
      </c>
      <c r="F37" s="11">
        <v>19.474499999999999</v>
      </c>
      <c r="G37" s="11">
        <v>0.22</v>
      </c>
      <c r="H37" s="10"/>
      <c r="I37" s="15"/>
      <c r="J37" s="16"/>
    </row>
    <row r="38" spans="2:10" x14ac:dyDescent="0.2">
      <c r="B38" s="9" t="s">
        <v>88</v>
      </c>
      <c r="C38" s="9" t="s">
        <v>89</v>
      </c>
      <c r="D38" s="9" t="s">
        <v>90</v>
      </c>
      <c r="E38" s="10">
        <v>5000</v>
      </c>
      <c r="F38" s="11">
        <v>18.862500000000001</v>
      </c>
      <c r="G38" s="11">
        <v>0.21</v>
      </c>
      <c r="H38" s="10"/>
      <c r="I38" s="15"/>
      <c r="J38" s="16"/>
    </row>
    <row r="39" spans="2:10" x14ac:dyDescent="0.2">
      <c r="B39" s="9" t="s">
        <v>91</v>
      </c>
      <c r="C39" s="9" t="s">
        <v>92</v>
      </c>
      <c r="D39" s="9" t="s">
        <v>19</v>
      </c>
      <c r="E39" s="10">
        <v>1000</v>
      </c>
      <c r="F39" s="11">
        <v>17.960999999999999</v>
      </c>
      <c r="G39" s="11">
        <v>0.2</v>
      </c>
      <c r="H39" s="10"/>
      <c r="I39" s="15"/>
      <c r="J39" s="16"/>
    </row>
    <row r="40" spans="2:10" x14ac:dyDescent="0.2">
      <c r="B40" s="9" t="s">
        <v>93</v>
      </c>
      <c r="C40" s="9" t="s">
        <v>94</v>
      </c>
      <c r="D40" s="9" t="s">
        <v>43</v>
      </c>
      <c r="E40" s="10">
        <v>200</v>
      </c>
      <c r="F40" s="11">
        <v>14.8529</v>
      </c>
      <c r="G40" s="11">
        <v>0.17</v>
      </c>
      <c r="H40" s="10"/>
      <c r="I40" s="15"/>
      <c r="J40" s="16"/>
    </row>
    <row r="41" spans="2:10" x14ac:dyDescent="0.2">
      <c r="B41" s="14" t="s">
        <v>95</v>
      </c>
      <c r="C41" s="14"/>
      <c r="D41" s="14"/>
      <c r="E41" s="17"/>
      <c r="F41" s="18">
        <v>2004.703501</v>
      </c>
      <c r="G41" s="18">
        <v>22.59</v>
      </c>
      <c r="H41" s="17"/>
      <c r="I41" s="19"/>
      <c r="J41" s="16"/>
    </row>
    <row r="42" spans="2:10" x14ac:dyDescent="0.2">
      <c r="B42" s="8" t="s">
        <v>96</v>
      </c>
      <c r="C42" s="9"/>
      <c r="D42" s="9"/>
      <c r="E42" s="10"/>
      <c r="F42" s="11"/>
      <c r="G42" s="11"/>
      <c r="H42" s="10"/>
      <c r="I42" s="19"/>
      <c r="J42" s="16"/>
    </row>
    <row r="43" spans="2:10" x14ac:dyDescent="0.2">
      <c r="B43" s="14" t="s">
        <v>97</v>
      </c>
      <c r="C43" s="9"/>
      <c r="D43" s="9"/>
      <c r="E43" s="10"/>
      <c r="F43" s="11"/>
      <c r="G43" s="11"/>
      <c r="H43" s="10"/>
      <c r="I43" s="19"/>
      <c r="J43" s="16"/>
    </row>
    <row r="44" spans="2:10" x14ac:dyDescent="0.2">
      <c r="B44" s="9" t="s">
        <v>98</v>
      </c>
      <c r="C44" s="9" t="s">
        <v>99</v>
      </c>
      <c r="D44" s="9" t="s">
        <v>100</v>
      </c>
      <c r="E44" s="10">
        <v>2700000</v>
      </c>
      <c r="F44" s="11">
        <v>2813.0463</v>
      </c>
      <c r="G44" s="11">
        <v>31.73</v>
      </c>
      <c r="H44" s="10">
        <v>5.9295999999999998</v>
      </c>
      <c r="I44" s="19"/>
      <c r="J44" s="16"/>
    </row>
    <row r="45" spans="2:10" x14ac:dyDescent="0.2">
      <c r="B45" s="9" t="s">
        <v>101</v>
      </c>
      <c r="C45" s="9" t="s">
        <v>102</v>
      </c>
      <c r="D45" s="9" t="s">
        <v>100</v>
      </c>
      <c r="E45" s="10">
        <v>1350000</v>
      </c>
      <c r="F45" s="11">
        <v>1341.4167</v>
      </c>
      <c r="G45" s="11">
        <v>15.13</v>
      </c>
      <c r="H45" s="10">
        <v>5.7972000000000001</v>
      </c>
      <c r="I45" s="19"/>
      <c r="J45" s="16"/>
    </row>
    <row r="46" spans="2:10" x14ac:dyDescent="0.2">
      <c r="B46" s="9" t="s">
        <v>103</v>
      </c>
      <c r="C46" s="9" t="s">
        <v>104</v>
      </c>
      <c r="D46" s="9" t="s">
        <v>100</v>
      </c>
      <c r="E46" s="10">
        <v>700000</v>
      </c>
      <c r="F46" s="11">
        <v>721.02170000000001</v>
      </c>
      <c r="G46" s="11">
        <v>8.1300000000000008</v>
      </c>
      <c r="H46" s="10">
        <v>6.1234000000000002</v>
      </c>
      <c r="I46" s="15"/>
      <c r="J46" s="16"/>
    </row>
    <row r="47" spans="2:10" x14ac:dyDescent="0.2">
      <c r="B47" s="9" t="s">
        <v>105</v>
      </c>
      <c r="C47" s="9" t="s">
        <v>106</v>
      </c>
      <c r="D47" s="9" t="s">
        <v>100</v>
      </c>
      <c r="E47" s="10">
        <v>600000</v>
      </c>
      <c r="F47" s="11">
        <v>584.95979999999997</v>
      </c>
      <c r="G47" s="11">
        <v>6.6</v>
      </c>
      <c r="H47" s="10">
        <v>6.4558999999999997</v>
      </c>
      <c r="I47" s="15"/>
      <c r="J47" s="16"/>
    </row>
    <row r="48" spans="2:10" x14ac:dyDescent="0.2">
      <c r="B48" s="9" t="s">
        <v>107</v>
      </c>
      <c r="C48" s="9" t="s">
        <v>108</v>
      </c>
      <c r="D48" s="9" t="s">
        <v>100</v>
      </c>
      <c r="E48" s="10">
        <v>350000</v>
      </c>
      <c r="F48" s="11">
        <v>376.03964999999999</v>
      </c>
      <c r="G48" s="11">
        <v>4.24</v>
      </c>
      <c r="H48" s="10">
        <v>6.2584</v>
      </c>
      <c r="I48" s="15"/>
      <c r="J48" s="16"/>
    </row>
    <row r="49" spans="1:10" x14ac:dyDescent="0.2">
      <c r="B49" s="9" t="s">
        <v>109</v>
      </c>
      <c r="C49" s="9" t="s">
        <v>110</v>
      </c>
      <c r="D49" s="9" t="s">
        <v>100</v>
      </c>
      <c r="E49" s="10">
        <v>200000</v>
      </c>
      <c r="F49" s="11">
        <v>195.22839999999999</v>
      </c>
      <c r="G49" s="11">
        <v>2.2000000000000002</v>
      </c>
      <c r="H49" s="10">
        <v>6.9146999999999998</v>
      </c>
      <c r="I49" s="15"/>
      <c r="J49" s="16"/>
    </row>
    <row r="50" spans="1:10" x14ac:dyDescent="0.2">
      <c r="B50" s="14" t="s">
        <v>95</v>
      </c>
      <c r="C50" s="14"/>
      <c r="D50" s="14"/>
      <c r="E50" s="17"/>
      <c r="F50" s="18">
        <v>6031.7125500000002</v>
      </c>
      <c r="G50" s="18">
        <v>68.03</v>
      </c>
      <c r="H50" s="17"/>
      <c r="I50" s="15"/>
      <c r="J50" s="16"/>
    </row>
    <row r="51" spans="1:10" x14ac:dyDescent="0.2">
      <c r="B51" s="9" t="s">
        <v>111</v>
      </c>
      <c r="C51" s="9"/>
      <c r="D51" s="9"/>
      <c r="E51" s="10"/>
      <c r="F51" s="11">
        <v>498.2958739</v>
      </c>
      <c r="G51" s="11">
        <v>5.6214000000000004</v>
      </c>
      <c r="H51" s="10">
        <v>3.65</v>
      </c>
      <c r="I51" s="15"/>
      <c r="J51" s="16"/>
    </row>
    <row r="52" spans="1:10" x14ac:dyDescent="0.2">
      <c r="B52" s="9" t="s">
        <v>112</v>
      </c>
      <c r="C52" s="9"/>
      <c r="D52" s="9"/>
      <c r="E52" s="10"/>
      <c r="F52" s="11">
        <v>246.61623729999999</v>
      </c>
      <c r="G52" s="11">
        <v>2.7820999999999998</v>
      </c>
      <c r="H52" s="10">
        <v>3.44</v>
      </c>
      <c r="I52" s="15"/>
      <c r="J52" s="16"/>
    </row>
    <row r="53" spans="1:10" x14ac:dyDescent="0.2">
      <c r="B53" s="14" t="s">
        <v>95</v>
      </c>
      <c r="C53" s="14"/>
      <c r="D53" s="14"/>
      <c r="E53" s="17"/>
      <c r="F53" s="18">
        <v>744.91211120000003</v>
      </c>
      <c r="G53" s="18">
        <v>8.4036000000000008</v>
      </c>
      <c r="H53" s="17"/>
      <c r="I53" s="15"/>
      <c r="J53" s="16"/>
    </row>
    <row r="54" spans="1:10" x14ac:dyDescent="0.2">
      <c r="B54" s="9" t="s">
        <v>113</v>
      </c>
      <c r="C54" s="9"/>
      <c r="D54" s="9"/>
      <c r="E54" s="10"/>
      <c r="F54" s="11">
        <v>82.868029899999996</v>
      </c>
      <c r="G54" s="11">
        <v>0.97650000000000003</v>
      </c>
      <c r="H54" s="10">
        <v>3.58</v>
      </c>
      <c r="I54" s="15"/>
      <c r="J54" s="16"/>
    </row>
    <row r="55" spans="1:10" x14ac:dyDescent="0.2">
      <c r="B55" s="20" t="s">
        <v>114</v>
      </c>
      <c r="C55" s="20"/>
      <c r="D55" s="20"/>
      <c r="E55" s="21"/>
      <c r="F55" s="22">
        <v>8864.1961921000002</v>
      </c>
      <c r="G55" s="22">
        <v>100</v>
      </c>
      <c r="H55" s="21"/>
      <c r="I55" s="23"/>
      <c r="J55" s="24"/>
    </row>
    <row r="57" spans="1:10" x14ac:dyDescent="0.2">
      <c r="B57" s="25" t="s">
        <v>115</v>
      </c>
    </row>
    <row r="59" spans="1:10" x14ac:dyDescent="0.2">
      <c r="B59" s="26" t="s">
        <v>116</v>
      </c>
    </row>
    <row r="60" spans="1:10" x14ac:dyDescent="0.2">
      <c r="B60" s="75" t="s">
        <v>117</v>
      </c>
      <c r="C60" s="75"/>
      <c r="D60" s="75"/>
      <c r="E60" s="75"/>
      <c r="F60" s="75"/>
      <c r="G60" s="75"/>
    </row>
    <row r="61" spans="1:10" x14ac:dyDescent="0.2">
      <c r="B61" s="27" t="s">
        <v>118</v>
      </c>
      <c r="C61" s="28"/>
      <c r="D61" s="28"/>
      <c r="E61" s="29"/>
      <c r="F61" s="30"/>
    </row>
    <row r="62" spans="1:10" x14ac:dyDescent="0.2">
      <c r="B62" s="31" t="s">
        <v>119</v>
      </c>
      <c r="C62" s="32"/>
      <c r="D62" s="32"/>
      <c r="E62" s="29"/>
    </row>
    <row r="63" spans="1:10" ht="25.5" x14ac:dyDescent="0.2">
      <c r="B63" s="33" t="s">
        <v>120</v>
      </c>
      <c r="C63" s="34" t="s">
        <v>121</v>
      </c>
      <c r="D63" s="34" t="s">
        <v>122</v>
      </c>
    </row>
    <row r="64" spans="1:10" x14ac:dyDescent="0.2">
      <c r="A64" s="1" t="s">
        <v>123</v>
      </c>
      <c r="B64" s="35" t="s">
        <v>124</v>
      </c>
      <c r="C64" s="36">
        <v>46.264600000000002</v>
      </c>
      <c r="D64" s="37">
        <v>46.246499999999997</v>
      </c>
    </row>
    <row r="65" spans="1:9" x14ac:dyDescent="0.2">
      <c r="A65" s="1" t="s">
        <v>125</v>
      </c>
      <c r="B65" s="27" t="s">
        <v>126</v>
      </c>
      <c r="C65" s="38">
        <v>12.978300000000001</v>
      </c>
      <c r="D65" s="39">
        <v>13.038399999999999</v>
      </c>
    </row>
    <row r="66" spans="1:9" x14ac:dyDescent="0.2">
      <c r="A66" s="1" t="s">
        <v>127</v>
      </c>
      <c r="B66" s="27" t="s">
        <v>128</v>
      </c>
      <c r="C66" s="38">
        <v>16.580500000000001</v>
      </c>
      <c r="D66" s="39">
        <v>16.794599999999999</v>
      </c>
    </row>
    <row r="67" spans="1:9" x14ac:dyDescent="0.2">
      <c r="A67" s="1" t="s">
        <v>129</v>
      </c>
      <c r="B67" s="27" t="s">
        <v>130</v>
      </c>
      <c r="C67" s="38">
        <v>50.022199999999998</v>
      </c>
      <c r="D67" s="39">
        <v>49.969900000000003</v>
      </c>
    </row>
    <row r="68" spans="1:9" x14ac:dyDescent="0.2">
      <c r="A68" s="1" t="s">
        <v>131</v>
      </c>
      <c r="B68" s="27" t="s">
        <v>132</v>
      </c>
      <c r="C68" s="38">
        <v>16.762699999999999</v>
      </c>
      <c r="D68" s="39">
        <v>16.833200000000001</v>
      </c>
    </row>
    <row r="69" spans="1:9" x14ac:dyDescent="0.2">
      <c r="A69" s="1" t="s">
        <v>133</v>
      </c>
      <c r="B69" s="31" t="s">
        <v>134</v>
      </c>
      <c r="C69" s="40">
        <v>14.454700000000001</v>
      </c>
      <c r="D69" s="41">
        <v>14.6724</v>
      </c>
    </row>
    <row r="70" spans="1:9" x14ac:dyDescent="0.2">
      <c r="B70" s="42" t="s">
        <v>135</v>
      </c>
      <c r="E70" s="1"/>
    </row>
    <row r="71" spans="1:9" x14ac:dyDescent="0.2">
      <c r="B71" s="43" t="s">
        <v>136</v>
      </c>
      <c r="E71" s="1"/>
    </row>
    <row r="72" spans="1:9" x14ac:dyDescent="0.2">
      <c r="B72" s="43" t="s">
        <v>137</v>
      </c>
      <c r="E72" s="1"/>
    </row>
    <row r="73" spans="1:9" x14ac:dyDescent="0.2">
      <c r="B73" s="43" t="s">
        <v>138</v>
      </c>
      <c r="E73" s="1"/>
    </row>
    <row r="74" spans="1:9" x14ac:dyDescent="0.2">
      <c r="B74" s="43" t="s">
        <v>139</v>
      </c>
      <c r="E74" s="1"/>
    </row>
    <row r="75" spans="1:9" x14ac:dyDescent="0.2">
      <c r="B75" s="43" t="s">
        <v>140</v>
      </c>
    </row>
    <row r="76" spans="1:9" x14ac:dyDescent="0.2">
      <c r="B76" s="43" t="s">
        <v>141</v>
      </c>
    </row>
    <row r="77" spans="1:9" x14ac:dyDescent="0.2">
      <c r="B77" s="43" t="s">
        <v>142</v>
      </c>
    </row>
    <row r="78" spans="1:9" s="44" customFormat="1" x14ac:dyDescent="0.2">
      <c r="B78" s="74" t="s">
        <v>143</v>
      </c>
      <c r="C78" s="75"/>
      <c r="D78" s="75"/>
      <c r="E78" s="75"/>
      <c r="F78" s="75"/>
      <c r="G78" s="75"/>
      <c r="H78" s="75"/>
      <c r="I78" s="45"/>
    </row>
    <row r="79" spans="1:9" s="44" customFormat="1" x14ac:dyDescent="0.2">
      <c r="B79" s="46" t="s">
        <v>120</v>
      </c>
      <c r="C79" s="76" t="s">
        <v>144</v>
      </c>
      <c r="D79" s="77"/>
      <c r="E79" s="47"/>
      <c r="F79" s="30"/>
      <c r="G79" s="30"/>
      <c r="H79" s="47"/>
      <c r="I79" s="47"/>
    </row>
    <row r="80" spans="1:9" s="44" customFormat="1" x14ac:dyDescent="0.2">
      <c r="B80" s="48"/>
      <c r="C80" s="49" t="s">
        <v>145</v>
      </c>
      <c r="D80" s="49" t="s">
        <v>146</v>
      </c>
      <c r="E80" s="47"/>
      <c r="F80" s="30"/>
      <c r="G80" s="30"/>
      <c r="H80" s="47"/>
      <c r="I80" s="47"/>
    </row>
    <row r="81" spans="1:9" s="44" customFormat="1" x14ac:dyDescent="0.2">
      <c r="A81" s="44" t="s">
        <v>125</v>
      </c>
      <c r="B81" s="50" t="s">
        <v>126</v>
      </c>
      <c r="C81" s="51">
        <v>6.5000000000000002E-2</v>
      </c>
      <c r="D81" s="52">
        <f t="shared" ref="D81:D84" si="0">+C81</f>
        <v>6.5000000000000002E-2</v>
      </c>
      <c r="E81" s="47"/>
      <c r="F81" s="30"/>
      <c r="G81" s="30"/>
      <c r="H81" s="47"/>
      <c r="I81" s="47"/>
    </row>
    <row r="82" spans="1:9" s="44" customFormat="1" x14ac:dyDescent="0.2">
      <c r="A82" s="44" t="s">
        <v>127</v>
      </c>
      <c r="B82" s="53" t="s">
        <v>128</v>
      </c>
      <c r="C82" s="54">
        <v>0.22</v>
      </c>
      <c r="D82" s="55">
        <f t="shared" si="0"/>
        <v>0.22</v>
      </c>
      <c r="E82" s="47"/>
      <c r="F82" s="30"/>
      <c r="G82" s="30"/>
      <c r="H82" s="47"/>
      <c r="I82" s="47"/>
    </row>
    <row r="83" spans="1:9" s="44" customFormat="1" x14ac:dyDescent="0.2">
      <c r="A83" s="44" t="s">
        <v>131</v>
      </c>
      <c r="B83" s="53" t="s">
        <v>132</v>
      </c>
      <c r="C83" s="54">
        <v>8.5000000000000006E-2</v>
      </c>
      <c r="D83" s="55">
        <f t="shared" si="0"/>
        <v>8.5000000000000006E-2</v>
      </c>
      <c r="E83" s="47"/>
      <c r="F83" s="30"/>
      <c r="G83" s="30"/>
      <c r="H83" s="47"/>
      <c r="I83" s="47"/>
    </row>
    <row r="84" spans="1:9" s="44" customFormat="1" x14ac:dyDescent="0.2">
      <c r="A84" s="44" t="s">
        <v>133</v>
      </c>
      <c r="B84" s="56" t="s">
        <v>134</v>
      </c>
      <c r="C84" s="57">
        <v>0.23</v>
      </c>
      <c r="D84" s="58">
        <f t="shared" si="0"/>
        <v>0.23</v>
      </c>
      <c r="E84" s="47"/>
      <c r="F84" s="30"/>
      <c r="G84" s="30"/>
      <c r="H84" s="47"/>
      <c r="I84" s="47"/>
    </row>
    <row r="85" spans="1:9" s="44" customFormat="1" x14ac:dyDescent="0.2">
      <c r="B85" s="27" t="s">
        <v>147</v>
      </c>
      <c r="C85" s="59"/>
      <c r="D85" s="59"/>
      <c r="E85" s="59"/>
      <c r="F85" s="60"/>
      <c r="G85" s="30"/>
      <c r="H85" s="47"/>
      <c r="I85" s="47"/>
    </row>
    <row r="86" spans="1:9" x14ac:dyDescent="0.2">
      <c r="B86" s="27" t="s">
        <v>148</v>
      </c>
      <c r="C86" s="28"/>
      <c r="D86" s="28"/>
      <c r="E86" s="29"/>
      <c r="F86" s="30"/>
    </row>
    <row r="87" spans="1:9" x14ac:dyDescent="0.2">
      <c r="B87" s="74" t="s">
        <v>149</v>
      </c>
      <c r="C87" s="75"/>
      <c r="D87" s="75"/>
      <c r="E87" s="75"/>
      <c r="F87" s="75"/>
    </row>
    <row r="88" spans="1:9" x14ac:dyDescent="0.2">
      <c r="B88" s="28" t="s">
        <v>150</v>
      </c>
      <c r="C88" s="28"/>
      <c r="D88" s="28"/>
      <c r="E88" s="29"/>
      <c r="F88" s="30"/>
    </row>
    <row r="89" spans="1:9" x14ac:dyDescent="0.2">
      <c r="B89" s="28" t="s">
        <v>151</v>
      </c>
      <c r="C89" s="28"/>
      <c r="D89" s="28"/>
      <c r="E89" s="29"/>
      <c r="F89" s="30"/>
    </row>
    <row r="90" spans="1:9" x14ac:dyDescent="0.2">
      <c r="B90" s="28" t="s">
        <v>152</v>
      </c>
      <c r="C90" s="28"/>
      <c r="D90" s="28"/>
      <c r="E90" s="29"/>
      <c r="F90" s="30"/>
    </row>
    <row r="91" spans="1:9" x14ac:dyDescent="0.2">
      <c r="B91" s="1" t="s">
        <v>153</v>
      </c>
      <c r="C91" s="44"/>
      <c r="D91" s="47"/>
      <c r="E91" s="30"/>
      <c r="F91" s="30"/>
    </row>
    <row r="92" spans="1:9" x14ac:dyDescent="0.2">
      <c r="B92" s="61" t="s">
        <v>154</v>
      </c>
    </row>
    <row r="93" spans="1:9" x14ac:dyDescent="0.2">
      <c r="B93" s="78" t="s">
        <v>155</v>
      </c>
      <c r="C93" s="79"/>
      <c r="D93" s="79"/>
      <c r="E93" s="79"/>
      <c r="F93" s="79"/>
      <c r="G93" s="79"/>
      <c r="H93" s="79"/>
      <c r="I93" s="28"/>
    </row>
    <row r="94" spans="1:9" ht="24" customHeight="1" x14ac:dyDescent="0.2">
      <c r="B94" s="80" t="s">
        <v>156</v>
      </c>
      <c r="C94" s="80"/>
      <c r="D94" s="80"/>
      <c r="E94" s="80"/>
      <c r="F94" s="80"/>
      <c r="G94" s="80"/>
      <c r="H94" s="80"/>
      <c r="I94" s="62"/>
    </row>
    <row r="96" spans="1:9" x14ac:dyDescent="0.2">
      <c r="B96" s="1" t="s">
        <v>157</v>
      </c>
    </row>
    <row r="97" spans="2:9" x14ac:dyDescent="0.2">
      <c r="B97" s="1" t="s">
        <v>158</v>
      </c>
    </row>
    <row r="98" spans="2:9" x14ac:dyDescent="0.2">
      <c r="B98" s="1" t="s">
        <v>159</v>
      </c>
    </row>
    <row r="109" spans="2:9" x14ac:dyDescent="0.2">
      <c r="B109" s="1" t="s">
        <v>160</v>
      </c>
      <c r="E109" s="1"/>
    </row>
    <row r="110" spans="2:9" ht="55.5" customHeight="1" x14ac:dyDescent="0.2">
      <c r="B110" s="81" t="s">
        <v>161</v>
      </c>
      <c r="C110" s="81"/>
      <c r="D110" s="81"/>
      <c r="E110" s="81"/>
      <c r="F110" s="81"/>
      <c r="G110" s="81"/>
      <c r="H110" s="81"/>
      <c r="I110" s="63"/>
    </row>
    <row r="111" spans="2:9" x14ac:dyDescent="0.2">
      <c r="B111" s="63"/>
      <c r="C111" s="63"/>
      <c r="D111" s="63"/>
      <c r="E111" s="63"/>
      <c r="F111" s="63"/>
      <c r="G111" s="63"/>
      <c r="H111" s="63"/>
    </row>
    <row r="112" spans="2:9" x14ac:dyDescent="0.2">
      <c r="B112" s="64" t="s">
        <v>162</v>
      </c>
      <c r="C112" s="65"/>
      <c r="D112" s="65"/>
      <c r="E112" s="66"/>
      <c r="F112" s="67"/>
      <c r="G112" s="67"/>
      <c r="H112" s="68"/>
    </row>
    <row r="113" spans="2:8" x14ac:dyDescent="0.2">
      <c r="B113" s="72" t="s">
        <v>163</v>
      </c>
      <c r="C113" s="73"/>
      <c r="D113" s="73"/>
      <c r="E113" s="73"/>
      <c r="F113" s="73"/>
      <c r="G113" s="73"/>
      <c r="H113" s="73"/>
    </row>
    <row r="114" spans="2:8" x14ac:dyDescent="0.2">
      <c r="B114" s="63"/>
      <c r="C114" s="63"/>
      <c r="D114" s="63"/>
      <c r="E114" s="63"/>
      <c r="F114" s="63"/>
      <c r="G114" s="63"/>
      <c r="H114" s="63"/>
    </row>
    <row r="115" spans="2:8" x14ac:dyDescent="0.2">
      <c r="B115" s="63"/>
      <c r="C115" s="63"/>
      <c r="D115" s="63"/>
      <c r="E115" s="63"/>
      <c r="F115" s="63"/>
      <c r="G115" s="63"/>
      <c r="H115" s="63"/>
    </row>
    <row r="116" spans="2:8" x14ac:dyDescent="0.2">
      <c r="B116" s="63"/>
      <c r="C116" s="63"/>
      <c r="D116" s="63"/>
      <c r="E116" s="63"/>
      <c r="F116" s="63"/>
      <c r="G116" s="63"/>
      <c r="H116" s="63"/>
    </row>
    <row r="117" spans="2:8" x14ac:dyDescent="0.2">
      <c r="B117" s="63"/>
      <c r="C117" s="63"/>
      <c r="D117" s="63"/>
      <c r="E117" s="63"/>
      <c r="F117" s="63"/>
      <c r="G117" s="63"/>
      <c r="H117" s="63"/>
    </row>
    <row r="118" spans="2:8" x14ac:dyDescent="0.2">
      <c r="B118" s="63"/>
      <c r="C118" s="63"/>
      <c r="D118" s="63"/>
      <c r="E118" s="63"/>
      <c r="F118" s="63"/>
      <c r="G118" s="63"/>
      <c r="H118" s="63"/>
    </row>
    <row r="119" spans="2:8" x14ac:dyDescent="0.2">
      <c r="E119" s="1"/>
    </row>
    <row r="124" spans="2:8" ht="18.75" x14ac:dyDescent="0.3">
      <c r="B124" s="69" t="s">
        <v>164</v>
      </c>
    </row>
  </sheetData>
  <mergeCells count="13">
    <mergeCell ref="B60:G60"/>
    <mergeCell ref="B1:J1"/>
    <mergeCell ref="B2:J2"/>
    <mergeCell ref="B3:J3"/>
    <mergeCell ref="B4:J4"/>
    <mergeCell ref="I6:J6"/>
    <mergeCell ref="B113:H113"/>
    <mergeCell ref="B78:H78"/>
    <mergeCell ref="C79:D79"/>
    <mergeCell ref="B87:F87"/>
    <mergeCell ref="B93:H93"/>
    <mergeCell ref="B94:H94"/>
    <mergeCell ref="B110:H110"/>
  </mergeCells>
  <hyperlinks>
    <hyperlink ref="I6" r:id="rId1" display="YTC@_x000a_CRISIL         ICRA"/>
  </hyperlinks>
  <pageMargins left="0" right="0" top="0" bottom="0" header="0.3" footer="0.3"/>
  <pageSetup scale="35" orientation="landscape" r:id="rId2"/>
  <headerFooter>
    <oddFooter>&amp;C&amp;1#&amp;"Calibri"&amp;10&amp;K000000PUBLIC</oddFoot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6"/>
  <sheetViews>
    <sheetView workbookViewId="0">
      <selection activeCell="A11" sqref="A11"/>
    </sheetView>
  </sheetViews>
  <sheetFormatPr defaultColWidth="8.7109375" defaultRowHeight="15" x14ac:dyDescent="0.25"/>
  <cols>
    <col min="1" max="7" width="8.7109375" style="70"/>
    <col min="8" max="8" width="8.7109375" style="71"/>
    <col min="9" max="16384" width="8.7109375" style="70"/>
  </cols>
  <sheetData>
    <row r="1" spans="1:13" x14ac:dyDescent="0.25">
      <c r="A1" s="87" t="s">
        <v>165</v>
      </c>
      <c r="B1" s="87"/>
      <c r="C1" s="87"/>
      <c r="D1" s="87"/>
      <c r="E1" s="87"/>
      <c r="F1" s="87"/>
      <c r="G1" s="87"/>
      <c r="H1" s="87"/>
      <c r="I1" s="87"/>
      <c r="J1" s="87"/>
      <c r="K1" s="87"/>
      <c r="L1" s="87"/>
      <c r="M1" s="87"/>
    </row>
    <row r="2" spans="1:13" x14ac:dyDescent="0.25">
      <c r="A2" s="70" t="s">
        <v>166</v>
      </c>
    </row>
    <row r="3" spans="1:13" x14ac:dyDescent="0.25">
      <c r="A3" s="70" t="s">
        <v>167</v>
      </c>
    </row>
    <row r="4" spans="1:13" x14ac:dyDescent="0.25">
      <c r="A4" s="70" t="s">
        <v>168</v>
      </c>
    </row>
    <row r="5" spans="1:13" x14ac:dyDescent="0.25">
      <c r="A5" s="70" t="s">
        <v>169</v>
      </c>
    </row>
    <row r="6" spans="1:13" x14ac:dyDescent="0.25">
      <c r="A6" s="70" t="s">
        <v>170</v>
      </c>
    </row>
    <row r="7" spans="1:13" x14ac:dyDescent="0.25">
      <c r="A7" s="70" t="s">
        <v>171</v>
      </c>
    </row>
    <row r="8" spans="1:13" x14ac:dyDescent="0.25">
      <c r="A8" s="70" t="s">
        <v>172</v>
      </c>
    </row>
    <row r="9" spans="1:13" x14ac:dyDescent="0.25">
      <c r="A9" s="70" t="s">
        <v>173</v>
      </c>
    </row>
    <row r="10" spans="1:13" x14ac:dyDescent="0.25">
      <c r="A10" s="70" t="s">
        <v>174</v>
      </c>
    </row>
    <row r="11" spans="1:13" x14ac:dyDescent="0.25">
      <c r="A11" s="70" t="s">
        <v>175</v>
      </c>
    </row>
    <row r="12" spans="1:13" x14ac:dyDescent="0.25">
      <c r="A12" s="70" t="s">
        <v>176</v>
      </c>
    </row>
    <row r="14" spans="1:13" x14ac:dyDescent="0.25">
      <c r="A14" s="70" t="s">
        <v>177</v>
      </c>
    </row>
    <row r="16" spans="1:13" x14ac:dyDescent="0.25">
      <c r="A16" s="70" t="s">
        <v>178</v>
      </c>
    </row>
  </sheetData>
  <mergeCells count="1">
    <mergeCell ref="A1:M1"/>
  </mergeCells>
  <pageMargins left="0.7" right="0.7" top="0.75" bottom="0.75" header="0.3" footer="0.3"/>
  <pageSetup paperSize="9" orientation="portrait" r:id="rId1"/>
  <headerFooter>
    <oddFooter>&amp;C&amp;1#&amp;"Calibri"&amp;10&amp;K000000PUBLIC</oddFooter>
    <evenFooter>&amp;LPUBLIC</evenFooter>
    <firstFooter>&amp;LPUBLIC</first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CE49632-D24B-4B28-9F9E-6713645120A7}"/>
</file>

<file path=customXml/itemProps2.xml><?xml version="1.0" encoding="utf-8"?>
<ds:datastoreItem xmlns:ds="http://schemas.openxmlformats.org/officeDocument/2006/customXml" ds:itemID="{457C9C68-966F-499F-AE18-33E1C4886A3B}"/>
</file>

<file path=customXml/itemProps3.xml><?xml version="1.0" encoding="utf-8"?>
<ds:datastoreItem xmlns:ds="http://schemas.openxmlformats.org/officeDocument/2006/customXml" ds:itemID="{7F6FDCF3-C4FA-44B6-8C5C-541C5C73784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HMIP</vt:lpstr>
      <vt:lpstr>Disclaimer</vt:lpstr>
      <vt:lpstr>HMIP!Print_Area</vt:lpstr>
      <vt:lpstr>HMIP!SchemeDescription</vt:lpstr>
      <vt:lpstr>HMIP!SchemeDescription_2</vt:lpstr>
    </vt:vector>
  </TitlesOfParts>
  <Manager>HSBC MF</Manager>
  <Company>HSBC MF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HSBC Regular Savings Fund 31122021</dc:title>
  <dc:subject>HSBC Regular Savings Fund 31122021</dc:subject>
  <dc:creator>HSBC MF</dc:creator>
  <cp:keywords>HSBC Regular Savings Fund 31122021</cp:keywords>
  <cp:lastModifiedBy>Urmila BARMECHA</cp:lastModifiedBy>
  <dcterms:created xsi:type="dcterms:W3CDTF">2022-01-03T09:42:13Z</dcterms:created>
  <dcterms:modified xsi:type="dcterms:W3CDTF">2022-01-03T15:37:06Z</dcterms:modified>
  <cp:category>Public</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3486a02c-2dfb-4efe-823f-aa2d1f0e6ab7_Enabled">
    <vt:lpwstr>true</vt:lpwstr>
  </property>
  <property fmtid="{D5CDD505-2E9C-101B-9397-08002B2CF9AE}" pid="3" name="MSIP_Label_3486a02c-2dfb-4efe-823f-aa2d1f0e6ab7_SetDate">
    <vt:lpwstr>2022-01-03T15:37:06Z</vt:lpwstr>
  </property>
  <property fmtid="{D5CDD505-2E9C-101B-9397-08002B2CF9AE}" pid="4" name="MSIP_Label_3486a02c-2dfb-4efe-823f-aa2d1f0e6ab7_Method">
    <vt:lpwstr>Privileged</vt:lpwstr>
  </property>
  <property fmtid="{D5CDD505-2E9C-101B-9397-08002B2CF9AE}" pid="5" name="MSIP_Label_3486a02c-2dfb-4efe-823f-aa2d1f0e6ab7_Name">
    <vt:lpwstr>CLAPUBLIC</vt:lpwstr>
  </property>
  <property fmtid="{D5CDD505-2E9C-101B-9397-08002B2CF9AE}" pid="6" name="MSIP_Label_3486a02c-2dfb-4efe-823f-aa2d1f0e6ab7_SiteId">
    <vt:lpwstr>e0fd434d-ba64-497b-90d2-859c472e1a92</vt:lpwstr>
  </property>
  <property fmtid="{D5CDD505-2E9C-101B-9397-08002B2CF9AE}" pid="7" name="MSIP_Label_3486a02c-2dfb-4efe-823f-aa2d1f0e6ab7_ActionId">
    <vt:lpwstr>ca5e0f5f-a9f1-4cf4-8e0e-0de42693a6d0</vt:lpwstr>
  </property>
  <property fmtid="{D5CDD505-2E9C-101B-9397-08002B2CF9AE}" pid="8" name="MSIP_Label_3486a02c-2dfb-4efe-823f-aa2d1f0e6ab7_ContentBits">
    <vt:lpwstr>2</vt:lpwstr>
  </property>
  <property fmtid="{D5CDD505-2E9C-101B-9397-08002B2CF9AE}" pid="9" name="Classification">
    <vt:lpwstr>PUBLIC</vt:lpwstr>
  </property>
</Properties>
</file>