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X:\JPM ACC DETAILS\Fact Sheets\Monthly - Fortnight debt Portfolio on website (MR 0024)\2021\Mar 2022\15032022 Debt\"/>
    </mc:Choice>
  </mc:AlternateContent>
  <bookViews>
    <workbookView xWindow="1140" yWindow="1140" windowWidth="14400" windowHeight="7365"/>
  </bookViews>
  <sheets>
    <sheet name="HUSBF" sheetId="2" r:id="rId1"/>
    <sheet name="Disclaimer" sheetId="3" r:id="rId2"/>
  </sheets>
  <definedNames>
    <definedName name="_xlnm._FilterDatabase" localSheetId="0" hidden="1">HUSBF!$B$6:$G$32</definedName>
    <definedName name="_xlnm.Print_Area" localSheetId="0">HUSBF!$B$1:$J$114</definedName>
    <definedName name="SchemeDescription" localSheetId="0">HUSBF!$U$1:$X$9</definedName>
    <definedName name="SchemeDescription_2" localSheetId="0">HUSBF!$B$56:$E$59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74" i="2" l="1"/>
  <c r="D73" i="2"/>
  <c r="D72" i="2"/>
  <c r="D71" i="2"/>
  <c r="D70" i="2"/>
  <c r="D69" i="2"/>
  <c r="D68" i="2"/>
  <c r="D67" i="2"/>
</calcChain>
</file>

<file path=xl/sharedStrings.xml><?xml version="1.0" encoding="utf-8"?>
<sst xmlns="http://schemas.openxmlformats.org/spreadsheetml/2006/main" count="172" uniqueCount="133">
  <si>
    <t>HSBC Mutual Fund</t>
  </si>
  <si>
    <t>HSBC LOW DURATION FUND</t>
  </si>
  <si>
    <t xml:space="preserve">  (An open ended low duration debt scheme investing in instruments such that the Macaulay duration of the portfolio is between 6 months to 12 months.  Please refer Page no. 9 of the SID for explanation on Macaulay duration. Relatively low interest rate risk and moderate credit risk.)</t>
  </si>
  <si>
    <t>Fortnightly Portfolio Statement as of March 15, 2022</t>
  </si>
  <si>
    <t>Name of the Instrument</t>
  </si>
  <si>
    <t>ISIN</t>
  </si>
  <si>
    <t>Rating/Industries</t>
  </si>
  <si>
    <t>Quantity</t>
  </si>
  <si>
    <t>Market Value
 (Rs in Lacs)</t>
  </si>
  <si>
    <t>Percentage to Net Assets</t>
  </si>
  <si>
    <t>Yield of the Instrument (%)</t>
  </si>
  <si>
    <t>YTC @
CRISIL         ICRA</t>
  </si>
  <si>
    <t>Debt Instruments</t>
  </si>
  <si>
    <t>Listed / Awaiting listing on Stock Exchanges</t>
  </si>
  <si>
    <t>Power Grid Corporation of India Ltd.**</t>
  </si>
  <si>
    <t>INE752E07KN9</t>
  </si>
  <si>
    <t>CRISIL AAA</t>
  </si>
  <si>
    <t>Power Finance Corporation Ltd.**</t>
  </si>
  <si>
    <t>INE134E08JF6</t>
  </si>
  <si>
    <t>Housing Development Finance Corporation Ltd.**</t>
  </si>
  <si>
    <t>INE001A07SH4</t>
  </si>
  <si>
    <t>Export Import Bank of India**</t>
  </si>
  <si>
    <t>INE514E08BS9</t>
  </si>
  <si>
    <t>Bajaj Finance Ltd.^</t>
  </si>
  <si>
    <t>INE296A07RX9</t>
  </si>
  <si>
    <t>LIC Housing Finance Ltd.**</t>
  </si>
  <si>
    <t>INE115A07PJ4</t>
  </si>
  <si>
    <t>HDB Financial Services Ltd.^</t>
  </si>
  <si>
    <t>INE756I07CY5</t>
  </si>
  <si>
    <t>INE115A07OQ2</t>
  </si>
  <si>
    <t>Bajaj Finance Ltd.**</t>
  </si>
  <si>
    <t>INE296A07RM2</t>
  </si>
  <si>
    <t>L &amp; T Finance Ltd.**</t>
  </si>
  <si>
    <t>INE027E07BE4</t>
  </si>
  <si>
    <t>Total</t>
  </si>
  <si>
    <t>Money Market Instruments</t>
  </si>
  <si>
    <t>Certificate of Deposit</t>
  </si>
  <si>
    <t>Privately Placed/Unlisted</t>
  </si>
  <si>
    <t>HDFC Bank Ltd.**</t>
  </si>
  <si>
    <t>INE040A16CV8</t>
  </si>
  <si>
    <t>CARE A1+</t>
  </si>
  <si>
    <t>Bank of Baroda**</t>
  </si>
  <si>
    <t>INE028A16CO8</t>
  </si>
  <si>
    <t>Fitch A1+</t>
  </si>
  <si>
    <t>Small Industries Development Bank of India**</t>
  </si>
  <si>
    <t>INE556F16911</t>
  </si>
  <si>
    <t>CRISIL A1+</t>
  </si>
  <si>
    <t>National Bank for Agriculture &amp; Rural Development**</t>
  </si>
  <si>
    <t>INE261F16645</t>
  </si>
  <si>
    <t>Axis Bank Ltd.**</t>
  </si>
  <si>
    <t>INE238A163Y2</t>
  </si>
  <si>
    <t>Treasury Bill</t>
  </si>
  <si>
    <t>364 DAYS TBILL RED 16-02-2023</t>
  </si>
  <si>
    <t>IN002021Z483</t>
  </si>
  <si>
    <t>SOVEREIGN</t>
  </si>
  <si>
    <t>364 DAYS TBILL RED 02-03-2023</t>
  </si>
  <si>
    <t>IN002021Z509</t>
  </si>
  <si>
    <t>364 DAYS TBILL RED 30-03-2022</t>
  </si>
  <si>
    <t>IN002020Z527</t>
  </si>
  <si>
    <t>Reverse Repos</t>
  </si>
  <si>
    <t>Treps</t>
  </si>
  <si>
    <t>Net Current Assets (including cash &amp; bank balances)</t>
  </si>
  <si>
    <t>Total Net Assets as on 15-Mar-2022</t>
  </si>
  <si>
    <t>** Securities are classified as non-traded on the basis of Traded data as on March 15,2022 provided by CRISIL and ICRA.</t>
  </si>
  <si>
    <t>^ Securities are classified as traded on the basis of Traded data as on March 15,2022 provided by CRISIL and ICRA.</t>
  </si>
  <si>
    <t>@ Pursuant to AMFI circular no. 135/BP/91/2020-21, Yield to Call (YTC) for AT-1 bonds and Tier-2 bonds as on March 15, 2022.</t>
  </si>
  <si>
    <t>Notes:</t>
  </si>
  <si>
    <t>(1) Securities in default beyond its maturity date is Nil.</t>
  </si>
  <si>
    <t>(2) Option wise per unit Net Asset Values are as follows:</t>
  </si>
  <si>
    <t xml:space="preserve"> Option</t>
  </si>
  <si>
    <t>As on 15 March 2022</t>
  </si>
  <si>
    <t>As on 28 February 2022</t>
  </si>
  <si>
    <t>HDUSTFRG</t>
  </si>
  <si>
    <t>Regular Option - Growth ##</t>
  </si>
  <si>
    <t>HDUSTFRDD</t>
  </si>
  <si>
    <t>Regular Option - Daily IDCW ##</t>
  </si>
  <si>
    <t>HDUSTFRWD</t>
  </si>
  <si>
    <t>Regular Option - Weekly IDCW ##</t>
  </si>
  <si>
    <t>HDUSTFG</t>
  </si>
  <si>
    <t>Growth Option ****</t>
  </si>
  <si>
    <t>HDUSTFDD</t>
  </si>
  <si>
    <t>Daily IDCW Option ****</t>
  </si>
  <si>
    <t>HDUSTFWD</t>
  </si>
  <si>
    <t>Weekly IDCW Option ****</t>
  </si>
  <si>
    <t>HDUSTFMD</t>
  </si>
  <si>
    <t>Monthly IDCW Option ****</t>
  </si>
  <si>
    <t>HDUSTFGDP</t>
  </si>
  <si>
    <t>Direct Plan - Growth Option</t>
  </si>
  <si>
    <t>HDUSTFDPD</t>
  </si>
  <si>
    <t>Direct Plan - Daily IDCW Option</t>
  </si>
  <si>
    <t>HDUSTFWDP</t>
  </si>
  <si>
    <t>Direct Plan - Weekly IDCW Option</t>
  </si>
  <si>
    <t>HDUSTFMDP</t>
  </si>
  <si>
    <t>Direct Plan - Monthly IDCW Option</t>
  </si>
  <si>
    <t>## Plan(s) discontinued from accepting subscriptions w.e.f. October 01, 2012</t>
  </si>
  <si>
    <t>**** Earlier known as Institutional Plan</t>
  </si>
  <si>
    <t>(3) The total outstanding exposure in derivative instruments as on March 15, 2022 is Nil.</t>
  </si>
  <si>
    <t>(4) The total market value of investments in foreign securities / American Depositary Receipts / Global Depositary Receipts as on March 15, 2022 is Nil.</t>
  </si>
  <si>
    <t>(5) The dividends declared during the fortnight ended March 15, 2022 under the Income Distribution cum Capital Withdrawal (IDCW) Options of the Scheme are as follows:</t>
  </si>
  <si>
    <t>Rate of dividend per Unit</t>
  </si>
  <si>
    <t>Individuals &amp; HUF</t>
  </si>
  <si>
    <t>Others</t>
  </si>
  <si>
    <t>^^</t>
  </si>
  <si>
    <t>^^ No dividend was distributed during the fortnight ended ended March 15, 2022.</t>
  </si>
  <si>
    <t>(6) No bonus was declared  during the fortnight ended March 15, 2022.</t>
  </si>
  <si>
    <t>(7) The Average Maturity Period of the Portfolio has been 10.80 months.</t>
  </si>
  <si>
    <t>(8) Investment in Repo in Corporate Debt Securities during the fortnight ended March 15, 2022 is Nil.</t>
  </si>
  <si>
    <t>(9) No. of instances of deviation from valuation guidelines is Nil</t>
  </si>
  <si>
    <t xml:space="preserve">(10) Investment in Partly paid Bonds / NCD’s : Nil </t>
  </si>
  <si>
    <t>(11) Debt instruments having structured obligations or credit enhancement features have been denoted with suffix as (SO) or (CE) respectively against the ratings of the instrument</t>
  </si>
  <si>
    <t>(12) The YTM of Net Current Assets is computed based on Weighted Average of TREPS and Reverse Repo placement rates for the scheme on the portfolio date in line with  AMFI circular number 35P/ MEM-COR/ 07/ 2021-22  Dated 11-May-2011.</t>
  </si>
  <si>
    <t>This product is suitable for investors who are seeking*:</t>
  </si>
  <si>
    <t>• Liquidity over short term</t>
  </si>
  <si>
    <t>• Investment in Debt / Money Market Instruments such that the Macaulay duration of the portfolio is between 6 months to 12 months</t>
  </si>
  <si>
    <t>*Investors should consult their financial advisers if in doubt about whether the product is suitable for them.</t>
  </si>
  <si>
    <t>Please note that the above risk-o-meter is as per the product labelling of the scheme available as on the date of this communication/ disclosure. As per SEBI circular dated October 05, 2020 on product labelling (as amended from time to time), risk-o-meter will be calculated on a monthly basis based on the risk value of the scheme portfolio based on the methodology specified by SEBI in the above stated circular. The AMC shall disclose the risk-o-meter along with portfolio disclosure for all their schemes on their respective website and on AMFI website within 10 days from the close of each month. Any change in risk-o-meter shall be communicated by way of Notice cum Addendum and by way of an e-mail or SMS to unitholders of that particular scheme.</t>
  </si>
  <si>
    <t>Scheme Benchmark &amp; Benchmark Risk-o-meter:</t>
  </si>
  <si>
    <t>Scheme Benchmark : CRISIL Low Duration Debt Index</t>
  </si>
  <si>
    <t>Mutual fund investments are subject to market risks, read all scheme related documents carefully.</t>
  </si>
  <si>
    <t>Disclaimer</t>
  </si>
  <si>
    <t>This document is for information purposes only and does not constitute investment research, investment advice or a recommendation to</t>
  </si>
  <si>
    <t>any reader of this content to buy or sell investment product. Investors should seek financial advice regarding the appropriateness of</t>
  </si>
  <si>
    <t>investing in any securities or investment strategies that may have been discussed in this report and should understand that the views</t>
  </si>
  <si>
    <t>regarding future prospects may or may not be realised. Past performance is not indicative of future performance.</t>
  </si>
  <si>
    <t>Expressions of opinion are those of HSBC only and are subject to change without any prior intimation or notice. It does not have regard to</t>
  </si>
  <si>
    <t>specific investment objectives, financial situation and the particular needs of any specific person who may receive this document. Investors</t>
  </si>
  <si>
    <t>should seek financial advice regarding the appropriateness of investing in any securities or investment strategies that may have been</t>
  </si>
  <si>
    <t>discussed or recommended in this report and should understand that the views regarding future prospects may or may not be realised.</t>
  </si>
  <si>
    <t>Neither this document nor the units of HSBC Mutual Fund have been registered in any jurisdiction. The distribution of this document in</t>
  </si>
  <si>
    <t>certain jurisdictions may be restricted or totally prohibited and accordingly, persons who come into possession of this document are</t>
  </si>
  <si>
    <t>required to inform themselves about, and to observe, any such restrictions.</t>
  </si>
  <si>
    <t>Mutual Fund investments are subject to market risks, read all scheme related documents carefully.</t>
  </si>
  <si>
    <t>HSBC Asset Management (India) Private Limited, 9-11 Floors, NESCO IT Park, Building no. 3, Western Express Highway, Goregaon (East), Mumbai – 400 063, Email: hsbcmf@camsonline.com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</si>
</sst>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Rs -400A]#,##0.0000"/>
    <numFmt numFmtId="165" formatCode="0.000"/>
    <numFmt numFmtId="166" formatCode="_-* #,##0.0000_-;\-* #,##0.0000_-;_-* &quot;-&quot;??_-;_-@_-"/>
  </numFmts>
  <fonts count="11" x14ac:knownFonts="1">
    <font>
      <sz val="10"/>
      <color theme="1"/>
      <name val="Arial"/>
      <family val="2"/>
    </font>
    <font>
      <sz val="10"/>
      <color theme="1"/>
      <name val="Arial"/>
      <family val="2"/>
    </font>
    <font>
      <b/>
      <sz val="10"/>
      <color theme="1"/>
      <name val="Arial"/>
      <family val="2"/>
    </font>
    <font>
      <sz val="11"/>
      <color theme="1"/>
      <name val="Calibri"/>
      <family val="2"/>
      <scheme val="minor"/>
    </font>
    <font>
      <sz val="10"/>
      <name val="Arial"/>
      <family val="2"/>
    </font>
    <font>
      <b/>
      <sz val="10"/>
      <name val="Arial"/>
      <family val="2"/>
    </font>
    <font>
      <b/>
      <u/>
      <sz val="10"/>
      <color theme="1"/>
      <name val="Arial"/>
      <family val="2"/>
    </font>
    <font>
      <sz val="10"/>
      <color rgb="FF000000"/>
      <name val="Arial"/>
      <family val="2"/>
    </font>
    <font>
      <sz val="10"/>
      <color indexed="8"/>
      <name val="Arial"/>
      <family val="2"/>
    </font>
    <font>
      <b/>
      <sz val="14"/>
      <color theme="1"/>
      <name val="Calibri"/>
      <family val="2"/>
      <scheme val="minor"/>
    </font>
    <font>
      <b/>
      <sz val="11"/>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0" tint="-0.34998626667073579"/>
        <bgColor indexed="64"/>
      </patternFill>
    </fill>
  </fills>
  <borders count="14">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auto="1"/>
      </left>
      <right style="thin">
        <color auto="1"/>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s>
  <cellStyleXfs count="4">
    <xf numFmtId="0" fontId="0" fillId="0" borderId="0"/>
    <xf numFmtId="0" fontId="3" fillId="0" borderId="0"/>
    <xf numFmtId="0" fontId="4" fillId="0" borderId="0"/>
    <xf numFmtId="43" fontId="3" fillId="0" borderId="0" applyFont="0" applyFill="0" applyBorder="0" applyAlignment="0" applyProtection="0"/>
  </cellStyleXfs>
  <cellXfs count="84">
    <xf numFmtId="0" fontId="0" fillId="0" borderId="0" xfId="0"/>
    <xf numFmtId="0" fontId="1" fillId="2" borderId="0" xfId="1" applyFont="1" applyFill="1"/>
    <xf numFmtId="4" fontId="1" fillId="2" borderId="0" xfId="1" applyNumberFormat="1" applyFont="1" applyFill="1"/>
    <xf numFmtId="43" fontId="1" fillId="2" borderId="0" xfId="1" applyNumberFormat="1" applyFont="1" applyFill="1"/>
    <xf numFmtId="0" fontId="2" fillId="2" borderId="2" xfId="1" applyFont="1" applyFill="1" applyBorder="1" applyAlignment="1">
      <alignment vertical="top"/>
    </xf>
    <xf numFmtId="4" fontId="2" fillId="2" borderId="2" xfId="1" applyNumberFormat="1" applyFont="1" applyFill="1" applyBorder="1" applyAlignment="1">
      <alignment vertical="top"/>
    </xf>
    <xf numFmtId="43" fontId="2" fillId="2" borderId="2" xfId="1" applyNumberFormat="1" applyFont="1" applyFill="1" applyBorder="1" applyAlignment="1">
      <alignment vertical="top" wrapText="1"/>
    </xf>
    <xf numFmtId="4" fontId="2" fillId="2" borderId="2" xfId="1" applyNumberFormat="1" applyFont="1" applyFill="1" applyBorder="1" applyAlignment="1">
      <alignment horizontal="center" vertical="top" wrapText="1"/>
    </xf>
    <xf numFmtId="0" fontId="6" fillId="2" borderId="5" xfId="1" applyFont="1" applyFill="1" applyBorder="1"/>
    <xf numFmtId="0" fontId="1" fillId="2" borderId="5" xfId="1" applyFont="1" applyFill="1" applyBorder="1"/>
    <xf numFmtId="4" fontId="1" fillId="2" borderId="5" xfId="1" applyNumberFormat="1" applyFont="1" applyFill="1" applyBorder="1"/>
    <xf numFmtId="43" fontId="1" fillId="2" borderId="5" xfId="1" applyNumberFormat="1" applyFont="1" applyFill="1" applyBorder="1"/>
    <xf numFmtId="4" fontId="1" fillId="2" borderId="6" xfId="1" applyNumberFormat="1" applyFont="1" applyFill="1" applyBorder="1"/>
    <xf numFmtId="0" fontId="1" fillId="2" borderId="7" xfId="1" applyFont="1" applyFill="1" applyBorder="1"/>
    <xf numFmtId="0" fontId="2" fillId="2" borderId="5" xfId="1" applyFont="1" applyFill="1" applyBorder="1"/>
    <xf numFmtId="4" fontId="1" fillId="2" borderId="8" xfId="1" applyNumberFormat="1" applyFont="1" applyFill="1" applyBorder="1"/>
    <xf numFmtId="0" fontId="1" fillId="2" borderId="9" xfId="1" applyFont="1" applyFill="1" applyBorder="1"/>
    <xf numFmtId="4" fontId="2" fillId="2" borderId="5" xfId="1" applyNumberFormat="1" applyFont="1" applyFill="1" applyBorder="1"/>
    <xf numFmtId="43" fontId="2" fillId="2" borderId="2" xfId="1" applyNumberFormat="1" applyFont="1" applyFill="1" applyBorder="1"/>
    <xf numFmtId="4" fontId="2" fillId="2" borderId="8" xfId="1" applyNumberFormat="1" applyFont="1" applyFill="1" applyBorder="1"/>
    <xf numFmtId="0" fontId="2" fillId="2" borderId="10" xfId="1" applyFont="1" applyFill="1" applyBorder="1"/>
    <xf numFmtId="4" fontId="2" fillId="2" borderId="10" xfId="1" applyNumberFormat="1" applyFont="1" applyFill="1" applyBorder="1"/>
    <xf numFmtId="43" fontId="2" fillId="2" borderId="10" xfId="1" applyNumberFormat="1" applyFont="1" applyFill="1" applyBorder="1"/>
    <xf numFmtId="4" fontId="2" fillId="2" borderId="11" xfId="1" applyNumberFormat="1" applyFont="1" applyFill="1" applyBorder="1"/>
    <xf numFmtId="0" fontId="1" fillId="2" borderId="12" xfId="1" applyFont="1" applyFill="1" applyBorder="1"/>
    <xf numFmtId="0" fontId="1" fillId="2" borderId="0" xfId="1" quotePrefix="1" applyFont="1" applyFill="1"/>
    <xf numFmtId="0" fontId="5" fillId="2" borderId="8" xfId="1" applyFont="1" applyFill="1" applyBorder="1" applyAlignment="1">
      <alignment horizontal="left" vertical="top" readingOrder="1"/>
    </xf>
    <xf numFmtId="0" fontId="7" fillId="0" borderId="0" xfId="1" applyFont="1" applyAlignment="1">
      <alignment vertical="center" wrapText="1"/>
    </xf>
    <xf numFmtId="0" fontId="4" fillId="0" borderId="0" xfId="1" applyFont="1" applyAlignment="1">
      <alignment horizontal="left" vertical="top" readingOrder="1"/>
    </xf>
    <xf numFmtId="0" fontId="5" fillId="0" borderId="2" xfId="1" applyFont="1" applyBorder="1" applyAlignment="1">
      <alignment horizontal="left" vertical="top" readingOrder="1"/>
    </xf>
    <xf numFmtId="0" fontId="5" fillId="0" borderId="2" xfId="1" applyFont="1" applyBorder="1" applyAlignment="1">
      <alignment horizontal="center" vertical="top" wrapText="1" readingOrder="1"/>
    </xf>
    <xf numFmtId="0" fontId="4" fillId="0" borderId="8" xfId="1" applyFont="1" applyBorder="1" applyAlignment="1">
      <alignment horizontal="left" vertical="top" readingOrder="1"/>
    </xf>
    <xf numFmtId="164" fontId="1" fillId="0" borderId="13" xfId="1" applyNumberFormat="1" applyFont="1" applyBorder="1" applyAlignment="1">
      <alignment horizontal="center"/>
    </xf>
    <xf numFmtId="164" fontId="1" fillId="0" borderId="7" xfId="1" applyNumberFormat="1" applyFont="1" applyBorder="1" applyAlignment="1">
      <alignment horizontal="center"/>
    </xf>
    <xf numFmtId="164" fontId="1" fillId="0" borderId="5" xfId="1" applyNumberFormat="1" applyFont="1" applyBorder="1" applyAlignment="1">
      <alignment horizontal="center"/>
    </xf>
    <xf numFmtId="164" fontId="1" fillId="0" borderId="9" xfId="1" applyNumberFormat="1" applyFont="1" applyBorder="1" applyAlignment="1">
      <alignment horizontal="center"/>
    </xf>
    <xf numFmtId="0" fontId="4" fillId="0" borderId="11" xfId="1" applyFont="1" applyBorder="1" applyAlignment="1">
      <alignment horizontal="left" vertical="top" readingOrder="1"/>
    </xf>
    <xf numFmtId="164" fontId="1" fillId="0" borderId="10" xfId="1" applyNumberFormat="1" applyFont="1" applyBorder="1" applyAlignment="1">
      <alignment horizontal="center"/>
    </xf>
    <xf numFmtId="164" fontId="1" fillId="0" borderId="12" xfId="1" applyNumberFormat="1" applyFont="1" applyBorder="1" applyAlignment="1">
      <alignment horizontal="center"/>
    </xf>
    <xf numFmtId="0" fontId="8" fillId="0" borderId="8" xfId="1" applyFont="1" applyBorder="1" applyAlignment="1">
      <alignment horizontal="left" vertical="top" readingOrder="1"/>
    </xf>
    <xf numFmtId="0" fontId="1" fillId="0" borderId="0" xfId="1" applyFont="1"/>
    <xf numFmtId="0" fontId="4" fillId="0" borderId="0" xfId="1" applyFont="1" applyAlignment="1">
      <alignment horizontal="left" vertical="top" wrapText="1" readingOrder="1"/>
    </xf>
    <xf numFmtId="0" fontId="5" fillId="0" borderId="13" xfId="1" applyFont="1" applyBorder="1" applyAlignment="1">
      <alignment horizontal="left" vertical="top" readingOrder="1"/>
    </xf>
    <xf numFmtId="0" fontId="5" fillId="0" borderId="3" xfId="1" applyFont="1" applyBorder="1" applyAlignment="1">
      <alignment vertical="top" readingOrder="1"/>
    </xf>
    <xf numFmtId="0" fontId="5" fillId="0" borderId="4" xfId="1" applyFont="1" applyBorder="1" applyAlignment="1">
      <alignment vertical="top" readingOrder="1"/>
    </xf>
    <xf numFmtId="4" fontId="1" fillId="0" borderId="0" xfId="1" applyNumberFormat="1" applyFont="1"/>
    <xf numFmtId="43" fontId="1" fillId="0" borderId="0" xfId="1" applyNumberFormat="1" applyFont="1"/>
    <xf numFmtId="0" fontId="5" fillId="0" borderId="10" xfId="1" applyFont="1" applyBorder="1" applyAlignment="1">
      <alignment horizontal="left" vertical="top" readingOrder="1"/>
    </xf>
    <xf numFmtId="165" fontId="5" fillId="0" borderId="2" xfId="1" applyNumberFormat="1" applyFont="1" applyBorder="1" applyAlignment="1">
      <alignment horizontal="center" vertical="top" readingOrder="1"/>
    </xf>
    <xf numFmtId="165" fontId="5" fillId="0" borderId="2" xfId="1" applyNumberFormat="1" applyFont="1" applyBorder="1" applyAlignment="1">
      <alignment vertical="top" readingOrder="1"/>
    </xf>
    <xf numFmtId="0" fontId="4" fillId="0" borderId="13" xfId="1" applyFont="1" applyBorder="1" applyAlignment="1">
      <alignment horizontal="left" vertical="top" readingOrder="1"/>
    </xf>
    <xf numFmtId="166" fontId="4" fillId="0" borderId="13" xfId="3" quotePrefix="1" applyNumberFormat="1" applyFont="1" applyFill="1" applyBorder="1" applyAlignment="1">
      <alignment horizontal="center" vertical="center" readingOrder="1"/>
    </xf>
    <xf numFmtId="0" fontId="4" fillId="0" borderId="5" xfId="1" applyFont="1" applyBorder="1" applyAlignment="1">
      <alignment horizontal="left" vertical="top" readingOrder="1"/>
    </xf>
    <xf numFmtId="166" fontId="4" fillId="0" borderId="5" xfId="3" quotePrefix="1" applyNumberFormat="1" applyFont="1" applyFill="1" applyBorder="1" applyAlignment="1">
      <alignment horizontal="center" vertical="center" readingOrder="1"/>
    </xf>
    <xf numFmtId="0" fontId="4" fillId="0" borderId="10" xfId="1" applyFont="1" applyBorder="1" applyAlignment="1">
      <alignment horizontal="left" vertical="top" readingOrder="1"/>
    </xf>
    <xf numFmtId="166" fontId="4" fillId="0" borderId="10" xfId="3" quotePrefix="1" applyNumberFormat="1" applyFont="1" applyFill="1" applyBorder="1" applyAlignment="1">
      <alignment horizontal="center" vertical="center" readingOrder="1"/>
    </xf>
    <xf numFmtId="0" fontId="4" fillId="0" borderId="0" xfId="1" quotePrefix="1" applyFont="1" applyAlignment="1">
      <alignment horizontal="left" vertical="top" readingOrder="1"/>
    </xf>
    <xf numFmtId="0" fontId="4" fillId="0" borderId="8" xfId="2" applyBorder="1" applyAlignment="1">
      <alignment vertical="top" readingOrder="1"/>
    </xf>
    <xf numFmtId="0" fontId="4" fillId="0" borderId="8" xfId="1" applyFont="1" applyBorder="1" applyAlignment="1">
      <alignment horizontal="left" vertical="top" wrapText="1" readingOrder="1"/>
    </xf>
    <xf numFmtId="0" fontId="1" fillId="2" borderId="0" xfId="1" applyFont="1" applyFill="1" applyAlignment="1">
      <alignment horizontal="left" vertical="center" wrapText="1"/>
    </xf>
    <xf numFmtId="0" fontId="1" fillId="2" borderId="0" xfId="1" applyFont="1" applyFill="1" applyAlignment="1">
      <alignment horizontal="left" wrapText="1"/>
    </xf>
    <xf numFmtId="0" fontId="9" fillId="2" borderId="0" xfId="1" applyFont="1" applyFill="1"/>
    <xf numFmtId="0" fontId="6" fillId="0" borderId="0" xfId="2" applyFont="1" applyAlignment="1">
      <alignment horizontal="left" vertical="top" wrapText="1"/>
    </xf>
    <xf numFmtId="0" fontId="1" fillId="0" borderId="0" xfId="1" applyFont="1" applyAlignment="1">
      <alignment vertical="top"/>
    </xf>
    <xf numFmtId="4" fontId="1" fillId="0" borderId="0" xfId="1" applyNumberFormat="1" applyFont="1" applyAlignment="1">
      <alignment vertical="top"/>
    </xf>
    <xf numFmtId="43" fontId="1" fillId="0" borderId="0" xfId="1" applyNumberFormat="1" applyFont="1" applyAlignment="1">
      <alignment vertical="top"/>
    </xf>
    <xf numFmtId="4" fontId="1" fillId="0" borderId="0" xfId="3" applyNumberFormat="1" applyFont="1" applyFill="1" applyAlignment="1">
      <alignment vertical="top"/>
    </xf>
    <xf numFmtId="4" fontId="1" fillId="2" borderId="0" xfId="1" applyNumberFormat="1" applyFont="1" applyFill="1" applyAlignment="1">
      <alignment horizontal="left" wrapText="1"/>
    </xf>
    <xf numFmtId="0" fontId="3" fillId="0" borderId="0" xfId="1"/>
    <xf numFmtId="4" fontId="3" fillId="0" borderId="0" xfId="1" applyNumberFormat="1"/>
    <xf numFmtId="0" fontId="4" fillId="0" borderId="8" xfId="1" applyFont="1" applyBorder="1" applyAlignment="1">
      <alignment horizontal="left" vertical="top" readingOrder="1"/>
    </xf>
    <xf numFmtId="0" fontId="4" fillId="0" borderId="0" xfId="1" applyFont="1" applyAlignment="1">
      <alignment horizontal="left" vertical="top" readingOrder="1"/>
    </xf>
    <xf numFmtId="0" fontId="1" fillId="2" borderId="0" xfId="1" applyFont="1" applyFill="1" applyAlignment="1">
      <alignment horizontal="left" vertical="center" wrapText="1"/>
    </xf>
    <xf numFmtId="0" fontId="1" fillId="2" borderId="0" xfId="1" applyFont="1" applyFill="1" applyAlignment="1">
      <alignment horizontal="left" wrapText="1"/>
    </xf>
    <xf numFmtId="0" fontId="5" fillId="0" borderId="8" xfId="2" applyFont="1" applyBorder="1" applyAlignment="1">
      <alignment horizontal="left" vertical="top" readingOrder="1"/>
    </xf>
    <xf numFmtId="0" fontId="5" fillId="0" borderId="0" xfId="2" applyFont="1" applyAlignment="1">
      <alignment horizontal="left" vertical="top" readingOrder="1"/>
    </xf>
    <xf numFmtId="0" fontId="2" fillId="2" borderId="0" xfId="1" applyFont="1" applyFill="1" applyAlignment="1">
      <alignment horizontal="center"/>
    </xf>
    <xf numFmtId="0" fontId="5" fillId="3" borderId="1" xfId="2" applyFont="1" applyFill="1" applyBorder="1" applyAlignment="1">
      <alignment horizontal="center" vertical="top" wrapText="1" readingOrder="1"/>
    </xf>
    <xf numFmtId="0" fontId="5" fillId="3" borderId="0" xfId="2" applyFont="1" applyFill="1" applyAlignment="1">
      <alignment horizontal="center" vertical="top" wrapText="1" readingOrder="1"/>
    </xf>
    <xf numFmtId="4" fontId="2" fillId="2" borderId="3" xfId="1" applyNumberFormat="1" applyFont="1" applyFill="1" applyBorder="1" applyAlignment="1">
      <alignment horizontal="center" vertical="top" wrapText="1"/>
    </xf>
    <xf numFmtId="4" fontId="2" fillId="2" borderId="4" xfId="1" applyNumberFormat="1" applyFont="1" applyFill="1" applyBorder="1" applyAlignment="1">
      <alignment horizontal="center" vertical="top" wrapText="1"/>
    </xf>
    <xf numFmtId="0" fontId="4" fillId="0" borderId="8" xfId="1" applyFont="1" applyBorder="1" applyAlignment="1">
      <alignment horizontal="left" vertical="top" wrapText="1" readingOrder="1"/>
    </xf>
    <xf numFmtId="0" fontId="4" fillId="0" borderId="0" xfId="1" applyFont="1" applyAlignment="1">
      <alignment horizontal="left" vertical="top" wrapText="1" readingOrder="1"/>
    </xf>
    <xf numFmtId="0" fontId="10" fillId="4" borderId="2" xfId="1" applyFont="1" applyFill="1" applyBorder="1" applyAlignment="1">
      <alignment horizontal="center"/>
    </xf>
  </cellXfs>
  <cellStyles count="4">
    <cellStyle name="Comma 2" xfId="3"/>
    <cellStyle name="Normal" xfId="0" builtinId="0"/>
    <cellStyle name="Normal 2" xfId="1"/>
    <cellStyle name="Normal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xdr:col>
      <xdr:colOff>180975</xdr:colOff>
      <xdr:row>88</xdr:row>
      <xdr:rowOff>114300</xdr:rowOff>
    </xdr:from>
    <xdr:to>
      <xdr:col>1</xdr:col>
      <xdr:colOff>2114550</xdr:colOff>
      <xdr:row>97</xdr:row>
      <xdr:rowOff>114301</xdr:rowOff>
    </xdr:to>
    <xdr:pic>
      <xdr:nvPicPr>
        <xdr:cNvPr id="2" name="Picture 1">
          <a:extLst>
            <a:ext uri="{FF2B5EF4-FFF2-40B4-BE49-F238E27FC236}">
              <a16:creationId xmlns:a16="http://schemas.microsoft.com/office/drawing/2014/main" id="{0358FFE1-4931-44FF-9468-44D3D29E35E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15233650"/>
          <a:ext cx="1933575" cy="1428751"/>
        </a:xfrm>
        <a:prstGeom prst="rect">
          <a:avLst/>
        </a:prstGeom>
        <a:noFill/>
        <a:ln>
          <a:noFill/>
        </a:ln>
      </xdr:spPr>
    </xdr:pic>
    <xdr:clientData/>
  </xdr:twoCellAnchor>
  <xdr:twoCellAnchor editAs="oneCell">
    <xdr:from>
      <xdr:col>1</xdr:col>
      <xdr:colOff>107950</xdr:colOff>
      <xdr:row>104</xdr:row>
      <xdr:rowOff>114300</xdr:rowOff>
    </xdr:from>
    <xdr:to>
      <xdr:col>1</xdr:col>
      <xdr:colOff>2330450</xdr:colOff>
      <xdr:row>112</xdr:row>
      <xdr:rowOff>79375</xdr:rowOff>
    </xdr:to>
    <xdr:pic>
      <xdr:nvPicPr>
        <xdr:cNvPr id="3" name="Graphic 8">
          <a:extLst>
            <a:ext uri="{FF2B5EF4-FFF2-40B4-BE49-F238E27FC236}">
              <a16:creationId xmlns:a16="http://schemas.microsoft.com/office/drawing/2014/main" id="{50F23FC2-4773-4D29-8251-D4CC374132DE}"/>
            </a:ext>
          </a:extLst>
        </xdr:cNvPr>
        <xdr:cNvPicPr>
          <a:picLocks noChangeAspect="1"/>
        </xdr:cNvPicPr>
      </xdr:nvPicPr>
      <xdr:blipFill rotWithShape="1">
        <a:blip xmlns:r="http://schemas.openxmlformats.org/officeDocument/2006/relationships" r:embed="rId2">
          <a:extLst>
            <a:ext uri="{96DAC541-7B7A-43D3-8B79-37D633B846F1}">
              <asvg:svgBlip xmlns:asvg="http://schemas.microsoft.com/office/drawing/2016/SVG/main" xmlns="" r:embed="rId3"/>
            </a:ext>
          </a:extLst>
        </a:blip>
        <a:srcRect b="19675"/>
        <a:stretch/>
      </xdr:blipFill>
      <xdr:spPr>
        <a:xfrm>
          <a:off x="107950" y="18618200"/>
          <a:ext cx="2222500" cy="12350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17</xdr:row>
      <xdr:rowOff>0</xdr:rowOff>
    </xdr:from>
    <xdr:to>
      <xdr:col>3</xdr:col>
      <xdr:colOff>57150</xdr:colOff>
      <xdr:row>19</xdr:row>
      <xdr:rowOff>19050</xdr:rowOff>
    </xdr:to>
    <xdr:pic>
      <xdr:nvPicPr>
        <xdr:cNvPr id="2" name="Picture 4">
          <a:extLst>
            <a:ext uri="{FF2B5EF4-FFF2-40B4-BE49-F238E27FC236}">
              <a16:creationId xmlns:a16="http://schemas.microsoft.com/office/drawing/2014/main" id="{6D97E7A4-CAC9-455B-87FD-8CF551CEAA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0550"/>
          <a:ext cx="1885950" cy="387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YTC@CRISIL%20%20%20%20%20%20%20%20%20ICRA"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14"/>
  <sheetViews>
    <sheetView showGridLines="0" tabSelected="1" view="pageBreakPreview" topLeftCell="B1" zoomScaleNormal="100" zoomScaleSheetLayoutView="100" workbookViewId="0">
      <selection activeCell="B21" sqref="B21"/>
    </sheetView>
  </sheetViews>
  <sheetFormatPr defaultColWidth="9.140625" defaultRowHeight="12.75" x14ac:dyDescent="0.2"/>
  <cols>
    <col min="1" max="1" width="0" style="1" hidden="1" customWidth="1"/>
    <col min="2" max="2" width="65.7109375" style="1" customWidth="1"/>
    <col min="3" max="3" width="17.7109375" style="1" customWidth="1"/>
    <col min="4" max="4" width="16" style="1" bestFit="1" customWidth="1"/>
    <col min="5" max="5" width="11.7109375" style="2" bestFit="1" customWidth="1"/>
    <col min="6" max="7" width="12.7109375" style="3" bestFit="1" customWidth="1"/>
    <col min="8" max="9" width="12.85546875" style="2" customWidth="1"/>
    <col min="10" max="20" width="9.140625" style="1"/>
    <col min="21" max="21" width="107.7109375" style="1" bestFit="1" customWidth="1"/>
    <col min="22" max="16384" width="9.140625" style="1"/>
  </cols>
  <sheetData>
    <row r="1" spans="2:10" x14ac:dyDescent="0.2">
      <c r="B1" s="76" t="s">
        <v>0</v>
      </c>
      <c r="C1" s="76"/>
      <c r="D1" s="76"/>
      <c r="E1" s="76"/>
      <c r="F1" s="76"/>
      <c r="G1" s="76"/>
      <c r="H1" s="76"/>
      <c r="I1" s="76"/>
      <c r="J1" s="76"/>
    </row>
    <row r="2" spans="2:10" x14ac:dyDescent="0.2">
      <c r="B2" s="76" t="s">
        <v>1</v>
      </c>
      <c r="C2" s="76"/>
      <c r="D2" s="76"/>
      <c r="E2" s="76"/>
      <c r="F2" s="76"/>
      <c r="G2" s="76"/>
      <c r="H2" s="76"/>
      <c r="I2" s="76"/>
      <c r="J2" s="76"/>
    </row>
    <row r="3" spans="2:10" ht="25.9" customHeight="1" x14ac:dyDescent="0.2">
      <c r="B3" s="77" t="s">
        <v>2</v>
      </c>
      <c r="C3" s="78"/>
      <c r="D3" s="78"/>
      <c r="E3" s="78"/>
      <c r="F3" s="78"/>
      <c r="G3" s="78"/>
      <c r="H3" s="78"/>
      <c r="I3" s="78"/>
      <c r="J3" s="78"/>
    </row>
    <row r="4" spans="2:10" x14ac:dyDescent="0.2">
      <c r="B4" s="76" t="s">
        <v>3</v>
      </c>
      <c r="C4" s="76"/>
      <c r="D4" s="76"/>
      <c r="E4" s="76"/>
      <c r="F4" s="76"/>
      <c r="G4" s="76"/>
      <c r="H4" s="76"/>
      <c r="I4" s="76"/>
      <c r="J4" s="76"/>
    </row>
    <row r="5" spans="2:10" ht="21" customHeight="1" x14ac:dyDescent="0.2"/>
    <row r="6" spans="2:10" ht="46.5" customHeight="1" x14ac:dyDescent="0.2">
      <c r="B6" s="4" t="s">
        <v>4</v>
      </c>
      <c r="C6" s="4" t="s">
        <v>5</v>
      </c>
      <c r="D6" s="4" t="s">
        <v>6</v>
      </c>
      <c r="E6" s="5" t="s">
        <v>7</v>
      </c>
      <c r="F6" s="6" t="s">
        <v>8</v>
      </c>
      <c r="G6" s="6" t="s">
        <v>9</v>
      </c>
      <c r="H6" s="7" t="s">
        <v>10</v>
      </c>
      <c r="I6" s="79" t="s">
        <v>11</v>
      </c>
      <c r="J6" s="80"/>
    </row>
    <row r="7" spans="2:10" x14ac:dyDescent="0.2">
      <c r="B7" s="8" t="s">
        <v>12</v>
      </c>
      <c r="C7" s="9"/>
      <c r="D7" s="9"/>
      <c r="E7" s="10"/>
      <c r="F7" s="11"/>
      <c r="G7" s="11"/>
      <c r="H7" s="10"/>
      <c r="I7" s="12"/>
      <c r="J7" s="13"/>
    </row>
    <row r="8" spans="2:10" x14ac:dyDescent="0.2">
      <c r="B8" s="14" t="s">
        <v>13</v>
      </c>
      <c r="C8" s="9"/>
      <c r="D8" s="9"/>
      <c r="E8" s="10"/>
      <c r="F8" s="11"/>
      <c r="G8" s="11"/>
      <c r="H8" s="10"/>
      <c r="I8" s="15"/>
      <c r="J8" s="16"/>
    </row>
    <row r="9" spans="2:10" x14ac:dyDescent="0.2">
      <c r="B9" s="9" t="s">
        <v>14</v>
      </c>
      <c r="C9" s="9" t="s">
        <v>15</v>
      </c>
      <c r="D9" s="9" t="s">
        <v>16</v>
      </c>
      <c r="E9" s="10">
        <v>270</v>
      </c>
      <c r="F9" s="11">
        <v>2798.4474</v>
      </c>
      <c r="G9" s="11">
        <v>8.0299999999999994</v>
      </c>
      <c r="H9" s="10">
        <v>4.9398999999999997</v>
      </c>
      <c r="I9" s="15"/>
      <c r="J9" s="16"/>
    </row>
    <row r="10" spans="2:10" x14ac:dyDescent="0.2">
      <c r="B10" s="9" t="s">
        <v>17</v>
      </c>
      <c r="C10" s="9" t="s">
        <v>18</v>
      </c>
      <c r="D10" s="9" t="s">
        <v>16</v>
      </c>
      <c r="E10" s="10">
        <v>250</v>
      </c>
      <c r="F10" s="11">
        <v>2541.4699999999998</v>
      </c>
      <c r="G10" s="11">
        <v>7.29</v>
      </c>
      <c r="H10" s="10">
        <v>4.75</v>
      </c>
      <c r="I10" s="15"/>
      <c r="J10" s="16"/>
    </row>
    <row r="11" spans="2:10" x14ac:dyDescent="0.2">
      <c r="B11" s="9" t="s">
        <v>19</v>
      </c>
      <c r="C11" s="9" t="s">
        <v>20</v>
      </c>
      <c r="D11" s="9" t="s">
        <v>16</v>
      </c>
      <c r="E11" s="10">
        <v>250</v>
      </c>
      <c r="F11" s="11">
        <v>2539.3074999999999</v>
      </c>
      <c r="G11" s="11">
        <v>7.29</v>
      </c>
      <c r="H11" s="10">
        <v>5.16</v>
      </c>
      <c r="I11" s="15"/>
      <c r="J11" s="16"/>
    </row>
    <row r="12" spans="2:10" x14ac:dyDescent="0.2">
      <c r="B12" s="9" t="s">
        <v>21</v>
      </c>
      <c r="C12" s="9" t="s">
        <v>22</v>
      </c>
      <c r="D12" s="9" t="s">
        <v>16</v>
      </c>
      <c r="E12" s="10">
        <v>200</v>
      </c>
      <c r="F12" s="11">
        <v>2045.32</v>
      </c>
      <c r="G12" s="11">
        <v>5.87</v>
      </c>
      <c r="H12" s="10">
        <v>4.7699999999999996</v>
      </c>
      <c r="I12" s="15"/>
      <c r="J12" s="16"/>
    </row>
    <row r="13" spans="2:10" x14ac:dyDescent="0.2">
      <c r="B13" s="9" t="s">
        <v>23</v>
      </c>
      <c r="C13" s="9" t="s">
        <v>24</v>
      </c>
      <c r="D13" s="9" t="s">
        <v>16</v>
      </c>
      <c r="E13" s="10">
        <v>150</v>
      </c>
      <c r="F13" s="11">
        <v>1497.1949999999999</v>
      </c>
      <c r="G13" s="11">
        <v>4.3</v>
      </c>
      <c r="H13" s="10">
        <v>5.85</v>
      </c>
      <c r="I13" s="15"/>
      <c r="J13" s="16"/>
    </row>
    <row r="14" spans="2:10" x14ac:dyDescent="0.2">
      <c r="B14" s="9" t="s">
        <v>25</v>
      </c>
      <c r="C14" s="9" t="s">
        <v>26</v>
      </c>
      <c r="D14" s="9" t="s">
        <v>16</v>
      </c>
      <c r="E14" s="10">
        <v>150</v>
      </c>
      <c r="F14" s="11">
        <v>1478.8454999999999</v>
      </c>
      <c r="G14" s="11">
        <v>4.24</v>
      </c>
      <c r="H14" s="10">
        <v>5.8037999999999998</v>
      </c>
      <c r="I14" s="15"/>
      <c r="J14" s="16"/>
    </row>
    <row r="15" spans="2:10" x14ac:dyDescent="0.2">
      <c r="B15" s="9" t="s">
        <v>27</v>
      </c>
      <c r="C15" s="9" t="s">
        <v>28</v>
      </c>
      <c r="D15" s="9" t="s">
        <v>16</v>
      </c>
      <c r="E15" s="10">
        <v>100</v>
      </c>
      <c r="F15" s="11">
        <v>1019.981</v>
      </c>
      <c r="G15" s="11">
        <v>2.93</v>
      </c>
      <c r="H15" s="10">
        <v>5.27</v>
      </c>
      <c r="I15" s="15"/>
      <c r="J15" s="16"/>
    </row>
    <row r="16" spans="2:10" x14ac:dyDescent="0.2">
      <c r="B16" s="9" t="s">
        <v>25</v>
      </c>
      <c r="C16" s="9" t="s">
        <v>29</v>
      </c>
      <c r="D16" s="9" t="s">
        <v>16</v>
      </c>
      <c r="E16" s="10">
        <v>100</v>
      </c>
      <c r="F16" s="11">
        <v>1019.173</v>
      </c>
      <c r="G16" s="11">
        <v>2.92</v>
      </c>
      <c r="H16" s="10">
        <v>5.2</v>
      </c>
      <c r="I16" s="15"/>
      <c r="J16" s="16"/>
    </row>
    <row r="17" spans="2:10" x14ac:dyDescent="0.2">
      <c r="B17" s="9" t="s">
        <v>30</v>
      </c>
      <c r="C17" s="9" t="s">
        <v>31</v>
      </c>
      <c r="D17" s="9" t="s">
        <v>16</v>
      </c>
      <c r="E17" s="10">
        <v>100</v>
      </c>
      <c r="F17" s="11">
        <v>996.06700000000001</v>
      </c>
      <c r="G17" s="11">
        <v>2.86</v>
      </c>
      <c r="H17" s="10">
        <v>5.1624999999999996</v>
      </c>
      <c r="I17" s="15"/>
      <c r="J17" s="16"/>
    </row>
    <row r="18" spans="2:10" x14ac:dyDescent="0.2">
      <c r="B18" s="9" t="s">
        <v>32</v>
      </c>
      <c r="C18" s="9" t="s">
        <v>33</v>
      </c>
      <c r="D18" s="9" t="s">
        <v>16</v>
      </c>
      <c r="E18" s="10">
        <v>50</v>
      </c>
      <c r="F18" s="11">
        <v>510.2235</v>
      </c>
      <c r="G18" s="11">
        <v>1.46</v>
      </c>
      <c r="H18" s="10">
        <v>5.4349999999999996</v>
      </c>
      <c r="I18" s="15"/>
      <c r="J18" s="16"/>
    </row>
    <row r="19" spans="2:10" x14ac:dyDescent="0.2">
      <c r="B19" s="14" t="s">
        <v>34</v>
      </c>
      <c r="C19" s="14"/>
      <c r="D19" s="14"/>
      <c r="E19" s="17"/>
      <c r="F19" s="18">
        <v>16446.029900000001</v>
      </c>
      <c r="G19" s="18">
        <v>47.19</v>
      </c>
      <c r="H19" s="17"/>
      <c r="I19" s="15"/>
      <c r="J19" s="16"/>
    </row>
    <row r="20" spans="2:10" x14ac:dyDescent="0.2">
      <c r="B20" s="8" t="s">
        <v>35</v>
      </c>
      <c r="C20" s="9"/>
      <c r="D20" s="9"/>
      <c r="E20" s="10"/>
      <c r="F20" s="11"/>
      <c r="G20" s="11"/>
      <c r="H20" s="10"/>
      <c r="I20" s="15"/>
      <c r="J20" s="16"/>
    </row>
    <row r="21" spans="2:10" x14ac:dyDescent="0.2">
      <c r="B21" s="14" t="s">
        <v>36</v>
      </c>
      <c r="C21" s="9"/>
      <c r="D21" s="9"/>
      <c r="E21" s="10"/>
      <c r="F21" s="11"/>
      <c r="G21" s="11"/>
      <c r="H21" s="10"/>
      <c r="I21" s="15"/>
      <c r="J21" s="16"/>
    </row>
    <row r="22" spans="2:10" x14ac:dyDescent="0.2">
      <c r="B22" s="14" t="s">
        <v>37</v>
      </c>
      <c r="C22" s="9"/>
      <c r="D22" s="9"/>
      <c r="E22" s="10"/>
      <c r="F22" s="11"/>
      <c r="G22" s="11"/>
      <c r="H22" s="10"/>
      <c r="I22" s="15"/>
      <c r="J22" s="16"/>
    </row>
    <row r="23" spans="2:10" x14ac:dyDescent="0.2">
      <c r="B23" s="9" t="s">
        <v>38</v>
      </c>
      <c r="C23" s="9" t="s">
        <v>39</v>
      </c>
      <c r="D23" s="9" t="s">
        <v>40</v>
      </c>
      <c r="E23" s="10">
        <v>500</v>
      </c>
      <c r="F23" s="11">
        <v>2395.6149999999998</v>
      </c>
      <c r="G23" s="11">
        <v>6.87</v>
      </c>
      <c r="H23" s="10">
        <v>4.8049999999999997</v>
      </c>
      <c r="I23" s="19"/>
      <c r="J23" s="16"/>
    </row>
    <row r="24" spans="2:10" x14ac:dyDescent="0.2">
      <c r="B24" s="9" t="s">
        <v>41</v>
      </c>
      <c r="C24" s="9" t="s">
        <v>42</v>
      </c>
      <c r="D24" s="9" t="s">
        <v>43</v>
      </c>
      <c r="E24" s="10">
        <v>500</v>
      </c>
      <c r="F24" s="11">
        <v>2394.1950000000002</v>
      </c>
      <c r="G24" s="11">
        <v>6.87</v>
      </c>
      <c r="H24" s="10">
        <v>4.8150000000000004</v>
      </c>
      <c r="I24" s="15"/>
      <c r="J24" s="16"/>
    </row>
    <row r="25" spans="2:10" x14ac:dyDescent="0.2">
      <c r="B25" s="9" t="s">
        <v>44</v>
      </c>
      <c r="C25" s="9" t="s">
        <v>45</v>
      </c>
      <c r="D25" s="9" t="s">
        <v>46</v>
      </c>
      <c r="E25" s="10">
        <v>500</v>
      </c>
      <c r="F25" s="11">
        <v>2393.67</v>
      </c>
      <c r="G25" s="11">
        <v>6.87</v>
      </c>
      <c r="H25" s="10">
        <v>4.84</v>
      </c>
      <c r="I25" s="15"/>
      <c r="J25" s="16"/>
    </row>
    <row r="26" spans="2:10" x14ac:dyDescent="0.2">
      <c r="B26" s="9" t="s">
        <v>47</v>
      </c>
      <c r="C26" s="9" t="s">
        <v>48</v>
      </c>
      <c r="D26" s="9" t="s">
        <v>46</v>
      </c>
      <c r="E26" s="10">
        <v>500</v>
      </c>
      <c r="F26" s="11">
        <v>2391.5675000000001</v>
      </c>
      <c r="G26" s="11">
        <v>6.86</v>
      </c>
      <c r="H26" s="10">
        <v>4.9400000000000004</v>
      </c>
      <c r="I26" s="15"/>
      <c r="J26" s="16"/>
    </row>
    <row r="27" spans="2:10" x14ac:dyDescent="0.2">
      <c r="B27" s="9" t="s">
        <v>49</v>
      </c>
      <c r="C27" s="9" t="s">
        <v>50</v>
      </c>
      <c r="D27" s="9" t="s">
        <v>46</v>
      </c>
      <c r="E27" s="10">
        <v>400</v>
      </c>
      <c r="F27" s="11">
        <v>1939.056</v>
      </c>
      <c r="G27" s="11">
        <v>5.56</v>
      </c>
      <c r="H27" s="10">
        <v>4.7999000000000001</v>
      </c>
      <c r="I27" s="19"/>
      <c r="J27" s="16"/>
    </row>
    <row r="28" spans="2:10" x14ac:dyDescent="0.2">
      <c r="B28" s="14" t="s">
        <v>34</v>
      </c>
      <c r="C28" s="14"/>
      <c r="D28" s="14"/>
      <c r="E28" s="17"/>
      <c r="F28" s="18">
        <v>11514.103499999999</v>
      </c>
      <c r="G28" s="18">
        <v>33.03</v>
      </c>
      <c r="H28" s="17"/>
      <c r="I28" s="15"/>
      <c r="J28" s="16"/>
    </row>
    <row r="29" spans="2:10" x14ac:dyDescent="0.2">
      <c r="B29" s="14" t="s">
        <v>51</v>
      </c>
      <c r="C29" s="9"/>
      <c r="D29" s="9"/>
      <c r="E29" s="10"/>
      <c r="F29" s="11"/>
      <c r="G29" s="11"/>
      <c r="H29" s="10"/>
      <c r="I29" s="15"/>
      <c r="J29" s="16"/>
    </row>
    <row r="30" spans="2:10" x14ac:dyDescent="0.2">
      <c r="B30" s="9" t="s">
        <v>52</v>
      </c>
      <c r="C30" s="9" t="s">
        <v>53</v>
      </c>
      <c r="D30" s="9" t="s">
        <v>54</v>
      </c>
      <c r="E30" s="10">
        <v>2500000</v>
      </c>
      <c r="F30" s="11">
        <v>2398.84</v>
      </c>
      <c r="G30" s="11">
        <v>6.88</v>
      </c>
      <c r="H30" s="10">
        <v>4.5674999999999999</v>
      </c>
      <c r="I30" s="19"/>
      <c r="J30" s="16"/>
    </row>
    <row r="31" spans="2:10" x14ac:dyDescent="0.2">
      <c r="B31" s="9" t="s">
        <v>55</v>
      </c>
      <c r="C31" s="9" t="s">
        <v>56</v>
      </c>
      <c r="D31" s="9" t="s">
        <v>54</v>
      </c>
      <c r="E31" s="10">
        <v>2000000</v>
      </c>
      <c r="F31" s="11">
        <v>1915.2760000000001</v>
      </c>
      <c r="G31" s="11">
        <v>5.5</v>
      </c>
      <c r="H31" s="10">
        <v>4.5999999999999996</v>
      </c>
      <c r="I31" s="15"/>
      <c r="J31" s="16"/>
    </row>
    <row r="32" spans="2:10" x14ac:dyDescent="0.2">
      <c r="B32" s="9" t="s">
        <v>57</v>
      </c>
      <c r="C32" s="9" t="s">
        <v>58</v>
      </c>
      <c r="D32" s="9" t="s">
        <v>54</v>
      </c>
      <c r="E32" s="10">
        <v>500000</v>
      </c>
      <c r="F32" s="11">
        <v>499.34899999999999</v>
      </c>
      <c r="G32" s="11">
        <v>1.43</v>
      </c>
      <c r="H32" s="10">
        <v>3.3988999999999998</v>
      </c>
    </row>
    <row r="33" spans="2:10" x14ac:dyDescent="0.2">
      <c r="B33" s="14" t="s">
        <v>34</v>
      </c>
      <c r="C33" s="14"/>
      <c r="D33" s="14"/>
      <c r="E33" s="17"/>
      <c r="F33" s="18">
        <v>4813.4650000000001</v>
      </c>
      <c r="G33" s="18">
        <v>13.81</v>
      </c>
      <c r="H33" s="17"/>
    </row>
    <row r="34" spans="2:10" x14ac:dyDescent="0.2">
      <c r="B34" s="9" t="s">
        <v>59</v>
      </c>
      <c r="C34" s="9"/>
      <c r="D34" s="9"/>
      <c r="E34" s="10"/>
      <c r="F34" s="11">
        <v>790.36569129999998</v>
      </c>
      <c r="G34" s="11">
        <v>2.2677</v>
      </c>
      <c r="H34" s="10">
        <v>3.37</v>
      </c>
    </row>
    <row r="35" spans="2:10" x14ac:dyDescent="0.2">
      <c r="B35" s="9" t="s">
        <v>60</v>
      </c>
      <c r="C35" s="9"/>
      <c r="D35" s="9"/>
      <c r="E35" s="10"/>
      <c r="F35" s="11">
        <v>673.78946599999995</v>
      </c>
      <c r="G35" s="11">
        <v>1.9332</v>
      </c>
      <c r="H35" s="10">
        <v>3.28</v>
      </c>
    </row>
    <row r="36" spans="2:10" x14ac:dyDescent="0.2">
      <c r="B36" s="14" t="s">
        <v>34</v>
      </c>
      <c r="C36" s="14"/>
      <c r="D36" s="14"/>
      <c r="E36" s="17"/>
      <c r="F36" s="18">
        <v>1464.1551572999999</v>
      </c>
      <c r="G36" s="18">
        <v>4.2008999999999999</v>
      </c>
      <c r="H36" s="17"/>
    </row>
    <row r="37" spans="2:10" x14ac:dyDescent="0.2">
      <c r="B37" s="9" t="s">
        <v>61</v>
      </c>
      <c r="C37" s="9"/>
      <c r="D37" s="9"/>
      <c r="E37" s="10"/>
      <c r="F37" s="11">
        <v>614.91605800000002</v>
      </c>
      <c r="G37" s="11">
        <v>1.7690999999999999</v>
      </c>
      <c r="H37" s="10">
        <v>3.33</v>
      </c>
    </row>
    <row r="38" spans="2:10" x14ac:dyDescent="0.2">
      <c r="B38" s="20" t="s">
        <v>62</v>
      </c>
      <c r="C38" s="20"/>
      <c r="D38" s="20"/>
      <c r="E38" s="21"/>
      <c r="F38" s="22">
        <v>34852.669615300001</v>
      </c>
      <c r="G38" s="22">
        <v>100</v>
      </c>
      <c r="H38" s="21"/>
      <c r="I38" s="23"/>
      <c r="J38" s="24"/>
    </row>
    <row r="40" spans="2:10" x14ac:dyDescent="0.2">
      <c r="B40" s="1" t="s">
        <v>63</v>
      </c>
    </row>
    <row r="41" spans="2:10" x14ac:dyDescent="0.2">
      <c r="B41" s="1" t="s">
        <v>64</v>
      </c>
    </row>
    <row r="42" spans="2:10" x14ac:dyDescent="0.2">
      <c r="B42" s="25" t="s">
        <v>65</v>
      </c>
    </row>
    <row r="45" spans="2:10" x14ac:dyDescent="0.2">
      <c r="B45" s="26" t="s">
        <v>66</v>
      </c>
    </row>
    <row r="46" spans="2:10" x14ac:dyDescent="0.2">
      <c r="B46" s="27" t="s">
        <v>67</v>
      </c>
    </row>
    <row r="47" spans="2:10" x14ac:dyDescent="0.2">
      <c r="B47" s="28" t="s">
        <v>68</v>
      </c>
    </row>
    <row r="48" spans="2:10" ht="25.5" x14ac:dyDescent="0.2">
      <c r="B48" s="29" t="s">
        <v>69</v>
      </c>
      <c r="C48" s="30" t="s">
        <v>70</v>
      </c>
      <c r="D48" s="30" t="s">
        <v>71</v>
      </c>
    </row>
    <row r="49" spans="1:9" x14ac:dyDescent="0.2">
      <c r="A49" s="1" t="s">
        <v>72</v>
      </c>
      <c r="B49" s="31" t="s">
        <v>73</v>
      </c>
      <c r="C49" s="32">
        <v>23.909500000000001</v>
      </c>
      <c r="D49" s="33">
        <v>23.887899999999998</v>
      </c>
    </row>
    <row r="50" spans="1:9" x14ac:dyDescent="0.2">
      <c r="A50" s="1" t="s">
        <v>74</v>
      </c>
      <c r="B50" s="31" t="s">
        <v>75</v>
      </c>
      <c r="C50" s="34">
        <v>10.003299999999999</v>
      </c>
      <c r="D50" s="35">
        <v>10.003299999999999</v>
      </c>
    </row>
    <row r="51" spans="1:9" x14ac:dyDescent="0.2">
      <c r="A51" s="1" t="s">
        <v>76</v>
      </c>
      <c r="B51" s="31" t="s">
        <v>77</v>
      </c>
      <c r="C51" s="34">
        <v>10.0121</v>
      </c>
      <c r="D51" s="35">
        <v>10.0063</v>
      </c>
    </row>
    <row r="52" spans="1:9" x14ac:dyDescent="0.2">
      <c r="A52" s="1" t="s">
        <v>78</v>
      </c>
      <c r="B52" s="31" t="s">
        <v>79</v>
      </c>
      <c r="C52" s="34">
        <v>16.7239</v>
      </c>
      <c r="D52" s="35">
        <v>16.704000000000001</v>
      </c>
    </row>
    <row r="53" spans="1:9" x14ac:dyDescent="0.2">
      <c r="A53" s="1" t="s">
        <v>80</v>
      </c>
      <c r="B53" s="31" t="s">
        <v>81</v>
      </c>
      <c r="C53" s="34">
        <v>10.0519</v>
      </c>
      <c r="D53" s="35">
        <v>10.0519</v>
      </c>
    </row>
    <row r="54" spans="1:9" x14ac:dyDescent="0.2">
      <c r="A54" s="1" t="s">
        <v>82</v>
      </c>
      <c r="B54" s="31" t="s">
        <v>83</v>
      </c>
      <c r="C54" s="34">
        <v>10.180099999999999</v>
      </c>
      <c r="D54" s="35">
        <v>10.167999999999999</v>
      </c>
    </row>
    <row r="55" spans="1:9" x14ac:dyDescent="0.2">
      <c r="A55" s="1" t="s">
        <v>84</v>
      </c>
      <c r="B55" s="31" t="s">
        <v>85</v>
      </c>
      <c r="C55" s="34">
        <v>10.266</v>
      </c>
      <c r="D55" s="35">
        <v>10.2537</v>
      </c>
    </row>
    <row r="56" spans="1:9" x14ac:dyDescent="0.2">
      <c r="A56" s="1" t="s">
        <v>86</v>
      </c>
      <c r="B56" s="31" t="s">
        <v>87</v>
      </c>
      <c r="C56" s="34">
        <v>17.892600000000002</v>
      </c>
      <c r="D56" s="35">
        <v>17.868200000000002</v>
      </c>
      <c r="E56" s="1"/>
    </row>
    <row r="57" spans="1:9" x14ac:dyDescent="0.2">
      <c r="A57" s="1" t="s">
        <v>88</v>
      </c>
      <c r="B57" s="31" t="s">
        <v>89</v>
      </c>
      <c r="C57" s="34">
        <v>10.0846</v>
      </c>
      <c r="D57" s="35">
        <v>10.0846</v>
      </c>
      <c r="E57" s="1"/>
    </row>
    <row r="58" spans="1:9" x14ac:dyDescent="0.2">
      <c r="A58" s="1" t="s">
        <v>90</v>
      </c>
      <c r="B58" s="31" t="s">
        <v>91</v>
      </c>
      <c r="C58" s="34">
        <v>10.423299999999999</v>
      </c>
      <c r="D58" s="35">
        <v>10.4092</v>
      </c>
      <c r="E58" s="1"/>
    </row>
    <row r="59" spans="1:9" x14ac:dyDescent="0.2">
      <c r="A59" s="1" t="s">
        <v>92</v>
      </c>
      <c r="B59" s="36" t="s">
        <v>93</v>
      </c>
      <c r="C59" s="37">
        <v>10.0145</v>
      </c>
      <c r="D59" s="38">
        <v>10.0009</v>
      </c>
      <c r="E59" s="1"/>
    </row>
    <row r="60" spans="1:9" x14ac:dyDescent="0.2">
      <c r="B60" s="31" t="s">
        <v>94</v>
      </c>
    </row>
    <row r="61" spans="1:9" x14ac:dyDescent="0.2">
      <c r="B61" s="31" t="s">
        <v>95</v>
      </c>
    </row>
    <row r="62" spans="1:9" x14ac:dyDescent="0.2">
      <c r="B62" s="39" t="s">
        <v>96</v>
      </c>
    </row>
    <row r="63" spans="1:9" x14ac:dyDescent="0.2">
      <c r="B63" s="31" t="s">
        <v>97</v>
      </c>
    </row>
    <row r="64" spans="1:9" s="40" customFormat="1" x14ac:dyDescent="0.2">
      <c r="B64" s="81" t="s">
        <v>98</v>
      </c>
      <c r="C64" s="82"/>
      <c r="D64" s="82"/>
      <c r="E64" s="82"/>
      <c r="F64" s="82"/>
      <c r="G64" s="82"/>
      <c r="H64" s="82"/>
      <c r="I64" s="41"/>
    </row>
    <row r="65" spans="1:9" s="40" customFormat="1" x14ac:dyDescent="0.2">
      <c r="B65" s="42" t="s">
        <v>69</v>
      </c>
      <c r="C65" s="43" t="s">
        <v>99</v>
      </c>
      <c r="D65" s="44"/>
      <c r="E65" s="45"/>
      <c r="F65" s="46"/>
      <c r="G65" s="46"/>
      <c r="H65" s="45"/>
      <c r="I65" s="45"/>
    </row>
    <row r="66" spans="1:9" s="40" customFormat="1" x14ac:dyDescent="0.2">
      <c r="B66" s="47"/>
      <c r="C66" s="48" t="s">
        <v>100</v>
      </c>
      <c r="D66" s="49" t="s">
        <v>101</v>
      </c>
      <c r="E66" s="45"/>
      <c r="F66" s="46"/>
      <c r="G66" s="46"/>
      <c r="H66" s="45"/>
      <c r="I66" s="45"/>
    </row>
    <row r="67" spans="1:9" s="40" customFormat="1" x14ac:dyDescent="0.2">
      <c r="A67" s="40" t="s">
        <v>74</v>
      </c>
      <c r="B67" s="50" t="s">
        <v>75</v>
      </c>
      <c r="C67" s="51">
        <v>9.0457300000000001E-3</v>
      </c>
      <c r="D67" s="51">
        <f t="shared" ref="D67:D74" si="0">+C67</f>
        <v>9.0457300000000001E-3</v>
      </c>
      <c r="E67" s="45"/>
      <c r="F67" s="46"/>
      <c r="G67" s="46"/>
      <c r="H67" s="45"/>
      <c r="I67" s="45"/>
    </row>
    <row r="68" spans="1:9" s="40" customFormat="1" x14ac:dyDescent="0.2">
      <c r="A68" s="40" t="s">
        <v>76</v>
      </c>
      <c r="B68" s="52" t="s">
        <v>77</v>
      </c>
      <c r="C68" s="53">
        <v>3.1776E-3</v>
      </c>
      <c r="D68" s="53">
        <f t="shared" si="0"/>
        <v>3.1776E-3</v>
      </c>
      <c r="E68" s="45"/>
      <c r="F68" s="46"/>
      <c r="G68" s="46"/>
      <c r="H68" s="45"/>
      <c r="I68" s="45"/>
    </row>
    <row r="69" spans="1:9" s="40" customFormat="1" x14ac:dyDescent="0.2">
      <c r="A69" s="40" t="s">
        <v>80</v>
      </c>
      <c r="B69" s="52" t="s">
        <v>81</v>
      </c>
      <c r="C69" s="53">
        <v>1.198347E-2</v>
      </c>
      <c r="D69" s="53">
        <f t="shared" si="0"/>
        <v>1.198347E-2</v>
      </c>
      <c r="E69" s="45"/>
      <c r="F69" s="46"/>
      <c r="G69" s="46"/>
      <c r="H69" s="45"/>
      <c r="I69" s="45"/>
    </row>
    <row r="70" spans="1:9" s="40" customFormat="1" x14ac:dyDescent="0.2">
      <c r="A70" s="40" t="s">
        <v>82</v>
      </c>
      <c r="B70" s="52" t="s">
        <v>83</v>
      </c>
      <c r="C70" s="53" t="s">
        <v>102</v>
      </c>
      <c r="D70" s="53" t="str">
        <f t="shared" si="0"/>
        <v>^^</v>
      </c>
      <c r="E70" s="45"/>
      <c r="F70" s="46"/>
      <c r="G70" s="46"/>
      <c r="H70" s="45"/>
      <c r="I70" s="45"/>
    </row>
    <row r="71" spans="1:9" s="40" customFormat="1" x14ac:dyDescent="0.2">
      <c r="A71" s="40" t="s">
        <v>84</v>
      </c>
      <c r="B71" s="52" t="s">
        <v>85</v>
      </c>
      <c r="C71" s="53" t="s">
        <v>102</v>
      </c>
      <c r="D71" s="53" t="str">
        <f t="shared" si="0"/>
        <v>^^</v>
      </c>
      <c r="E71" s="45"/>
      <c r="F71" s="46"/>
      <c r="G71" s="46"/>
      <c r="H71" s="45"/>
      <c r="I71" s="45"/>
    </row>
    <row r="72" spans="1:9" s="40" customFormat="1" x14ac:dyDescent="0.2">
      <c r="A72" s="40" t="s">
        <v>88</v>
      </c>
      <c r="B72" s="52" t="s">
        <v>89</v>
      </c>
      <c r="C72" s="53">
        <v>1.367729E-2</v>
      </c>
      <c r="D72" s="53">
        <f t="shared" si="0"/>
        <v>1.367729E-2</v>
      </c>
      <c r="E72" s="45"/>
      <c r="F72" s="46"/>
      <c r="G72" s="46"/>
      <c r="H72" s="45"/>
      <c r="I72" s="45"/>
    </row>
    <row r="73" spans="1:9" s="40" customFormat="1" x14ac:dyDescent="0.2">
      <c r="A73" s="40" t="s">
        <v>90</v>
      </c>
      <c r="B73" s="52" t="s">
        <v>91</v>
      </c>
      <c r="C73" s="53" t="s">
        <v>102</v>
      </c>
      <c r="D73" s="53" t="str">
        <f t="shared" si="0"/>
        <v>^^</v>
      </c>
      <c r="E73" s="45"/>
      <c r="F73" s="46"/>
      <c r="G73" s="46"/>
      <c r="H73" s="45"/>
      <c r="I73" s="45"/>
    </row>
    <row r="74" spans="1:9" s="40" customFormat="1" x14ac:dyDescent="0.2">
      <c r="A74" s="40" t="s">
        <v>92</v>
      </c>
      <c r="B74" s="54" t="s">
        <v>93</v>
      </c>
      <c r="C74" s="55" t="s">
        <v>102</v>
      </c>
      <c r="D74" s="55" t="str">
        <f t="shared" si="0"/>
        <v>^^</v>
      </c>
      <c r="E74" s="45"/>
      <c r="F74" s="46"/>
      <c r="G74" s="46"/>
      <c r="H74" s="45"/>
      <c r="I74" s="45"/>
    </row>
    <row r="75" spans="1:9" s="40" customFormat="1" x14ac:dyDescent="0.2">
      <c r="B75" s="31" t="s">
        <v>94</v>
      </c>
      <c r="E75" s="45"/>
      <c r="F75" s="46"/>
      <c r="G75" s="46"/>
      <c r="H75" s="45"/>
      <c r="I75" s="45"/>
    </row>
    <row r="76" spans="1:9" s="40" customFormat="1" x14ac:dyDescent="0.2">
      <c r="B76" s="31" t="s">
        <v>95</v>
      </c>
      <c r="E76" s="45"/>
      <c r="F76" s="46"/>
      <c r="G76" s="46"/>
      <c r="H76" s="45"/>
      <c r="I76" s="45"/>
    </row>
    <row r="77" spans="1:9" s="40" customFormat="1" x14ac:dyDescent="0.2">
      <c r="B77" s="56" t="s">
        <v>103</v>
      </c>
      <c r="E77" s="45"/>
      <c r="F77" s="46"/>
      <c r="G77" s="46"/>
      <c r="H77" s="45"/>
      <c r="I77" s="45"/>
    </row>
    <row r="78" spans="1:9" x14ac:dyDescent="0.2">
      <c r="B78" s="31" t="s">
        <v>104</v>
      </c>
    </row>
    <row r="79" spans="1:9" x14ac:dyDescent="0.2">
      <c r="B79" s="57" t="s">
        <v>105</v>
      </c>
    </row>
    <row r="80" spans="1:9" x14ac:dyDescent="0.2">
      <c r="B80" s="57" t="s">
        <v>106</v>
      </c>
    </row>
    <row r="81" spans="2:9" x14ac:dyDescent="0.2">
      <c r="B81" s="1" t="s">
        <v>107</v>
      </c>
    </row>
    <row r="82" spans="2:9" x14ac:dyDescent="0.2">
      <c r="B82" s="58" t="s">
        <v>108</v>
      </c>
    </row>
    <row r="83" spans="2:9" x14ac:dyDescent="0.2">
      <c r="B83" s="70" t="s">
        <v>109</v>
      </c>
      <c r="C83" s="71"/>
      <c r="D83" s="71"/>
      <c r="E83" s="71"/>
      <c r="F83" s="71"/>
      <c r="G83" s="71"/>
      <c r="H83" s="71"/>
      <c r="I83" s="28"/>
    </row>
    <row r="84" spans="2:9" ht="24" customHeight="1" x14ac:dyDescent="0.2">
      <c r="B84" s="72" t="s">
        <v>110</v>
      </c>
      <c r="C84" s="72"/>
      <c r="D84" s="72"/>
      <c r="E84" s="72"/>
      <c r="F84" s="72"/>
      <c r="G84" s="72"/>
      <c r="H84" s="72"/>
      <c r="I84" s="59"/>
    </row>
    <row r="86" spans="2:9" x14ac:dyDescent="0.2">
      <c r="B86" s="1" t="s">
        <v>111</v>
      </c>
    </row>
    <row r="87" spans="2:9" x14ac:dyDescent="0.2">
      <c r="B87" s="1" t="s">
        <v>112</v>
      </c>
    </row>
    <row r="88" spans="2:9" x14ac:dyDescent="0.2">
      <c r="B88" s="1" t="s">
        <v>113</v>
      </c>
    </row>
    <row r="99" spans="2:9" x14ac:dyDescent="0.2">
      <c r="B99" s="1" t="s">
        <v>114</v>
      </c>
      <c r="E99" s="1"/>
    </row>
    <row r="100" spans="2:9" ht="72" customHeight="1" x14ac:dyDescent="0.2">
      <c r="B100" s="73" t="s">
        <v>115</v>
      </c>
      <c r="C100" s="73"/>
      <c r="D100" s="73"/>
      <c r="E100" s="73"/>
      <c r="F100" s="73"/>
      <c r="G100" s="73"/>
      <c r="H100" s="73"/>
      <c r="I100" s="60"/>
    </row>
    <row r="101" spans="2:9" ht="18.75" x14ac:dyDescent="0.3">
      <c r="B101" s="61"/>
      <c r="E101" s="1"/>
    </row>
    <row r="102" spans="2:9" x14ac:dyDescent="0.2">
      <c r="B102" s="62" t="s">
        <v>116</v>
      </c>
      <c r="C102" s="63"/>
      <c r="D102" s="63"/>
      <c r="E102" s="64"/>
      <c r="F102" s="65"/>
      <c r="G102" s="65"/>
      <c r="H102" s="66"/>
    </row>
    <row r="103" spans="2:9" x14ac:dyDescent="0.2">
      <c r="B103" s="74" t="s">
        <v>117</v>
      </c>
      <c r="C103" s="75"/>
      <c r="D103" s="75"/>
      <c r="E103" s="75"/>
      <c r="F103" s="75"/>
      <c r="G103" s="75"/>
      <c r="H103" s="75"/>
    </row>
    <row r="104" spans="2:9" x14ac:dyDescent="0.2">
      <c r="B104" s="60"/>
      <c r="C104" s="60"/>
      <c r="D104" s="60"/>
      <c r="E104" s="60"/>
      <c r="F104" s="60"/>
      <c r="G104" s="60"/>
      <c r="H104" s="67"/>
    </row>
    <row r="105" spans="2:9" x14ac:dyDescent="0.2">
      <c r="B105" s="60"/>
      <c r="C105" s="60"/>
      <c r="D105" s="60"/>
      <c r="E105" s="60"/>
      <c r="F105" s="60"/>
      <c r="G105" s="60"/>
      <c r="H105" s="67"/>
    </row>
    <row r="106" spans="2:9" x14ac:dyDescent="0.2">
      <c r="B106" s="60"/>
      <c r="C106" s="60"/>
      <c r="D106" s="60"/>
      <c r="E106" s="60"/>
      <c r="F106" s="60"/>
      <c r="G106" s="60"/>
      <c r="H106" s="67"/>
    </row>
    <row r="107" spans="2:9" x14ac:dyDescent="0.2">
      <c r="B107" s="60"/>
      <c r="C107" s="60"/>
      <c r="D107" s="60"/>
      <c r="E107" s="60"/>
      <c r="F107" s="60"/>
      <c r="G107" s="60"/>
      <c r="H107" s="67"/>
    </row>
    <row r="108" spans="2:9" x14ac:dyDescent="0.2">
      <c r="B108" s="60"/>
      <c r="C108" s="60"/>
      <c r="D108" s="60"/>
      <c r="E108" s="60"/>
      <c r="F108" s="60"/>
      <c r="G108" s="60"/>
      <c r="H108" s="67"/>
    </row>
    <row r="109" spans="2:9" x14ac:dyDescent="0.2">
      <c r="B109" s="60"/>
      <c r="C109" s="60"/>
      <c r="D109" s="60"/>
      <c r="E109" s="60"/>
      <c r="F109" s="60"/>
      <c r="G109" s="60"/>
      <c r="H109" s="67"/>
    </row>
    <row r="110" spans="2:9" x14ac:dyDescent="0.2">
      <c r="E110" s="1"/>
    </row>
    <row r="114" spans="2:2" ht="18.75" x14ac:dyDescent="0.3">
      <c r="B114" s="61" t="s">
        <v>118</v>
      </c>
    </row>
  </sheetData>
  <mergeCells count="10">
    <mergeCell ref="B83:H83"/>
    <mergeCell ref="B84:H84"/>
    <mergeCell ref="B100:H100"/>
    <mergeCell ref="B103:H103"/>
    <mergeCell ref="B1:J1"/>
    <mergeCell ref="B2:J2"/>
    <mergeCell ref="B3:J3"/>
    <mergeCell ref="B4:J4"/>
    <mergeCell ref="I6:J6"/>
    <mergeCell ref="B64:H64"/>
  </mergeCells>
  <hyperlinks>
    <hyperlink ref="I6" r:id="rId1" display="YTC@_x000a_CRISIL         ICRA"/>
  </hyperlinks>
  <pageMargins left="0" right="0" top="0" bottom="0" header="0.3" footer="0.3"/>
  <pageSetup scale="37" orientation="landscape" r:id="rId2"/>
  <headerFooter>
    <oddFooter>&amp;C&amp;1#&amp;"Calibri"&amp;10&amp;K000000PUBLIC</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workbookViewId="0">
      <selection activeCell="A17" sqref="A17"/>
    </sheetView>
  </sheetViews>
  <sheetFormatPr defaultColWidth="8.7109375" defaultRowHeight="15" x14ac:dyDescent="0.25"/>
  <cols>
    <col min="1" max="7" width="8.7109375" style="68"/>
    <col min="8" max="8" width="8.7109375" style="69"/>
    <col min="9" max="16384" width="8.7109375" style="68"/>
  </cols>
  <sheetData>
    <row r="1" spans="1:13" x14ac:dyDescent="0.25">
      <c r="A1" s="83" t="s">
        <v>119</v>
      </c>
      <c r="B1" s="83"/>
      <c r="C1" s="83"/>
      <c r="D1" s="83"/>
      <c r="E1" s="83"/>
      <c r="F1" s="83"/>
      <c r="G1" s="83"/>
      <c r="H1" s="83"/>
      <c r="I1" s="83"/>
      <c r="J1" s="83"/>
      <c r="K1" s="83"/>
      <c r="L1" s="83"/>
      <c r="M1" s="83"/>
    </row>
    <row r="2" spans="1:13" x14ac:dyDescent="0.25">
      <c r="A2" s="68" t="s">
        <v>120</v>
      </c>
    </row>
    <row r="3" spans="1:13" x14ac:dyDescent="0.25">
      <c r="A3" s="68" t="s">
        <v>121</v>
      </c>
    </row>
    <row r="4" spans="1:13" x14ac:dyDescent="0.25">
      <c r="A4" s="68" t="s">
        <v>122</v>
      </c>
    </row>
    <row r="5" spans="1:13" x14ac:dyDescent="0.25">
      <c r="A5" s="68" t="s">
        <v>123</v>
      </c>
    </row>
    <row r="6" spans="1:13" x14ac:dyDescent="0.25">
      <c r="A6" s="68" t="s">
        <v>124</v>
      </c>
    </row>
    <row r="7" spans="1:13" x14ac:dyDescent="0.25">
      <c r="A7" s="68" t="s">
        <v>125</v>
      </c>
    </row>
    <row r="8" spans="1:13" x14ac:dyDescent="0.25">
      <c r="A8" s="68" t="s">
        <v>126</v>
      </c>
    </row>
    <row r="9" spans="1:13" x14ac:dyDescent="0.25">
      <c r="A9" s="68" t="s">
        <v>127</v>
      </c>
    </row>
    <row r="10" spans="1:13" x14ac:dyDescent="0.25">
      <c r="A10" s="68" t="s">
        <v>128</v>
      </c>
    </row>
    <row r="11" spans="1:13" x14ac:dyDescent="0.25">
      <c r="A11" s="68" t="s">
        <v>129</v>
      </c>
    </row>
    <row r="12" spans="1:13" x14ac:dyDescent="0.25">
      <c r="A12" s="68" t="s">
        <v>130</v>
      </c>
    </row>
    <row r="14" spans="1:13" x14ac:dyDescent="0.25">
      <c r="A14" s="68" t="s">
        <v>131</v>
      </c>
    </row>
    <row r="16" spans="1:13" x14ac:dyDescent="0.25">
      <c r="A16" s="68" t="s">
        <v>132</v>
      </c>
    </row>
  </sheetData>
  <mergeCells count="1">
    <mergeCell ref="A1:M1"/>
  </mergeCells>
  <pageMargins left="0.7" right="0.7" top="0.75" bottom="0.75" header="0.3" footer="0.3"/>
  <pageSetup paperSize="9" orientation="portrait" r:id="rId1"/>
  <headerFooter>
    <oddFooter>&amp;C&amp;1#&amp;"Calibri"&amp;10&amp;K000000PUBLIC</oddFooter>
    <evenFooter>&amp;LPUBLIC</evenFooter>
    <firstFooter>&amp;LPUBLIC</first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HUSBF</vt:lpstr>
      <vt:lpstr>Disclaimer</vt:lpstr>
      <vt:lpstr>HUSBF!Print_Area</vt:lpstr>
      <vt:lpstr>HUSBF!SchemeDescription</vt:lpstr>
      <vt:lpstr>HUSBF!SchemeDescription_2</vt:lpstr>
    </vt:vector>
  </TitlesOfParts>
  <Manager>HSBC Asset Management</Manager>
  <Company>HSBC Asset Management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HSBC Low Duration Fund 15032022</dc:title>
  <dc:subject>HSBC Low Duration Fund 15032022</dc:subject>
  <dc:creator>HSBC Asset Management</dc:creator>
  <cp:keywords>HSBC Low Duration Fund 15032022</cp:keywords>
  <dcterms:created xsi:type="dcterms:W3CDTF">2022-03-16T12:08:27Z</dcterms:created>
  <dcterms:modified xsi:type="dcterms:W3CDTF">2022-03-17T13:01:39Z</dcterms:modified>
  <cp:category>Public</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486a02c-2dfb-4efe-823f-aa2d1f0e6ab7_Enabled">
    <vt:lpwstr>true</vt:lpwstr>
  </property>
  <property fmtid="{D5CDD505-2E9C-101B-9397-08002B2CF9AE}" pid="3" name="MSIP_Label_3486a02c-2dfb-4efe-823f-aa2d1f0e6ab7_SetDate">
    <vt:lpwstr>2022-03-17T13:01:39Z</vt:lpwstr>
  </property>
  <property fmtid="{D5CDD505-2E9C-101B-9397-08002B2CF9AE}" pid="4" name="MSIP_Label_3486a02c-2dfb-4efe-823f-aa2d1f0e6ab7_Method">
    <vt:lpwstr>Privileged</vt:lpwstr>
  </property>
  <property fmtid="{D5CDD505-2E9C-101B-9397-08002B2CF9AE}" pid="5" name="MSIP_Label_3486a02c-2dfb-4efe-823f-aa2d1f0e6ab7_Name">
    <vt:lpwstr>CLAPUBLIC</vt:lpwstr>
  </property>
  <property fmtid="{D5CDD505-2E9C-101B-9397-08002B2CF9AE}" pid="6" name="MSIP_Label_3486a02c-2dfb-4efe-823f-aa2d1f0e6ab7_SiteId">
    <vt:lpwstr>e0fd434d-ba64-497b-90d2-859c472e1a92</vt:lpwstr>
  </property>
  <property fmtid="{D5CDD505-2E9C-101B-9397-08002B2CF9AE}" pid="7" name="MSIP_Label_3486a02c-2dfb-4efe-823f-aa2d1f0e6ab7_ActionId">
    <vt:lpwstr>b8ebe11b-5b8f-44cf-a718-34adab808e73</vt:lpwstr>
  </property>
  <property fmtid="{D5CDD505-2E9C-101B-9397-08002B2CF9AE}" pid="8" name="MSIP_Label_3486a02c-2dfb-4efe-823f-aa2d1f0e6ab7_ContentBits">
    <vt:lpwstr>2</vt:lpwstr>
  </property>
  <property fmtid="{D5CDD505-2E9C-101B-9397-08002B2CF9AE}" pid="9" name="Classification">
    <vt:lpwstr>PUBLIC</vt:lpwstr>
  </property>
</Properties>
</file>