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Oct 2021\15102021\"/>
    </mc:Choice>
  </mc:AlternateContent>
  <bookViews>
    <workbookView xWindow="765" yWindow="765" windowWidth="14400" windowHeight="7365"/>
  </bookViews>
  <sheets>
    <sheet name="HUSBF" sheetId="2" r:id="rId1"/>
    <sheet name="Disclaimer" sheetId="3" r:id="rId2"/>
  </sheets>
  <definedNames>
    <definedName name="_xlnm._FilterDatabase" localSheetId="0" hidden="1">HUSBF!$B$5:$G$31</definedName>
    <definedName name="_xlnm.Print_Area" localSheetId="0">HUSBF!$B$1:$J$108</definedName>
    <definedName name="SchemeDescription" localSheetId="0">HUSBF!$U$1:$X$8</definedName>
    <definedName name="SchemeDescription_2" localSheetId="0">HUSBF!$B$49:$E$52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8" i="2" l="1"/>
  <c r="D67" i="2"/>
  <c r="D66" i="2"/>
  <c r="D65" i="2"/>
  <c r="D64" i="2"/>
  <c r="D63" i="2"/>
  <c r="D62" i="2"/>
  <c r="D61" i="2"/>
</calcChain>
</file>

<file path=xl/sharedStrings.xml><?xml version="1.0" encoding="utf-8"?>
<sst xmlns="http://schemas.openxmlformats.org/spreadsheetml/2006/main" count="166" uniqueCount="125">
  <si>
    <t>HSBC Mutual Fund</t>
  </si>
  <si>
    <t>HSBC LOW DURATION FUND  (An Open Ended Low Duration Debt Scheme Investing in Instruments such that the Macaulay Duration of the Portfolio is Between 6 Months To 12 Months)</t>
  </si>
  <si>
    <t>Fortnightly Portfolio Statement as of October 15,2021</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</si>
  <si>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</si>
  <si>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</si>
  <si>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</si>
  <si>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</si>
  <si>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</si>
  <si>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</si>
  <si>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</si>
  <si>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</si>
  <si>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</si>
  <si>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</si>
  <si>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National Bank for Agriculture &amp; Rural Development^</t>
  </si>
  <si>
    <t>INE261F08AT4</t>
  </si>
  <si>
    <t>CRISIL AAA</t>
  </si>
  <si>
    <t>Export Import Bank of India**</t>
  </si>
  <si>
    <t>INE514E08BS9</t>
  </si>
  <si>
    <t>Food Corporation of India** $</t>
  </si>
  <si>
    <t>INE861G08035</t>
  </si>
  <si>
    <t>ICRA AAA (CE)</t>
  </si>
  <si>
    <t>REC Ltd.**</t>
  </si>
  <si>
    <t>INE020B08AP1</t>
  </si>
  <si>
    <t>CARE AAA</t>
  </si>
  <si>
    <t>Housing Development Finance Corporation Ltd.**</t>
  </si>
  <si>
    <t>INE001A07RW5</t>
  </si>
  <si>
    <t>Reliance Industries Ltd.**</t>
  </si>
  <si>
    <t>INE002A08575</t>
  </si>
  <si>
    <t>L &amp; T Finance Ltd.**</t>
  </si>
  <si>
    <t>INE691I07EN3</t>
  </si>
  <si>
    <t>LIC Housing Finance Ltd.**</t>
  </si>
  <si>
    <t>INE115A07NM3</t>
  </si>
  <si>
    <t>HDB Financial Services Ltd.**</t>
  </si>
  <si>
    <t>INE756I07CY5</t>
  </si>
  <si>
    <t>Bajaj Finance Ltd.**</t>
  </si>
  <si>
    <t>INE296A07RM2</t>
  </si>
  <si>
    <t>Power Grid Corporation of India Ltd.**</t>
  </si>
  <si>
    <t>INE752E07KN9</t>
  </si>
  <si>
    <t>INE027E07BE4</t>
  </si>
  <si>
    <t>INE756I07DJ4</t>
  </si>
  <si>
    <t>Total</t>
  </si>
  <si>
    <t>Government Securities</t>
  </si>
  <si>
    <t>6.30% GOVT OF INDIA RED 09-04-2023</t>
  </si>
  <si>
    <t>IN0020030014</t>
  </si>
  <si>
    <t>SOVEREIGN</t>
  </si>
  <si>
    <t>8.20% GOVT OF INDIA RED 15-02-2022</t>
  </si>
  <si>
    <t>IN0020060037</t>
  </si>
  <si>
    <t>4.26% GOVT OF INDIA RED 17-05-2023</t>
  </si>
  <si>
    <t>IN0020210046</t>
  </si>
  <si>
    <t>Reverse Repos</t>
  </si>
  <si>
    <t>Treps</t>
  </si>
  <si>
    <t>Net Current Assets (including cash &amp; bank balances)</t>
  </si>
  <si>
    <t>Total Net Assets as on 15-Oct-2021</t>
  </si>
  <si>
    <t>** Securities are classified as non-traded on the basis of Traded data as on October 14,2021(the previous working day) provided by CRISIL and ICRA.</t>
  </si>
  <si>
    <t>^ Securities are classified as traded on the basis of Traded data as on October 14,2021(the previous working day) provided by CRISIL and ICRA.</t>
  </si>
  <si>
    <t>@ Pursuant to AMFI circular no. 135/BP/91/2020-21, Yield to Call (YTC) for AT-1 bonds and Tier-2 bonds as on October 15, 2021.</t>
  </si>
  <si>
    <t>Notes:</t>
  </si>
  <si>
    <t>(1) Securities in default beyond its maturity date is Nil.</t>
  </si>
  <si>
    <t>(2) Option wise per unit Net Asset Values are as follows:</t>
  </si>
  <si>
    <t xml:space="preserve"> Option</t>
  </si>
  <si>
    <t>As on 14 October 2021*</t>
  </si>
  <si>
    <t>As on 30 September 2021</t>
  </si>
  <si>
    <t>HDUSTFRG</t>
  </si>
  <si>
    <t>Regular Option - Growth ##</t>
  </si>
  <si>
    <t>HDUSTFRDD</t>
  </si>
  <si>
    <t>Regular Option - Daily IDCW ##</t>
  </si>
  <si>
    <t>HDUSTFRWD</t>
  </si>
  <si>
    <t>Regular Option - Weekly IDCW ##</t>
  </si>
  <si>
    <t>HDUSTFG</t>
  </si>
  <si>
    <t>Growth Option ****</t>
  </si>
  <si>
    <t>HDUSTFDD</t>
  </si>
  <si>
    <t>Daily IDCW Option ****</t>
  </si>
  <si>
    <t>HDUSTFWD</t>
  </si>
  <si>
    <t>Weekly IDCW Option ****</t>
  </si>
  <si>
    <t>HDUSTFMD</t>
  </si>
  <si>
    <t>Monthly IDCW Option ****</t>
  </si>
  <si>
    <t>HDUSTFGDP</t>
  </si>
  <si>
    <t>Direct Plan - Growth Option</t>
  </si>
  <si>
    <t>HDUSTFDPD</t>
  </si>
  <si>
    <t>Direct Plan - Daily IDCW Option</t>
  </si>
  <si>
    <t>HDUSTFWDP</t>
  </si>
  <si>
    <t>Direct Plan - Weekly IDCW Option</t>
  </si>
  <si>
    <t>HDUSTFMDP</t>
  </si>
  <si>
    <t>Direct Plan - Monthly IDCW Option</t>
  </si>
  <si>
    <t>* Nav has been considered as of 14 October 2021(Last Business Days).</t>
  </si>
  <si>
    <t>## Plan(s) discontinued from accepting subscriptions w.e.f. October 01, 2012</t>
  </si>
  <si>
    <t>**** Earlier known as Institutional Plan</t>
  </si>
  <si>
    <t>(3) The total outstanding exposure in derivative instruments as on October 15, 2021 is Nil.</t>
  </si>
  <si>
    <t>(4) The total market value of investments in foreign securities / American Depositary Receipts / Global Depositary Receipts as on October 15, 2021 is Nil.</t>
  </si>
  <si>
    <t>(5) The dividends declared during the fortnight ended October 15, 2021 under the Income Distribution cum Capital Withdrawal (IDCW) Options of the Scheme are as follows:</t>
  </si>
  <si>
    <t>Rate of dividend per Unit</t>
  </si>
  <si>
    <t>Individuals &amp; HUF</t>
  </si>
  <si>
    <t>Others</t>
  </si>
  <si>
    <t>^^</t>
  </si>
  <si>
    <t>^^ No dividend was distributed during the fortnight ended ended October 15, 2021.</t>
  </si>
  <si>
    <t>(6) No bonus was declared  during the fortnight ended October 15, 2021.</t>
  </si>
  <si>
    <t>(7) The Average Maturity Period of the Portfolio has been 9.67 months.</t>
  </si>
  <si>
    <t>(8) Investment in Repo in Corporate Debt Securities during the fortnight ended October 15,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</si>
  <si>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</si>
  <si>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</si>
  <si>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</si>
  <si>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</si>
  <si>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</si>
  <si>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Liquidity over short term</t>
  </si>
  <si>
    <t>• Investment in Debt / Money Market Instruments such that the Macaulay duration of the portfolio is between 6 months to 12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</si>
  <si>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</si>
  <si>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</si>
  <si>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</si>
  <si>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Low Duration Debt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</si>
  <si>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</si>
  <si>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</si>
  <si>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</si>
  <si>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</si>
  <si>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</si>
  <si>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</si>
  <si>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</si>
  <si>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</si>
  <si>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</si>
  <si>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</si>
  <si>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</si>
  <si>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</si>
  <si>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</si>
  <si>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</si>
  <si>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</si>
  <si>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 The credit rating is enhanced by the unconditional and irrevocable guarantee by Government of India. Food Corporation of India is a PSU with 100% ownership of Government of 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</si>
</sst>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8">
    <xf numFmtId="0" fontId="0" fillId="0" borderId="0" xfId="0"/>
    <xf numFmtId="0" fontId="2" fillId="2" borderId="0" xfId="1" applyFont="1" applyFill="1" applyAlignment="1">
      <alignment horizontal="center"/>
    </xf>
    <xf numFmtId="0" fontId="1" fillId="2" borderId="0" xfId="1" applyFont="1" applyFill="1"/>
    <xf numFmtId="0" fontId="5" fillId="3" borderId="0" xfId="2" applyFont="1" applyFill="1" applyAlignment="1">
      <alignment horizontal="center" vertical="top" wrapText="1" readingOrder="1"/>
    </xf>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2" fillId="2" borderId="11" xfId="1" applyNumberFormat="1" applyFont="1" applyFill="1" applyBorder="1"/>
    <xf numFmtId="0" fontId="1" fillId="2" borderId="12" xfId="1" applyFont="1" applyFill="1" applyBorder="1"/>
    <xf numFmtId="0" fontId="1" fillId="2" borderId="0" xfId="1" quotePrefix="1" applyFont="1" applyFill="1"/>
    <xf numFmtId="0" fontId="3" fillId="0" borderId="0" xfId="1"/>
    <xf numFmtId="0" fontId="1" fillId="2" borderId="0" xfId="1" applyFont="1" applyFill="1" applyAlignment="1">
      <alignment horizontal="left" wrapText="1"/>
    </xf>
    <xf numFmtId="0" fontId="5" fillId="2" borderId="8" xfId="1" applyFont="1" applyFill="1" applyBorder="1" applyAlignment="1">
      <alignment horizontal="left" vertical="top" readingOrder="1"/>
    </xf>
    <xf numFmtId="0" fontId="7" fillId="0" borderId="0" xfId="1" applyFont="1" applyAlignment="1">
      <alignment vertical="center" wrapText="1"/>
    </xf>
    <xf numFmtId="0" fontId="4" fillId="0" borderId="0" xfId="1" applyFont="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8"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1"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4" fillId="0" borderId="0" xfId="1" applyFont="1" applyAlignment="1">
      <alignment vertical="top" readingOrder="1"/>
    </xf>
    <xf numFmtId="164" fontId="4" fillId="0" borderId="0" xfId="1" applyNumberFormat="1" applyFont="1" applyAlignment="1">
      <alignment horizontal="center" vertical="top" readingOrder="1"/>
    </xf>
    <xf numFmtId="0" fontId="8" fillId="0" borderId="8" xfId="1" applyFont="1" applyBorder="1" applyAlignment="1">
      <alignment horizontal="left" vertical="top" readingOrder="1"/>
    </xf>
    <xf numFmtId="0" fontId="4" fillId="0" borderId="0" xfId="1" applyFont="1" applyAlignment="1">
      <alignment horizontal="left" vertical="top" wrapText="1" readingOrder="1"/>
    </xf>
    <xf numFmtId="0" fontId="5" fillId="0" borderId="13" xfId="1" applyFont="1" applyBorder="1" applyAlignment="1">
      <alignment horizontal="left" vertical="top" readingOrder="1"/>
    </xf>
    <xf numFmtId="0" fontId="5" fillId="0" borderId="3" xfId="1" applyFont="1" applyBorder="1" applyAlignment="1">
      <alignment vertical="top" readingOrder="1"/>
    </xf>
    <xf numFmtId="0" fontId="5" fillId="0" borderId="4" xfId="1" applyFont="1" applyBorder="1" applyAlignment="1">
      <alignment vertical="top" readingOrder="1"/>
    </xf>
    <xf numFmtId="4" fontId="1" fillId="0" borderId="0" xfId="1" applyNumberFormat="1" applyFont="1"/>
    <xf numFmtId="43" fontId="1" fillId="0" borderId="0" xfId="1" applyNumberFormat="1" applyFont="1"/>
    <xf numFmtId="0" fontId="5" fillId="0" borderId="10" xfId="1" applyFont="1" applyBorder="1" applyAlignment="1">
      <alignment horizontal="left" vertical="top" readingOrder="1"/>
    </xf>
    <xf numFmtId="165" fontId="5" fillId="0" borderId="2" xfId="1" applyNumberFormat="1" applyFont="1" applyBorder="1" applyAlignment="1">
      <alignment horizontal="center" vertical="top" readingOrder="1"/>
    </xf>
    <xf numFmtId="165" fontId="5" fillId="0" borderId="2" xfId="1" applyNumberFormat="1" applyFont="1" applyBorder="1" applyAlignment="1">
      <alignment vertical="top" readingOrder="1"/>
    </xf>
    <xf numFmtId="0" fontId="4" fillId="0" borderId="13" xfId="1" applyFont="1" applyBorder="1" applyAlignment="1">
      <alignment horizontal="left" vertical="top" readingOrder="1"/>
    </xf>
    <xf numFmtId="166" fontId="4" fillId="0" borderId="13" xfId="3" quotePrefix="1" applyNumberFormat="1" applyFont="1" applyFill="1" applyBorder="1" applyAlignment="1">
      <alignment horizontal="center" vertical="center" readingOrder="1"/>
    </xf>
    <xf numFmtId="0" fontId="4" fillId="0" borderId="5" xfId="1" applyFont="1" applyBorder="1" applyAlignment="1">
      <alignment horizontal="left" vertical="top" readingOrder="1"/>
    </xf>
    <xf numFmtId="166" fontId="4" fillId="0" borderId="5" xfId="3" quotePrefix="1" applyNumberFormat="1" applyFont="1" applyFill="1" applyBorder="1" applyAlignment="1">
      <alignment horizontal="center" vertical="center" readingOrder="1"/>
    </xf>
    <xf numFmtId="0" fontId="4" fillId="0" borderId="10" xfId="1" applyFont="1" applyBorder="1" applyAlignment="1">
      <alignment horizontal="left" vertical="top" readingOrder="1"/>
    </xf>
    <xf numFmtId="166" fontId="4" fillId="0" borderId="10" xfId="3" quotePrefix="1" applyNumberFormat="1" applyFont="1" applyFill="1" applyBorder="1" applyAlignment="1">
      <alignment horizontal="center" vertical="center" readingOrder="1"/>
    </xf>
    <xf numFmtId="0" fontId="1" fillId="0" borderId="0" xfId="1" applyFont="1"/>
    <xf numFmtId="0" fontId="4" fillId="0" borderId="0" xfId="1" quotePrefix="1" applyFont="1" applyAlignment="1">
      <alignment horizontal="left" vertical="top" readingOrder="1"/>
    </xf>
    <xf numFmtId="0" fontId="4" fillId="0" borderId="8" xfId="2" applyBorder="1"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9"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4" fontId="3" fillId="0" borderId="0" xfId="1" applyNumberFormat="1"/>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0" fillId="4" borderId="2" xfId="1" applyFont="1" applyFill="1" applyBorder="1" applyAlignment="1">
      <alignment horizontal="center"/>
    </xf>
    <xf numFmtId="0" fontId="0" fillId="2" borderId="0" xfId="1" applyFont="1" applyFill="1"/>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82</xdr:row>
      <xdr:rowOff>114300</xdr:rowOff>
    </xdr:from>
    <xdr:to>
      <xdr:col>1</xdr:col>
      <xdr:colOff>2114550</xdr:colOff>
      <xdr:row>91</xdr:row>
      <xdr:rowOff>114301</xdr:rowOff>
    </xdr:to>
    <xdr:pic>
      <xdr:nvPicPr>
        <xdr:cNvPr id="2" name="Picture 1">
          <a:extLst>
            <a:ext uri="{FF2B5EF4-FFF2-40B4-BE49-F238E27FC236}">
              <a16:creationId xmlns:a16="http://schemas.microsoft.com/office/drawing/2014/main" id="{D527F1DB-BE4B-4C54-9F24-FDEC01A396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255750"/>
          <a:ext cx="1933575" cy="1428751"/>
        </a:xfrm>
        <a:prstGeom prst="rect">
          <a:avLst/>
        </a:prstGeom>
        <a:noFill/>
        <a:ln>
          <a:noFill/>
        </a:ln>
      </xdr:spPr>
    </xdr:pic>
    <xdr:clientData/>
  </xdr:twoCellAnchor>
  <xdr:twoCellAnchor editAs="oneCell">
    <xdr:from>
      <xdr:col>1</xdr:col>
      <xdr:colOff>123825</xdr:colOff>
      <xdr:row>98</xdr:row>
      <xdr:rowOff>0</xdr:rowOff>
    </xdr:from>
    <xdr:to>
      <xdr:col>1</xdr:col>
      <xdr:colOff>2118826</xdr:colOff>
      <xdr:row>105</xdr:row>
      <xdr:rowOff>123825</xdr:rowOff>
    </xdr:to>
    <xdr:pic>
      <xdr:nvPicPr>
        <xdr:cNvPr id="3" name="Graphic 8">
          <a:extLst>
            <a:ext uri="{FF2B5EF4-FFF2-40B4-BE49-F238E27FC236}">
              <a16:creationId xmlns:a16="http://schemas.microsoft.com/office/drawing/2014/main" id="{12B8102E-2B6A-413D-BC48-F0F249CB99BF}"/>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123825" y="17526000"/>
          <a:ext cx="1995001" cy="1235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944B2A23-F653-4019-B69D-38F610195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8"/>
  <sheetViews>
    <sheetView showGridLines="0" tabSelected="1" view="pageBreakPreview" topLeftCell="B25" zoomScaleNormal="100" zoomScaleSheetLayoutView="100" workbookViewId="0">
      <selection activeCell="B37" sqref="B37"/>
    </sheetView>
  </sheetViews>
  <sheetFormatPr defaultColWidth="9.140625" defaultRowHeight="12.75" x14ac:dyDescent="0.2"/>
  <cols>
    <col min="1" max="1" width="0" style="2" hidden="1" customWidth="1"/>
    <col min="2" max="2" width="65.7109375" style="2" customWidth="1"/>
    <col min="3" max="3" width="17.7109375" style="2" customWidth="1"/>
    <col min="4" max="4" width="16" style="2" bestFit="1" customWidth="1"/>
    <col min="5" max="5" width="11.7109375" style="4" bestFit="1" customWidth="1"/>
    <col min="6" max="7" width="12.7109375" style="5" bestFit="1" customWidth="1"/>
    <col min="8" max="9" width="12.85546875" style="4" customWidth="1"/>
    <col min="10" max="20" width="9.140625" style="2"/>
    <col min="21" max="21" width="107.7109375" style="2" bestFit="1" customWidth="1"/>
    <col min="22" max="16384" width="9.140625" style="2"/>
  </cols>
  <sheetData>
    <row r="1" spans="2:10" x14ac:dyDescent="0.2">
      <c r="B1" s="77" t="s">
        <v>0</v>
      </c>
      <c r="C1" s="77"/>
      <c r="D1" s="77"/>
      <c r="E1" s="77"/>
      <c r="F1" s="77"/>
      <c r="G1" s="77"/>
      <c r="H1" s="77"/>
      <c r="I1" s="1"/>
    </row>
    <row r="2" spans="2:10" ht="25.9" customHeight="1" x14ac:dyDescent="0.2">
      <c r="B2" s="78" t="s">
        <v>1</v>
      </c>
      <c r="C2" s="79"/>
      <c r="D2" s="79"/>
      <c r="E2" s="79"/>
      <c r="F2" s="79"/>
      <c r="G2" s="79"/>
      <c r="H2" s="79"/>
      <c r="I2" s="3"/>
    </row>
    <row r="3" spans="2:10" x14ac:dyDescent="0.2">
      <c r="B3" s="77" t="s">
        <v>2</v>
      </c>
      <c r="C3" s="77"/>
      <c r="D3" s="77"/>
      <c r="E3" s="77"/>
      <c r="F3" s="77"/>
      <c r="G3" s="77"/>
      <c r="H3" s="77"/>
      <c r="I3" s="1"/>
    </row>
    <row r="4" spans="2:10" ht="21" customHeight="1" x14ac:dyDescent="0.2"/>
    <row r="5" spans="2:10" ht="46.5" customHeight="1" x14ac:dyDescent="0.2">
      <c r="B5" s="6" t="s">
        <v>3</v>
      </c>
      <c r="C5" s="6" t="s">
        <v>4</v>
      </c>
      <c r="D5" s="6" t="s">
        <v>5</v>
      </c>
      <c r="E5" s="7" t="s">
        <v>6</v>
      </c>
      <c r="F5" s="8" t="s">
        <v>7</v>
      </c>
      <c r="G5" s="8" t="s">
        <v>8</v>
      </c>
      <c r="H5" s="9" t="s">
        <v>9</v>
      </c>
      <c r="I5" s="80" t="s">
        <v>10</v>
      </c>
      <c r="J5" s="81"/>
    </row>
    <row r="6" spans="2:10" x14ac:dyDescent="0.2">
      <c r="B6" s="10" t="s">
        <v>11</v>
      </c>
      <c r="C6" s="11"/>
      <c r="D6" s="11"/>
      <c r="E6" s="12"/>
      <c r="F6" s="13"/>
      <c r="G6" s="13"/>
      <c r="H6" s="12"/>
      <c r="I6" s="14"/>
      <c r="J6" s="15"/>
    </row>
    <row r="7" spans="2:10" x14ac:dyDescent="0.2">
      <c r="B7" s="16" t="s">
        <v>12</v>
      </c>
      <c r="C7" s="11"/>
      <c r="D7" s="11"/>
      <c r="E7" s="12"/>
      <c r="F7" s="13"/>
      <c r="G7" s="13"/>
      <c r="H7" s="12"/>
      <c r="I7" s="17"/>
      <c r="J7" s="18"/>
    </row>
    <row r="8" spans="2:10" x14ac:dyDescent="0.2">
      <c r="B8" s="11" t="s">
        <v>13</v>
      </c>
      <c r="C8" s="11" t="s">
        <v>14</v>
      </c>
      <c r="D8" s="11" t="s">
        <v>15</v>
      </c>
      <c r="E8" s="12">
        <v>200</v>
      </c>
      <c r="F8" s="13">
        <v>2097.5880000000002</v>
      </c>
      <c r="G8" s="13">
        <v>8.42</v>
      </c>
      <c r="H8" s="12">
        <v>4.5</v>
      </c>
      <c r="I8" s="17"/>
      <c r="J8" s="18"/>
    </row>
    <row r="9" spans="2:10" x14ac:dyDescent="0.2">
      <c r="B9" s="11" t="s">
        <v>16</v>
      </c>
      <c r="C9" s="11" t="s">
        <v>17</v>
      </c>
      <c r="D9" s="11" t="s">
        <v>15</v>
      </c>
      <c r="E9" s="12">
        <v>200</v>
      </c>
      <c r="F9" s="13">
        <v>2090.19</v>
      </c>
      <c r="G9" s="13">
        <v>8.39</v>
      </c>
      <c r="H9" s="12">
        <v>4.2050000000000001</v>
      </c>
      <c r="I9" s="17"/>
      <c r="J9" s="18"/>
    </row>
    <row r="10" spans="2:10" x14ac:dyDescent="0.2">
      <c r="B10" s="11" t="s">
        <v>18</v>
      </c>
      <c r="C10" s="11" t="s">
        <v>19</v>
      </c>
      <c r="D10" s="11" t="s">
        <v>20</v>
      </c>
      <c r="E10" s="12">
        <v>200</v>
      </c>
      <c r="F10" s="13">
        <v>2046.098</v>
      </c>
      <c r="G10" s="13">
        <v>8.2100000000000009</v>
      </c>
      <c r="H10" s="12">
        <v>3.7149999999999999</v>
      </c>
      <c r="I10" s="17"/>
      <c r="J10" s="18"/>
    </row>
    <row r="11" spans="2:10" x14ac:dyDescent="0.2">
      <c r="B11" s="11" t="s">
        <v>21</v>
      </c>
      <c r="C11" s="11" t="s">
        <v>22</v>
      </c>
      <c r="D11" s="11" t="s">
        <v>23</v>
      </c>
      <c r="E11" s="12">
        <v>150</v>
      </c>
      <c r="F11" s="13">
        <v>1547.499</v>
      </c>
      <c r="G11" s="13">
        <v>6.21</v>
      </c>
      <c r="H11" s="12">
        <v>4.4802</v>
      </c>
      <c r="I11" s="17"/>
      <c r="J11" s="18"/>
    </row>
    <row r="12" spans="2:10" x14ac:dyDescent="0.2">
      <c r="B12" s="11" t="s">
        <v>24</v>
      </c>
      <c r="C12" s="11" t="s">
        <v>25</v>
      </c>
      <c r="D12" s="11" t="s">
        <v>15</v>
      </c>
      <c r="E12" s="12">
        <v>150</v>
      </c>
      <c r="F12" s="13">
        <v>1537.1385</v>
      </c>
      <c r="G12" s="13">
        <v>6.17</v>
      </c>
      <c r="H12" s="12">
        <v>4.3899999999999997</v>
      </c>
      <c r="I12" s="17"/>
      <c r="J12" s="18"/>
    </row>
    <row r="13" spans="2:10" x14ac:dyDescent="0.2">
      <c r="B13" s="11" t="s">
        <v>26</v>
      </c>
      <c r="C13" s="11" t="s">
        <v>27</v>
      </c>
      <c r="D13" s="11" t="s">
        <v>15</v>
      </c>
      <c r="E13" s="12">
        <v>150</v>
      </c>
      <c r="F13" s="13">
        <v>1525.317</v>
      </c>
      <c r="G13" s="13">
        <v>6.12</v>
      </c>
      <c r="H13" s="12">
        <v>3.74</v>
      </c>
      <c r="I13" s="17"/>
      <c r="J13" s="18"/>
    </row>
    <row r="14" spans="2:10" x14ac:dyDescent="0.2">
      <c r="B14" s="11" t="s">
        <v>28</v>
      </c>
      <c r="C14" s="11" t="s">
        <v>29</v>
      </c>
      <c r="D14" s="11" t="s">
        <v>15</v>
      </c>
      <c r="E14" s="12">
        <v>150</v>
      </c>
      <c r="F14" s="13">
        <v>1519.1085</v>
      </c>
      <c r="G14" s="13">
        <v>6.1</v>
      </c>
      <c r="H14" s="12">
        <v>4.08</v>
      </c>
      <c r="I14" s="17"/>
      <c r="J14" s="18"/>
    </row>
    <row r="15" spans="2:10" x14ac:dyDescent="0.2">
      <c r="B15" s="11" t="s">
        <v>30</v>
      </c>
      <c r="C15" s="11" t="s">
        <v>31</v>
      </c>
      <c r="D15" s="11" t="s">
        <v>15</v>
      </c>
      <c r="E15" s="12">
        <v>80</v>
      </c>
      <c r="F15" s="13">
        <v>1047.5519999999999</v>
      </c>
      <c r="G15" s="13">
        <v>4.2</v>
      </c>
      <c r="H15" s="12">
        <v>3.73</v>
      </c>
      <c r="I15" s="17"/>
      <c r="J15" s="18"/>
    </row>
    <row r="16" spans="2:10" x14ac:dyDescent="0.2">
      <c r="B16" s="11" t="s">
        <v>32</v>
      </c>
      <c r="C16" s="11" t="s">
        <v>33</v>
      </c>
      <c r="D16" s="11" t="s">
        <v>15</v>
      </c>
      <c r="E16" s="12">
        <v>100</v>
      </c>
      <c r="F16" s="13">
        <v>1033.354</v>
      </c>
      <c r="G16" s="13">
        <v>4.1500000000000004</v>
      </c>
      <c r="H16" s="12">
        <v>4.9000000000000004</v>
      </c>
      <c r="I16" s="17"/>
      <c r="J16" s="18"/>
    </row>
    <row r="17" spans="2:10" x14ac:dyDescent="0.2">
      <c r="B17" s="11" t="s">
        <v>34</v>
      </c>
      <c r="C17" s="11" t="s">
        <v>35</v>
      </c>
      <c r="D17" s="11" t="s">
        <v>15</v>
      </c>
      <c r="E17" s="12">
        <v>100</v>
      </c>
      <c r="F17" s="13">
        <v>999.45</v>
      </c>
      <c r="G17" s="13">
        <v>4.01</v>
      </c>
      <c r="H17" s="12">
        <v>4.7</v>
      </c>
      <c r="I17" s="17"/>
      <c r="J17" s="18"/>
    </row>
    <row r="18" spans="2:10" x14ac:dyDescent="0.2">
      <c r="B18" s="11" t="s">
        <v>36</v>
      </c>
      <c r="C18" s="11" t="s">
        <v>37</v>
      </c>
      <c r="D18" s="11" t="s">
        <v>15</v>
      </c>
      <c r="E18" s="12">
        <v>50</v>
      </c>
      <c r="F18" s="13">
        <v>528.81600000000003</v>
      </c>
      <c r="G18" s="13">
        <v>2.12</v>
      </c>
      <c r="H18" s="12">
        <v>4.4450000000000003</v>
      </c>
      <c r="I18" s="17"/>
      <c r="J18" s="18"/>
    </row>
    <row r="19" spans="2:10" x14ac:dyDescent="0.2">
      <c r="B19" s="11" t="s">
        <v>28</v>
      </c>
      <c r="C19" s="11" t="s">
        <v>38</v>
      </c>
      <c r="D19" s="11" t="s">
        <v>15</v>
      </c>
      <c r="E19" s="12">
        <v>50</v>
      </c>
      <c r="F19" s="13">
        <v>516.36649999999997</v>
      </c>
      <c r="G19" s="13">
        <v>2.0699999999999998</v>
      </c>
      <c r="H19" s="12">
        <v>5.125</v>
      </c>
      <c r="I19" s="17"/>
      <c r="J19" s="18"/>
    </row>
    <row r="20" spans="2:10" x14ac:dyDescent="0.2">
      <c r="B20" s="11" t="s">
        <v>32</v>
      </c>
      <c r="C20" s="11" t="s">
        <v>39</v>
      </c>
      <c r="D20" s="11" t="s">
        <v>15</v>
      </c>
      <c r="E20" s="12">
        <v>50</v>
      </c>
      <c r="F20" s="13">
        <v>501.83300000000003</v>
      </c>
      <c r="G20" s="13">
        <v>2.0099999999999998</v>
      </c>
      <c r="H20" s="12">
        <v>4.57</v>
      </c>
      <c r="I20" s="17"/>
      <c r="J20" s="18"/>
    </row>
    <row r="21" spans="2:10" x14ac:dyDescent="0.2">
      <c r="B21" s="16" t="s">
        <v>40</v>
      </c>
      <c r="C21" s="16"/>
      <c r="D21" s="16"/>
      <c r="E21" s="19"/>
      <c r="F21" s="20">
        <v>16990.3105</v>
      </c>
      <c r="G21" s="20">
        <v>68.180000000000007</v>
      </c>
      <c r="H21" s="19"/>
      <c r="I21" s="17"/>
      <c r="J21" s="18"/>
    </row>
    <row r="22" spans="2:10" x14ac:dyDescent="0.2">
      <c r="B22" s="16" t="s">
        <v>41</v>
      </c>
      <c r="C22" s="11"/>
      <c r="D22" s="11"/>
      <c r="E22" s="12"/>
      <c r="F22" s="13"/>
      <c r="G22" s="13"/>
      <c r="H22" s="12"/>
      <c r="I22" s="21"/>
      <c r="J22" s="18"/>
    </row>
    <row r="23" spans="2:10" x14ac:dyDescent="0.2">
      <c r="B23" s="11" t="s">
        <v>42</v>
      </c>
      <c r="C23" s="11" t="s">
        <v>43</v>
      </c>
      <c r="D23" s="11" t="s">
        <v>44</v>
      </c>
      <c r="E23" s="12">
        <v>2500000</v>
      </c>
      <c r="F23" s="13">
        <v>2567.7525000000001</v>
      </c>
      <c r="G23" s="13">
        <v>10.31</v>
      </c>
      <c r="H23" s="12">
        <v>4.3884999999999996</v>
      </c>
      <c r="I23" s="17"/>
      <c r="J23" s="18"/>
    </row>
    <row r="24" spans="2:10" x14ac:dyDescent="0.2">
      <c r="B24" s="11" t="s">
        <v>45</v>
      </c>
      <c r="C24" s="11" t="s">
        <v>46</v>
      </c>
      <c r="D24" s="11" t="s">
        <v>44</v>
      </c>
      <c r="E24" s="12">
        <v>2500000</v>
      </c>
      <c r="F24" s="13">
        <v>2538.0549999999998</v>
      </c>
      <c r="G24" s="13">
        <v>10.19</v>
      </c>
      <c r="H24" s="12">
        <v>3.4548999999999999</v>
      </c>
      <c r="I24" s="17"/>
      <c r="J24" s="18"/>
    </row>
    <row r="25" spans="2:10" x14ac:dyDescent="0.2">
      <c r="B25" s="11" t="s">
        <v>47</v>
      </c>
      <c r="C25" s="11" t="s">
        <v>48</v>
      </c>
      <c r="D25" s="11" t="s">
        <v>44</v>
      </c>
      <c r="E25" s="12">
        <v>500000</v>
      </c>
      <c r="F25" s="13">
        <v>499.55950000000001</v>
      </c>
      <c r="G25" s="13">
        <v>2.0099999999999998</v>
      </c>
      <c r="H25" s="12">
        <v>4.3159000000000001</v>
      </c>
      <c r="I25" s="17"/>
      <c r="J25" s="18"/>
    </row>
    <row r="26" spans="2:10" x14ac:dyDescent="0.2">
      <c r="B26" s="16" t="s">
        <v>40</v>
      </c>
      <c r="C26" s="16"/>
      <c r="D26" s="16"/>
      <c r="E26" s="19"/>
      <c r="F26" s="20">
        <v>5605.3670000000002</v>
      </c>
      <c r="G26" s="20">
        <v>22.51</v>
      </c>
      <c r="H26" s="19"/>
      <c r="I26" s="21"/>
      <c r="J26" s="18"/>
    </row>
    <row r="27" spans="2:10" x14ac:dyDescent="0.2">
      <c r="B27" s="11" t="s">
        <v>49</v>
      </c>
      <c r="C27" s="11"/>
      <c r="D27" s="11"/>
      <c r="E27" s="12"/>
      <c r="F27" s="13">
        <v>1967.2853276000001</v>
      </c>
      <c r="G27" s="13">
        <v>7.8962000000000003</v>
      </c>
      <c r="H27" s="12">
        <v>3.2</v>
      </c>
      <c r="I27" s="17"/>
      <c r="J27" s="18"/>
    </row>
    <row r="28" spans="2:10" x14ac:dyDescent="0.2">
      <c r="B28" s="11" t="s">
        <v>50</v>
      </c>
      <c r="C28" s="11"/>
      <c r="D28" s="11"/>
      <c r="E28" s="12"/>
      <c r="F28" s="13">
        <v>0.22192529999999999</v>
      </c>
      <c r="G28" s="13">
        <v>8.0000000000000004E-4</v>
      </c>
      <c r="H28" s="12">
        <v>3.07</v>
      </c>
      <c r="I28" s="17"/>
      <c r="J28" s="18"/>
    </row>
    <row r="29" spans="2:10" x14ac:dyDescent="0.2">
      <c r="B29" s="16" t="s">
        <v>40</v>
      </c>
      <c r="C29" s="16"/>
      <c r="D29" s="16"/>
      <c r="E29" s="19"/>
      <c r="F29" s="20">
        <v>1967.5072528999999</v>
      </c>
      <c r="G29" s="20">
        <v>7.8971</v>
      </c>
      <c r="H29" s="19"/>
      <c r="I29" s="21"/>
      <c r="J29" s="18"/>
    </row>
    <row r="30" spans="2:10" x14ac:dyDescent="0.2">
      <c r="B30" s="11" t="s">
        <v>51</v>
      </c>
      <c r="C30" s="11"/>
      <c r="D30" s="11"/>
      <c r="E30" s="12"/>
      <c r="F30" s="13">
        <v>351.0456916</v>
      </c>
      <c r="G30" s="13">
        <v>1.413</v>
      </c>
      <c r="H30" s="12">
        <v>3.1999</v>
      </c>
      <c r="I30" s="17"/>
      <c r="J30" s="18"/>
    </row>
    <row r="31" spans="2:10" x14ac:dyDescent="0.2">
      <c r="B31" s="22" t="s">
        <v>52</v>
      </c>
      <c r="C31" s="22"/>
      <c r="D31" s="22"/>
      <c r="E31" s="23"/>
      <c r="F31" s="24">
        <v>24914.230444500001</v>
      </c>
      <c r="G31" s="24">
        <v>100</v>
      </c>
      <c r="H31" s="23"/>
      <c r="I31" s="25"/>
      <c r="J31" s="26"/>
    </row>
    <row r="33" spans="1:9" x14ac:dyDescent="0.2">
      <c r="B33" s="2" t="s">
        <v>53</v>
      </c>
    </row>
    <row r="34" spans="1:9" x14ac:dyDescent="0.2">
      <c r="B34" s="2" t="s">
        <v>54</v>
      </c>
    </row>
    <row r="35" spans="1:9" x14ac:dyDescent="0.2">
      <c r="B35" s="27" t="s">
        <v>55</v>
      </c>
    </row>
    <row r="36" spans="1:9" ht="15" x14ac:dyDescent="0.25">
      <c r="B36" s="87" t="s">
        <v>124</v>
      </c>
      <c r="C36" s="28"/>
      <c r="D36" s="28"/>
      <c r="E36" s="28"/>
      <c r="F36" s="28"/>
      <c r="G36" s="28"/>
      <c r="H36" s="28"/>
      <c r="I36" s="29"/>
    </row>
    <row r="38" spans="1:9" x14ac:dyDescent="0.2">
      <c r="B38" s="30" t="s">
        <v>56</v>
      </c>
    </row>
    <row r="39" spans="1:9" x14ac:dyDescent="0.2">
      <c r="B39" s="31" t="s">
        <v>57</v>
      </c>
    </row>
    <row r="40" spans="1:9" x14ac:dyDescent="0.2">
      <c r="B40" s="32" t="s">
        <v>58</v>
      </c>
    </row>
    <row r="41" spans="1:9" ht="25.5" x14ac:dyDescent="0.2">
      <c r="B41" s="33" t="s">
        <v>59</v>
      </c>
      <c r="C41" s="34" t="s">
        <v>60</v>
      </c>
      <c r="D41" s="34" t="s">
        <v>61</v>
      </c>
    </row>
    <row r="42" spans="1:9" x14ac:dyDescent="0.2">
      <c r="A42" s="2" t="s">
        <v>62</v>
      </c>
      <c r="B42" s="35" t="s">
        <v>63</v>
      </c>
      <c r="C42" s="36">
        <v>23.661000000000001</v>
      </c>
      <c r="D42" s="37">
        <v>23.634899999999998</v>
      </c>
    </row>
    <row r="43" spans="1:9" x14ac:dyDescent="0.2">
      <c r="A43" s="2" t="s">
        <v>64</v>
      </c>
      <c r="B43" s="35" t="s">
        <v>65</v>
      </c>
      <c r="C43" s="38">
        <v>9.9141999999999992</v>
      </c>
      <c r="D43" s="39">
        <v>9.9032</v>
      </c>
    </row>
    <row r="44" spans="1:9" x14ac:dyDescent="0.2">
      <c r="A44" s="2" t="s">
        <v>66</v>
      </c>
      <c r="B44" s="35" t="s">
        <v>67</v>
      </c>
      <c r="C44" s="38">
        <v>9.9313000000000002</v>
      </c>
      <c r="D44" s="39">
        <v>9.9202999999999992</v>
      </c>
    </row>
    <row r="45" spans="1:9" x14ac:dyDescent="0.2">
      <c r="A45" s="2" t="s">
        <v>68</v>
      </c>
      <c r="B45" s="35" t="s">
        <v>69</v>
      </c>
      <c r="C45" s="38">
        <v>16.505299999999998</v>
      </c>
      <c r="D45" s="39">
        <v>16.485199999999999</v>
      </c>
    </row>
    <row r="46" spans="1:9" x14ac:dyDescent="0.2">
      <c r="A46" s="2" t="s">
        <v>70</v>
      </c>
      <c r="B46" s="35" t="s">
        <v>71</v>
      </c>
      <c r="C46" s="38">
        <v>10.0334</v>
      </c>
      <c r="D46" s="39">
        <v>10.021100000000001</v>
      </c>
    </row>
    <row r="47" spans="1:9" x14ac:dyDescent="0.2">
      <c r="A47" s="2" t="s">
        <v>72</v>
      </c>
      <c r="B47" s="35" t="s">
        <v>73</v>
      </c>
      <c r="C47" s="38">
        <v>10.0471</v>
      </c>
      <c r="D47" s="39">
        <v>10.0349</v>
      </c>
    </row>
    <row r="48" spans="1:9" x14ac:dyDescent="0.2">
      <c r="A48" s="2" t="s">
        <v>74</v>
      </c>
      <c r="B48" s="35" t="s">
        <v>75</v>
      </c>
      <c r="C48" s="38">
        <v>10.1318</v>
      </c>
      <c r="D48" s="39">
        <v>10.1195</v>
      </c>
    </row>
    <row r="49" spans="1:9" x14ac:dyDescent="0.2">
      <c r="A49" s="2" t="s">
        <v>76</v>
      </c>
      <c r="B49" s="35" t="s">
        <v>77</v>
      </c>
      <c r="C49" s="38">
        <v>17.6249</v>
      </c>
      <c r="D49" s="39">
        <v>17.597999999999999</v>
      </c>
      <c r="E49" s="2"/>
    </row>
    <row r="50" spans="1:9" x14ac:dyDescent="0.2">
      <c r="A50" s="2" t="s">
        <v>78</v>
      </c>
      <c r="B50" s="35" t="s">
        <v>79</v>
      </c>
      <c r="C50" s="38">
        <v>10.0846</v>
      </c>
      <c r="D50" s="39">
        <v>10.083500000000001</v>
      </c>
      <c r="E50" s="2"/>
    </row>
    <row r="51" spans="1:9" x14ac:dyDescent="0.2">
      <c r="A51" s="2" t="s">
        <v>80</v>
      </c>
      <c r="B51" s="35" t="s">
        <v>81</v>
      </c>
      <c r="C51" s="38">
        <v>10.267899999999999</v>
      </c>
      <c r="D51" s="39">
        <v>10.2522</v>
      </c>
      <c r="E51" s="2"/>
    </row>
    <row r="52" spans="1:9" x14ac:dyDescent="0.2">
      <c r="A52" s="2" t="s">
        <v>82</v>
      </c>
      <c r="B52" s="40" t="s">
        <v>83</v>
      </c>
      <c r="C52" s="41">
        <v>10.0162</v>
      </c>
      <c r="D52" s="42">
        <v>10.0009</v>
      </c>
      <c r="E52" s="2"/>
    </row>
    <row r="53" spans="1:9" x14ac:dyDescent="0.2">
      <c r="B53" s="43" t="s">
        <v>84</v>
      </c>
      <c r="C53" s="44"/>
      <c r="D53" s="44"/>
      <c r="E53" s="2"/>
    </row>
    <row r="54" spans="1:9" x14ac:dyDescent="0.2">
      <c r="B54" s="35" t="s">
        <v>85</v>
      </c>
    </row>
    <row r="55" spans="1:9" x14ac:dyDescent="0.2">
      <c r="B55" s="35" t="s">
        <v>86</v>
      </c>
    </row>
    <row r="56" spans="1:9" x14ac:dyDescent="0.2">
      <c r="B56" s="45" t="s">
        <v>87</v>
      </c>
    </row>
    <row r="57" spans="1:9" x14ac:dyDescent="0.2">
      <c r="B57" s="35" t="s">
        <v>88</v>
      </c>
    </row>
    <row r="58" spans="1:9" x14ac:dyDescent="0.2">
      <c r="B58" s="82" t="s">
        <v>89</v>
      </c>
      <c r="C58" s="83"/>
      <c r="D58" s="83"/>
      <c r="E58" s="83"/>
      <c r="F58" s="83"/>
      <c r="G58" s="83"/>
      <c r="H58" s="83"/>
      <c r="I58" s="46"/>
    </row>
    <row r="59" spans="1:9" x14ac:dyDescent="0.2">
      <c r="B59" s="47" t="s">
        <v>59</v>
      </c>
      <c r="C59" s="48" t="s">
        <v>90</v>
      </c>
      <c r="D59" s="49"/>
      <c r="E59" s="50"/>
      <c r="F59" s="51"/>
      <c r="G59" s="51"/>
      <c r="H59" s="50"/>
    </row>
    <row r="60" spans="1:9" x14ac:dyDescent="0.2">
      <c r="B60" s="52"/>
      <c r="C60" s="53" t="s">
        <v>91</v>
      </c>
      <c r="D60" s="54" t="s">
        <v>92</v>
      </c>
      <c r="E60" s="50"/>
      <c r="F60" s="51"/>
      <c r="G60" s="51"/>
      <c r="H60" s="50"/>
    </row>
    <row r="61" spans="1:9" x14ac:dyDescent="0.2">
      <c r="A61" s="2" t="s">
        <v>64</v>
      </c>
      <c r="B61" s="55" t="s">
        <v>65</v>
      </c>
      <c r="C61" s="56" t="s">
        <v>93</v>
      </c>
      <c r="D61" s="56" t="str">
        <f t="shared" ref="D61:D68" si="0">+C61</f>
        <v>^^</v>
      </c>
      <c r="E61" s="50"/>
      <c r="F61" s="51"/>
      <c r="G61" s="51"/>
      <c r="H61" s="50"/>
    </row>
    <row r="62" spans="1:9" x14ac:dyDescent="0.2">
      <c r="A62" s="2" t="s">
        <v>66</v>
      </c>
      <c r="B62" s="57" t="s">
        <v>67</v>
      </c>
      <c r="C62" s="58" t="s">
        <v>93</v>
      </c>
      <c r="D62" s="58" t="str">
        <f t="shared" si="0"/>
        <v>^^</v>
      </c>
      <c r="E62" s="50"/>
      <c r="F62" s="51"/>
      <c r="G62" s="51"/>
      <c r="H62" s="50"/>
    </row>
    <row r="63" spans="1:9" x14ac:dyDescent="0.2">
      <c r="A63" s="2" t="s">
        <v>70</v>
      </c>
      <c r="B63" s="57" t="s">
        <v>71</v>
      </c>
      <c r="C63" s="58" t="s">
        <v>93</v>
      </c>
      <c r="D63" s="58" t="str">
        <f t="shared" si="0"/>
        <v>^^</v>
      </c>
      <c r="E63" s="50"/>
      <c r="F63" s="51"/>
      <c r="G63" s="51"/>
      <c r="H63" s="50"/>
    </row>
    <row r="64" spans="1:9" x14ac:dyDescent="0.2">
      <c r="A64" s="2" t="s">
        <v>72</v>
      </c>
      <c r="B64" s="57" t="s">
        <v>73</v>
      </c>
      <c r="C64" s="58" t="s">
        <v>93</v>
      </c>
      <c r="D64" s="58" t="str">
        <f t="shared" si="0"/>
        <v>^^</v>
      </c>
      <c r="E64" s="50"/>
      <c r="F64" s="51"/>
      <c r="G64" s="51"/>
      <c r="H64" s="50"/>
    </row>
    <row r="65" spans="1:9" x14ac:dyDescent="0.2">
      <c r="A65" s="2" t="s">
        <v>74</v>
      </c>
      <c r="B65" s="57" t="s">
        <v>75</v>
      </c>
      <c r="C65" s="58" t="s">
        <v>93</v>
      </c>
      <c r="D65" s="58" t="str">
        <f t="shared" si="0"/>
        <v>^^</v>
      </c>
      <c r="E65" s="50"/>
      <c r="F65" s="51"/>
      <c r="G65" s="51"/>
      <c r="H65" s="50"/>
    </row>
    <row r="66" spans="1:9" x14ac:dyDescent="0.2">
      <c r="A66" s="2" t="s">
        <v>78</v>
      </c>
      <c r="B66" s="57" t="s">
        <v>79</v>
      </c>
      <c r="C66" s="58">
        <v>1.4332850000000001E-2</v>
      </c>
      <c r="D66" s="58">
        <f t="shared" si="0"/>
        <v>1.4332850000000001E-2</v>
      </c>
      <c r="E66" s="50"/>
      <c r="F66" s="51"/>
      <c r="G66" s="51"/>
      <c r="H66" s="50"/>
    </row>
    <row r="67" spans="1:9" x14ac:dyDescent="0.2">
      <c r="A67" s="2" t="s">
        <v>80</v>
      </c>
      <c r="B67" s="57" t="s">
        <v>81</v>
      </c>
      <c r="C67" s="58" t="s">
        <v>93</v>
      </c>
      <c r="D67" s="58" t="str">
        <f t="shared" si="0"/>
        <v>^^</v>
      </c>
      <c r="E67" s="50"/>
      <c r="F67" s="51"/>
      <c r="G67" s="51"/>
      <c r="H67" s="50"/>
    </row>
    <row r="68" spans="1:9" x14ac:dyDescent="0.2">
      <c r="A68" s="2" t="s">
        <v>82</v>
      </c>
      <c r="B68" s="59" t="s">
        <v>83</v>
      </c>
      <c r="C68" s="60" t="s">
        <v>93</v>
      </c>
      <c r="D68" s="60" t="str">
        <f t="shared" si="0"/>
        <v>^^</v>
      </c>
      <c r="E68" s="50"/>
      <c r="F68" s="51"/>
      <c r="G68" s="51"/>
      <c r="H68" s="50"/>
    </row>
    <row r="69" spans="1:9" x14ac:dyDescent="0.2">
      <c r="B69" s="35" t="s">
        <v>85</v>
      </c>
      <c r="C69" s="61"/>
      <c r="D69" s="61"/>
      <c r="E69" s="50"/>
      <c r="F69" s="51"/>
      <c r="G69" s="51"/>
      <c r="H69" s="50"/>
    </row>
    <row r="70" spans="1:9" x14ac:dyDescent="0.2">
      <c r="B70" s="35" t="s">
        <v>86</v>
      </c>
      <c r="C70" s="61"/>
      <c r="D70" s="61"/>
      <c r="E70" s="50"/>
      <c r="F70" s="51"/>
      <c r="G70" s="51"/>
      <c r="H70" s="50"/>
    </row>
    <row r="71" spans="1:9" x14ac:dyDescent="0.2">
      <c r="B71" s="62" t="s">
        <v>94</v>
      </c>
      <c r="C71" s="61"/>
      <c r="D71" s="61"/>
      <c r="E71" s="50"/>
      <c r="F71" s="51"/>
      <c r="G71" s="51"/>
      <c r="H71" s="50"/>
    </row>
    <row r="72" spans="1:9" x14ac:dyDescent="0.2">
      <c r="B72" s="35" t="s">
        <v>95</v>
      </c>
    </row>
    <row r="73" spans="1:9" x14ac:dyDescent="0.2">
      <c r="B73" s="63" t="s">
        <v>96</v>
      </c>
    </row>
    <row r="74" spans="1:9" x14ac:dyDescent="0.2">
      <c r="B74" s="63" t="s">
        <v>97</v>
      </c>
    </row>
    <row r="75" spans="1:9" x14ac:dyDescent="0.2">
      <c r="B75" s="2" t="s">
        <v>98</v>
      </c>
    </row>
    <row r="76" spans="1:9" x14ac:dyDescent="0.2">
      <c r="B76" s="64" t="s">
        <v>99</v>
      </c>
    </row>
    <row r="77" spans="1:9" x14ac:dyDescent="0.2">
      <c r="B77" s="84" t="s">
        <v>100</v>
      </c>
      <c r="C77" s="85"/>
      <c r="D77" s="85"/>
      <c r="E77" s="85"/>
      <c r="F77" s="85"/>
      <c r="G77" s="85"/>
      <c r="H77" s="85"/>
      <c r="I77" s="32"/>
    </row>
    <row r="78" spans="1:9" ht="24" customHeight="1" x14ac:dyDescent="0.2">
      <c r="B78" s="73" t="s">
        <v>101</v>
      </c>
      <c r="C78" s="73"/>
      <c r="D78" s="73"/>
      <c r="E78" s="73"/>
      <c r="F78" s="73"/>
      <c r="G78" s="73"/>
      <c r="H78" s="73"/>
      <c r="I78" s="65"/>
    </row>
    <row r="80" spans="1:9" x14ac:dyDescent="0.2">
      <c r="B80" s="2" t="s">
        <v>102</v>
      </c>
    </row>
    <row r="81" spans="2:9" x14ac:dyDescent="0.2">
      <c r="B81" s="2" t="s">
        <v>103</v>
      </c>
    </row>
    <row r="82" spans="2:9" x14ac:dyDescent="0.2">
      <c r="B82" s="2" t="s">
        <v>104</v>
      </c>
    </row>
    <row r="93" spans="2:9" x14ac:dyDescent="0.2">
      <c r="B93" s="2" t="s">
        <v>105</v>
      </c>
      <c r="E93" s="2"/>
    </row>
    <row r="94" spans="2:9" ht="72" customHeight="1" x14ac:dyDescent="0.2">
      <c r="B94" s="74" t="s">
        <v>106</v>
      </c>
      <c r="C94" s="74"/>
      <c r="D94" s="74"/>
      <c r="E94" s="74"/>
      <c r="F94" s="74"/>
      <c r="G94" s="74"/>
      <c r="H94" s="74"/>
      <c r="I94" s="29"/>
    </row>
    <row r="95" spans="2:9" ht="18.75" x14ac:dyDescent="0.3">
      <c r="B95" s="66"/>
      <c r="E95" s="2"/>
    </row>
    <row r="96" spans="2:9" x14ac:dyDescent="0.2">
      <c r="B96" s="67" t="s">
        <v>107</v>
      </c>
      <c r="C96" s="68"/>
      <c r="D96" s="68"/>
      <c r="E96" s="69"/>
      <c r="F96" s="70"/>
      <c r="G96" s="70"/>
      <c r="H96" s="71"/>
    </row>
    <row r="97" spans="2:8" x14ac:dyDescent="0.2">
      <c r="B97" s="75" t="s">
        <v>108</v>
      </c>
      <c r="C97" s="76"/>
      <c r="D97" s="76"/>
      <c r="E97" s="76"/>
      <c r="F97" s="76"/>
      <c r="G97" s="76"/>
      <c r="H97" s="76"/>
    </row>
    <row r="98" spans="2:8" x14ac:dyDescent="0.2">
      <c r="B98" s="29"/>
      <c r="C98" s="29"/>
      <c r="D98" s="29"/>
      <c r="E98" s="29"/>
      <c r="F98" s="29"/>
      <c r="G98" s="29"/>
      <c r="H98" s="29"/>
    </row>
    <row r="99" spans="2:8" x14ac:dyDescent="0.2">
      <c r="B99" s="29"/>
      <c r="C99" s="29"/>
      <c r="D99" s="29"/>
      <c r="E99" s="29"/>
      <c r="F99" s="29"/>
      <c r="G99" s="29"/>
      <c r="H99" s="29"/>
    </row>
    <row r="100" spans="2:8" x14ac:dyDescent="0.2">
      <c r="B100" s="29"/>
      <c r="C100" s="29"/>
      <c r="D100" s="29"/>
      <c r="E100" s="29"/>
      <c r="F100" s="29"/>
      <c r="G100" s="29"/>
      <c r="H100" s="29"/>
    </row>
    <row r="101" spans="2:8" x14ac:dyDescent="0.2">
      <c r="B101" s="29"/>
      <c r="C101" s="29"/>
      <c r="D101" s="29"/>
      <c r="E101" s="29"/>
      <c r="F101" s="29"/>
      <c r="G101" s="29"/>
      <c r="H101" s="29"/>
    </row>
    <row r="102" spans="2:8" x14ac:dyDescent="0.2">
      <c r="B102" s="29"/>
      <c r="C102" s="29"/>
      <c r="D102" s="29"/>
      <c r="E102" s="29"/>
      <c r="F102" s="29"/>
      <c r="G102" s="29"/>
      <c r="H102" s="29"/>
    </row>
    <row r="103" spans="2:8" x14ac:dyDescent="0.2">
      <c r="B103" s="29"/>
      <c r="C103" s="29"/>
      <c r="D103" s="29"/>
      <c r="E103" s="29"/>
      <c r="F103" s="29"/>
      <c r="G103" s="29"/>
      <c r="H103" s="29"/>
    </row>
    <row r="104" spans="2:8" x14ac:dyDescent="0.2">
      <c r="E104" s="2"/>
    </row>
    <row r="108" spans="2:8" ht="18.75" x14ac:dyDescent="0.3">
      <c r="B108" s="66" t="s">
        <v>109</v>
      </c>
    </row>
  </sheetData>
  <mergeCells count="9">
    <mergeCell ref="I5:J5"/>
    <mergeCell ref="B58:H58"/>
    <mergeCell ref="B77:H77"/>
    <mergeCell ref="B78:H78"/>
    <mergeCell ref="B94:H94"/>
    <mergeCell ref="B97:H97"/>
    <mergeCell ref="B1:H1"/>
    <mergeCell ref="B2:H2"/>
    <mergeCell ref="B3:H3"/>
  </mergeCells>
  <hyperlinks>
    <hyperlink ref="I5" r:id="rId1" display="YTC@_x000a_CRISIL         ICRA"/>
  </hyperlinks>
  <pageMargins left="0" right="0" top="0" bottom="0" header="0.3" footer="0.3"/>
  <pageSetup scale="39"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3" sqref="A3"/>
    </sheetView>
  </sheetViews>
  <sheetFormatPr defaultColWidth="8.7109375" defaultRowHeight="15" x14ac:dyDescent="0.25"/>
  <cols>
    <col min="1" max="7" width="8.7109375" style="28"/>
    <col min="8" max="8" width="8.7109375" style="72"/>
    <col min="9" max="16384" width="8.7109375" style="28"/>
  </cols>
  <sheetData>
    <row r="1" spans="1:13" x14ac:dyDescent="0.25">
      <c r="A1" s="86" t="s">
        <v>110</v>
      </c>
      <c r="B1" s="86"/>
      <c r="C1" s="86"/>
      <c r="D1" s="86"/>
      <c r="E1" s="86"/>
      <c r="F1" s="86"/>
      <c r="G1" s="86"/>
      <c r="H1" s="86"/>
      <c r="I1" s="86"/>
      <c r="J1" s="86"/>
      <c r="K1" s="86"/>
      <c r="L1" s="86"/>
      <c r="M1" s="86"/>
    </row>
    <row r="2" spans="1:13" x14ac:dyDescent="0.25">
      <c r="A2" s="28" t="s">
        <v>111</v>
      </c>
    </row>
    <row r="3" spans="1:13" x14ac:dyDescent="0.25">
      <c r="A3" s="28" t="s">
        <v>112</v>
      </c>
    </row>
    <row r="4" spans="1:13" x14ac:dyDescent="0.25">
      <c r="A4" s="28" t="s">
        <v>113</v>
      </c>
    </row>
    <row r="5" spans="1:13" x14ac:dyDescent="0.25">
      <c r="A5" s="28" t="s">
        <v>114</v>
      </c>
    </row>
    <row r="6" spans="1:13" x14ac:dyDescent="0.25">
      <c r="A6" s="28" t="s">
        <v>115</v>
      </c>
    </row>
    <row r="7" spans="1:13" x14ac:dyDescent="0.25">
      <c r="A7" s="28" t="s">
        <v>116</v>
      </c>
    </row>
    <row r="8" spans="1:13" x14ac:dyDescent="0.25">
      <c r="A8" s="28" t="s">
        <v>117</v>
      </c>
    </row>
    <row r="9" spans="1:13" x14ac:dyDescent="0.25">
      <c r="A9" s="28" t="s">
        <v>118</v>
      </c>
    </row>
    <row r="10" spans="1:13" x14ac:dyDescent="0.25">
      <c r="A10" s="28" t="s">
        <v>119</v>
      </c>
    </row>
    <row r="11" spans="1:13" x14ac:dyDescent="0.25">
      <c r="A11" s="28" t="s">
        <v>120</v>
      </c>
    </row>
    <row r="12" spans="1:13" x14ac:dyDescent="0.25">
      <c r="A12" s="28" t="s">
        <v>121</v>
      </c>
    </row>
    <row r="14" spans="1:13" x14ac:dyDescent="0.25">
      <c r="A14" s="28" t="s">
        <v>122</v>
      </c>
    </row>
    <row r="16" spans="1:13" x14ac:dyDescent="0.25">
      <c r="A16" s="28" t="s">
        <v>123</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EB444F-8192-4779-BD3F-5EA81322F61D}"/>
</file>

<file path=customXml/itemProps2.xml><?xml version="1.0" encoding="utf-8"?>
<ds:datastoreItem xmlns:ds="http://schemas.openxmlformats.org/officeDocument/2006/customXml" ds:itemID="{898A61A9-BCBA-401C-B3F1-26050EBF3559}"/>
</file>

<file path=customXml/itemProps3.xml><?xml version="1.0" encoding="utf-8"?>
<ds:datastoreItem xmlns:ds="http://schemas.openxmlformats.org/officeDocument/2006/customXml" ds:itemID="{81297BDC-F492-41BD-A742-8F1F449410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HUSBF</vt:lpstr>
      <vt:lpstr>Disclaimer</vt:lpstr>
      <vt:lpstr>HUSBF!Print_Area</vt:lpstr>
      <vt:lpstr>HUSBF!SchemeDescription</vt:lpstr>
      <vt:lpstr>HUSBF!SchemeDescription_2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Mali, Pradip</dc:creator>
  <cp:lastModifiedBy>urmila.barmecha@hsbc.co.in</cp:lastModifiedBy>
  <dcterms:created xsi:type="dcterms:W3CDTF">2021-10-17T16:18:57Z</dcterms:created>
  <dcterms:modified xsi:type="dcterms:W3CDTF">2021-10-18T13:46:41Z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2021-10-18T13:46:38Z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01738506-c9d8-4d7a-b7a7-bcfee156f9f1</vt:lpwstr>
  </property>
  <property fmtid="{D5CDD505-2E9C-101B-9397-08002B2CF9AE}" pid="8" name="MSIP_Label_3486a02c-2dfb-4efe-823f-aa2d1f0e6ab7_ContentBits">
    <vt:lpwstr>2</vt:lpwstr>
  </property>
  <property fmtid="{D5CDD505-2E9C-101B-9397-08002B2CF9AE}" pid="9" name="Classification">
    <vt:lpwstr>PUBLIC</vt:lpwstr>
  </property>
</Properties>
</file>