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28" activeTab="0"/>
  </bookViews>
  <sheets>
    <sheet name="HDLBPDF" sheetId="1" r:id="rId1"/>
    <sheet name="Disclaimer" sheetId="2" r:id="rId2"/>
  </sheets>
  <definedNames/>
  <calcPr fullCalcOnLoad="1"/>
</workbook>
</file>

<file path=xl/sharedStrings.xml><?xml version="1.0" encoding="utf-8"?>
<sst xmlns="http://schemas.openxmlformats.org/spreadsheetml/2006/main" count="216" uniqueCount="143">
  <si>
    <t>HSBC Mutual Fund</t>
  </si>
  <si>
    <t>HSBC Banking and PSU Debt Fund</t>
  </si>
  <si>
    <t xml:space="preserve"> (An open ended debt scheme primarily investing in debt instruments of banks, public sector undertakings, public financial institutions and municipal bonds. A relatively high interest rate risk and relatively low credit risk.)</t>
  </si>
  <si>
    <t>Fortnightly Portfolio Statement as of February 28, 2023</t>
  </si>
  <si>
    <t>Name of the Instrument</t>
  </si>
  <si>
    <t>ISIN</t>
  </si>
  <si>
    <t>Rating/Industries</t>
  </si>
  <si>
    <t>Quantity</t>
  </si>
  <si>
    <t>Market Value
 (Rs in Lacs)</t>
  </si>
  <si>
    <t>Percentage to Net Assets</t>
  </si>
  <si>
    <t>Yield of the Instrument (%)</t>
  </si>
  <si>
    <t>YTC @</t>
  </si>
  <si>
    <t>CRISIL</t>
  </si>
  <si>
    <t xml:space="preserve"> ICRA</t>
  </si>
  <si>
    <t>Debt Instruments</t>
  </si>
  <si>
    <t>Fixed rates bonds - Corporate</t>
  </si>
  <si>
    <t>Listed / Awaiting listing on Stock Exchanges</t>
  </si>
  <si>
    <t>Power Finance Corporation Limited**</t>
  </si>
  <si>
    <t>INE134E08LD7</t>
  </si>
  <si>
    <t>CRISIL AAA</t>
  </si>
  <si>
    <t>Indian Oil Corporation Limited**</t>
  </si>
  <si>
    <t>INE242A08452</t>
  </si>
  <si>
    <t>ICRA AAA</t>
  </si>
  <si>
    <t>Small Industries Development Bank of India^</t>
  </si>
  <si>
    <t>INE556F08JU6</t>
  </si>
  <si>
    <t>CARE AAA</t>
  </si>
  <si>
    <t>Rec Limited**</t>
  </si>
  <si>
    <t>INE020B08DH2</t>
  </si>
  <si>
    <t>INE556F08KB4</t>
  </si>
  <si>
    <t>National Bank for Agriculture and Rural Development**</t>
  </si>
  <si>
    <t>INE261F08DK7</t>
  </si>
  <si>
    <t>INE020B08DF6</t>
  </si>
  <si>
    <t>Housing and Urban Development Corporation Limited**</t>
  </si>
  <si>
    <t>INE031A08830</t>
  </si>
  <si>
    <t>Indian Railway Finance Corporation Limited^</t>
  </si>
  <si>
    <t>INE053F07AA7</t>
  </si>
  <si>
    <t>Export Import Bank of India**</t>
  </si>
  <si>
    <t>INE514E08FY8</t>
  </si>
  <si>
    <t>Axis Bank Limited**</t>
  </si>
  <si>
    <t>INE238A08468</t>
  </si>
  <si>
    <t>National Bank for Agriculture and Rural Development^</t>
  </si>
  <si>
    <t>INE261F08DO9</t>
  </si>
  <si>
    <t>INE242A08502</t>
  </si>
  <si>
    <t>HDFC Bank Limited**</t>
  </si>
  <si>
    <t>INE040A08369</t>
  </si>
  <si>
    <t>INE020B08CK8</t>
  </si>
  <si>
    <t>INE514E08FT8</t>
  </si>
  <si>
    <t>Power Grid Corporation of India Limited**</t>
  </si>
  <si>
    <t>INE752E07OG5</t>
  </si>
  <si>
    <t>Indian Railway Finance Corporation Limited**</t>
  </si>
  <si>
    <t>INE053F07AC3</t>
  </si>
  <si>
    <t>INE752E07OF7</t>
  </si>
  <si>
    <t>INE261F08DQ4</t>
  </si>
  <si>
    <t>INE514E08GA6</t>
  </si>
  <si>
    <t>INE053F08239</t>
  </si>
  <si>
    <t>NTPC Limited**</t>
  </si>
  <si>
    <t>INE733E07KA6</t>
  </si>
  <si>
    <t>INE053F07983</t>
  </si>
  <si>
    <t>INE514E08FU6</t>
  </si>
  <si>
    <t>INE733E08163</t>
  </si>
  <si>
    <t>INE134E08LO4</t>
  </si>
  <si>
    <t>INE752E07OC4</t>
  </si>
  <si>
    <t>INE261F08DT8</t>
  </si>
  <si>
    <t>INE261F08DW2</t>
  </si>
  <si>
    <t>INE134E08LK2</t>
  </si>
  <si>
    <t>INE242A08486</t>
  </si>
  <si>
    <t>Kotak Mahindra Bank Limited**</t>
  </si>
  <si>
    <t>INE237A08940</t>
  </si>
  <si>
    <t>INE752E07OE0</t>
  </si>
  <si>
    <t>Nuclear Power Corporation Of India Limited**</t>
  </si>
  <si>
    <t>INE206D08154</t>
  </si>
  <si>
    <t>Housing Development Finance Corporation Limited**</t>
  </si>
  <si>
    <t>INE001A07RJ2</t>
  </si>
  <si>
    <t>INE733E07JC4</t>
  </si>
  <si>
    <t>INE514E08CQ1</t>
  </si>
  <si>
    <t>Total</t>
  </si>
  <si>
    <t>Government Securities</t>
  </si>
  <si>
    <t>5.74% GOI 15NOV2026</t>
  </si>
  <si>
    <t>IN0020210186</t>
  </si>
  <si>
    <t>SOVEREIGN</t>
  </si>
  <si>
    <t>5.63% GOI 12APR2026</t>
  </si>
  <si>
    <t>IN0020210012</t>
  </si>
  <si>
    <t>Treps</t>
  </si>
  <si>
    <t>Net Current Assets (including cash &amp; bank balances)</t>
  </si>
  <si>
    <t>Total Net Assets as on 28-FEBRUARY-2023</t>
  </si>
  <si>
    <t>^ Securities are classified as traded on the basis of Traded data as on February 28, 2023  provided by CRISIL and ICRA.</t>
  </si>
  <si>
    <t>Notes:</t>
  </si>
  <si>
    <t>(1) Securities in default beyond its maturity date is Nil.</t>
  </si>
  <si>
    <t>(2) Option wise per unit Net Asset Values are as follows:</t>
  </si>
  <si>
    <t xml:space="preserve"> Option</t>
  </si>
  <si>
    <t>Rate of dividend per Unit</t>
  </si>
  <si>
    <t>Individuals &amp; HUF</t>
  </si>
  <si>
    <t>Others</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</si>
  <si>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</si>
  <si>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</si>
  <si>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</si>
  <si>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This product is suitable for investors who are seeking*:</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</si>
  <si>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</si>
  <si>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</si>
  <si>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</si>
  <si>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Mutual fund investments are subject to market risks, read all scheme related documents carefully.</t>
  </si>
  <si>
    <t>Market Value includes accrued interest</t>
  </si>
  <si>
    <t>** Securities are classified as non-traded on the basis of Traded data as on February 28, 2023  provided by CRISIL and ICRA.</t>
  </si>
  <si>
    <t>@ Pursuant to AMFI circular no. 135/BP/91/2020-21, Yield to Call (YTC) for AT-1 bonds and Tier-2 bonds as on  February 28, 2023</t>
  </si>
  <si>
    <t>Annualised Portfolio YTM !</t>
  </si>
  <si>
    <t>Macaulay Duration</t>
  </si>
  <si>
    <t xml:space="preserve"> ! in case of semi annual YTM,  it will be annualised</t>
  </si>
  <si>
    <t>As on 28 February 2023</t>
  </si>
  <si>
    <t>As on 15 February 2023</t>
  </si>
  <si>
    <t>Direct Daily IDCW</t>
  </si>
  <si>
    <t>Direct Growth</t>
  </si>
  <si>
    <t>Direct Monthly IDCW</t>
  </si>
  <si>
    <t>Direct Weekly IDCW</t>
  </si>
  <si>
    <t>Regular Daily IDCW</t>
  </si>
  <si>
    <t>Regular Growth</t>
  </si>
  <si>
    <t>Regular Monthly IDCW</t>
  </si>
  <si>
    <t>Regular Weekly IDCW</t>
  </si>
  <si>
    <t>(3) The total outstanding exposure in derivative instruments as on  February 28, 2023  is Nil.</t>
  </si>
  <si>
    <t>(4) The total market value of investments in foreign securities / American Depositary Receipts / Global Depositary Receipts as on  February 28, 2023  is Nil.</t>
  </si>
  <si>
    <t>(5) The dividends declared during the fortnight ended  February 28, 2023 under the Income Distribution cum Capital Withdrawal (IDCW) Options of the Scheme are as follows:</t>
  </si>
  <si>
    <t>^^</t>
  </si>
  <si>
    <t>^^ No dividend was distributed during the fortnight ended ended February 28, 2023.</t>
  </si>
  <si>
    <t>(6) No bonus was declared  during the fortnight ended  February 28, 2023.</t>
  </si>
  <si>
    <t>(8) Investment in Repo in Corporate Debt Securities during the fortnight ended  February 28, 2023  is Nil.</t>
  </si>
  <si>
    <t>(12) The YTM of Net Current Assets is computed based on Weighted Average of TREPS and Reverse Repo placement rates for the scheme on the portfolio date in line with  AMFI circular number 35P/ MEM-COR/ 07/ 2021-22  Dated 11-May-2021.</t>
  </si>
  <si>
    <t>• Generation of reasonable returns and liquidity over short term</t>
  </si>
  <si>
    <t>Scheme Benchmark : NIFTY Banking &amp; PSU Debt Index</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</si>
  <si>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</si>
  <si>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</si>
  <si>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</si>
  <si>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</si>
  <si>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</si>
  <si>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</si>
  <si>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</si>
  <si>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</si>
  <si>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</si>
  <si>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</si>
  <si>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</si>
  <si>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</si>
  <si>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</si>
  <si>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</si>
  <si>
    <t>(7) The Average Maturity Period for debt portion of the Portfolio has been 35.55 months.</t>
  </si>
  <si>
    <t>ok</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</si>
</sst>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
    <numFmt numFmtId="173" formatCode="0.0000"/>
  </numFmts>
  <fonts count="50">
    <font>
      <sz val="10"/>
      <color rgb="FF000000"/>
      <name val="Arial"/>
      <family val="2"/>
    </font>
    <font>
      <sz val="11"/>
      <color indexed="8"/>
      <name val="Calibri"/>
      <family val="2"/>
    </font>
    <font>
      <sz val="9"/>
      <color indexed="63"/>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sz val="8"/>
      <color indexed="8"/>
      <name val="Arial"/>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9"/>
      <color indexed="63"/>
      <name val="Arial"/>
      <family val="2"/>
    </font>
    <font>
      <b/>
      <u val="single"/>
      <sz val="9"/>
      <color indexed="63"/>
      <name val="Arial"/>
      <family val="2"/>
    </font>
    <font>
      <sz val="10"/>
      <color indexed="8"/>
      <name val="ARIAL"/>
      <family val="2"/>
    </font>
    <font>
      <sz val="10"/>
      <color indexed="63"/>
      <name val="Arial"/>
      <family val="2"/>
    </font>
    <font>
      <b/>
      <u val="single"/>
      <sz val="10"/>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8"/>
      <color rgb="FF000000"/>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rgb="FF333333"/>
      <name val="Arial"/>
      <family val="2"/>
    </font>
    <font>
      <b/>
      <sz val="9"/>
      <color rgb="FF333333"/>
      <name val="Arial"/>
      <family val="2"/>
    </font>
    <font>
      <b/>
      <u val="single"/>
      <sz val="9"/>
      <color rgb="FF333333"/>
      <name val="Arial"/>
      <family val="2"/>
    </font>
    <font>
      <sz val="10"/>
      <color theme="1"/>
      <name val="ARIAL"/>
      <family val="2"/>
    </font>
    <font>
      <sz val="10"/>
      <color rgb="FF333333"/>
      <name val="Arial"/>
      <family val="2"/>
    </font>
    <font>
      <b/>
      <u val="single"/>
      <sz val="10"/>
      <color rgb="FF333333"/>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7F7F7"/>
        <bgColor indexed="64"/>
      </patternFill>
    </fill>
    <fill>
      <patternFill patternType="solid">
        <fgColor theme="0"/>
        <bgColor indexed="64"/>
      </patternFill>
    </fill>
    <fill>
      <patternFill patternType="solid">
        <fgColor indexed="9"/>
        <bgColor indexed="64"/>
      </patternFill>
    </fill>
    <fill>
      <patternFill patternType="solid">
        <fgColor theme="0" tint="-0.34997999668121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top style="thin">
        <color rgb="FF000000"/>
      </top>
      <bottom/>
    </border>
    <border>
      <left/>
      <right style="thin">
        <color rgb="FF000000"/>
      </right>
      <top style="thin">
        <color rgb="FF000000"/>
      </top>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DDDDDD"/>
      </left>
      <right style="thin">
        <color rgb="FFDDDDDD"/>
      </right>
      <top style="thin">
        <color rgb="FFDDDDDD"/>
      </top>
      <bottom style="thin">
        <color rgb="FFDDDDDD"/>
      </bottom>
    </border>
    <border>
      <left style="thin"/>
      <right style="thin"/>
      <top style="thin"/>
      <bottom style="thin"/>
    </border>
    <border>
      <left style="thin">
        <color rgb="FFDDDDDD"/>
      </left>
      <right style="thin">
        <color rgb="FFDDDDDD"/>
      </right>
      <top style="thin">
        <color rgb="FFDDDDDD"/>
      </top>
      <bottom/>
    </border>
    <border>
      <left style="thin"/>
      <right style="thin">
        <color rgb="FF000000"/>
      </right>
      <top style="thin"/>
      <bottom style="thin">
        <color rgb="FF000000"/>
      </bottom>
    </border>
    <border>
      <left style="thin"/>
      <right style="thin">
        <color rgb="FF000000"/>
      </right>
      <top/>
      <bottom/>
    </border>
    <border>
      <left style="thin">
        <color rgb="FF000000"/>
      </left>
      <right style="thin">
        <color rgb="FF000000"/>
      </right>
      <top/>
      <bottom/>
    </border>
    <border>
      <left style="thin">
        <color rgb="FF000000"/>
      </left>
      <right style="thin"/>
      <top/>
      <bottom/>
    </border>
    <border>
      <left style="thin"/>
      <right style="thin">
        <color rgb="FF000000"/>
      </right>
      <top/>
      <bottom style="thin"/>
    </border>
    <border>
      <left style="thin">
        <color rgb="FF000000"/>
      </left>
      <right style="thin">
        <color rgb="FF000000"/>
      </right>
      <top/>
      <bottom style="thin"/>
    </border>
    <border>
      <left style="thin">
        <color rgb="FF000000"/>
      </left>
      <right style="thin"/>
      <top/>
      <bottom style="thin"/>
    </border>
    <border>
      <left style="thin">
        <color rgb="FF000000"/>
      </left>
      <right style="thin">
        <color rgb="FF000000"/>
      </right>
      <top style="thin">
        <color rgb="FF000000"/>
      </top>
      <bottom/>
    </border>
    <border>
      <left style="thin">
        <color rgb="FF000000"/>
      </left>
      <right/>
      <top/>
      <bottom style="thin">
        <color rgb="FF000000"/>
      </bottom>
    </border>
    <border>
      <left style="thin">
        <color rgb="FF000000"/>
      </left>
      <right style="thin">
        <color rgb="FF000000"/>
      </right>
      <top/>
      <bottom style="thin">
        <color rgb="FF000000"/>
      </bottom>
    </border>
    <border>
      <left style="thin">
        <color indexed="8"/>
      </left>
      <right style="thin">
        <color indexed="8"/>
      </right>
      <top style="thin">
        <color indexed="8"/>
      </top>
      <bottom style="thin">
        <color indexed="8"/>
      </bottom>
    </border>
    <border>
      <left style="thin">
        <color rgb="FFDDDDDD"/>
      </left>
      <right/>
      <top/>
      <bottom/>
    </border>
  </borders>
  <cellStyleXfs count="64">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39" fillId="0" borderId="0" applyFill="0" applyBorder="0" applyAlignment="0" applyProtection="0"/>
    <xf numFmtId="0" fontId="26" fillId="0" borderId="0">
      <alignment/>
      <protection/>
    </xf>
    <xf numFmtId="0" fontId="26" fillId="32" borderId="7" applyNumberFormat="0" applyFont="0" applyAlignment="0" applyProtection="0"/>
    <xf numFmtId="0" fontId="40" fillId="27" borderId="8" applyNumberFormat="0" applyAlignment="0" applyProtection="0"/>
    <xf numFmtId="9" fontId="26"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2">
    <xf numFmtId="0" fontId="0" fillId="0" borderId="0" xfId="0" applyAlignment="1">
      <alignment/>
    </xf>
    <xf numFmtId="0" fontId="44" fillId="33" borderId="0" xfId="0" applyFont="1" applyFill="1" applyAlignment="1">
      <alignment horizontal="left"/>
    </xf>
    <xf numFmtId="49" fontId="45" fillId="33" borderId="10" xfId="0" applyNumberFormat="1" applyFont="1" applyFill="1" applyBorder="1" applyAlignment="1">
      <alignment horizontal="right"/>
    </xf>
    <xf numFmtId="0" fontId="45" fillId="33" borderId="11" xfId="0" applyFont="1" applyFill="1" applyBorder="1" applyAlignment="1">
      <alignment horizontal="left"/>
    </xf>
    <xf numFmtId="49" fontId="45" fillId="33" borderId="12" xfId="0" applyNumberFormat="1" applyFont="1" applyFill="1" applyBorder="1" applyAlignment="1">
      <alignment horizontal="center"/>
    </xf>
    <xf numFmtId="49" fontId="45" fillId="33" borderId="13" xfId="0" applyNumberFormat="1" applyFont="1" applyFill="1" applyBorder="1" applyAlignment="1">
      <alignment horizontal="center"/>
    </xf>
    <xf numFmtId="49" fontId="46" fillId="33" borderId="14" xfId="0" applyNumberFormat="1" applyFont="1" applyFill="1" applyBorder="1" applyAlignment="1">
      <alignment horizontal="left"/>
    </xf>
    <xf numFmtId="0" fontId="44" fillId="33" borderId="14" xfId="0" applyFont="1" applyFill="1" applyBorder="1" applyAlignment="1">
      <alignment horizontal="left"/>
    </xf>
    <xf numFmtId="0" fontId="44" fillId="33" borderId="15" xfId="0" applyFont="1" applyFill="1" applyBorder="1" applyAlignment="1">
      <alignment horizontal="left"/>
    </xf>
    <xf numFmtId="0" fontId="44" fillId="33" borderId="16" xfId="0" applyFont="1" applyFill="1" applyBorder="1" applyAlignment="1">
      <alignment horizontal="left"/>
    </xf>
    <xf numFmtId="49" fontId="45" fillId="34" borderId="14" xfId="0" applyNumberFormat="1" applyFont="1" applyFill="1" applyBorder="1" applyAlignment="1">
      <alignment horizontal="left"/>
    </xf>
    <xf numFmtId="0" fontId="44" fillId="34" borderId="14" xfId="0" applyFont="1" applyFill="1" applyBorder="1" applyAlignment="1">
      <alignment horizontal="left"/>
    </xf>
    <xf numFmtId="0" fontId="44" fillId="34" borderId="15" xfId="0" applyFont="1" applyFill="1" applyBorder="1" applyAlignment="1">
      <alignment horizontal="left"/>
    </xf>
    <xf numFmtId="0" fontId="44" fillId="34" borderId="16" xfId="0" applyFont="1" applyFill="1" applyBorder="1" applyAlignment="1">
      <alignment horizontal="left"/>
    </xf>
    <xf numFmtId="49" fontId="44" fillId="33" borderId="14" xfId="0" applyNumberFormat="1" applyFont="1" applyFill="1" applyBorder="1" applyAlignment="1">
      <alignment horizontal="left"/>
    </xf>
    <xf numFmtId="4" fontId="44" fillId="33" borderId="14" xfId="0" applyNumberFormat="1" applyFont="1" applyFill="1" applyBorder="1" applyAlignment="1">
      <alignment horizontal="right"/>
    </xf>
    <xf numFmtId="172" fontId="44" fillId="33" borderId="14" xfId="0" applyNumberFormat="1" applyFont="1" applyFill="1" applyBorder="1" applyAlignment="1">
      <alignment horizontal="right"/>
    </xf>
    <xf numFmtId="2" fontId="44" fillId="33" borderId="14" xfId="0" applyNumberFormat="1" applyFont="1" applyFill="1" applyBorder="1" applyAlignment="1">
      <alignment horizontal="right"/>
    </xf>
    <xf numFmtId="49" fontId="44" fillId="33" borderId="15" xfId="0" applyNumberFormat="1" applyFont="1" applyFill="1" applyBorder="1" applyAlignment="1">
      <alignment horizontal="left"/>
    </xf>
    <xf numFmtId="49" fontId="45" fillId="33" borderId="14" xfId="0" applyNumberFormat="1" applyFont="1" applyFill="1" applyBorder="1" applyAlignment="1">
      <alignment horizontal="left"/>
    </xf>
    <xf numFmtId="0" fontId="45" fillId="33" borderId="14" xfId="0" applyFont="1" applyFill="1" applyBorder="1" applyAlignment="1">
      <alignment horizontal="left"/>
    </xf>
    <xf numFmtId="4" fontId="45" fillId="33" borderId="14" xfId="0" applyNumberFormat="1" applyFont="1" applyFill="1" applyBorder="1" applyAlignment="1">
      <alignment horizontal="right"/>
    </xf>
    <xf numFmtId="172" fontId="45" fillId="33" borderId="14" xfId="0" applyNumberFormat="1" applyFont="1" applyFill="1" applyBorder="1" applyAlignment="1">
      <alignment horizontal="right"/>
    </xf>
    <xf numFmtId="0" fontId="45" fillId="33" borderId="15" xfId="0" applyFont="1" applyFill="1" applyBorder="1" applyAlignment="1">
      <alignment horizontal="left"/>
    </xf>
    <xf numFmtId="0" fontId="45" fillId="33" borderId="16" xfId="0" applyFont="1" applyFill="1" applyBorder="1" applyAlignment="1">
      <alignment horizontal="left"/>
    </xf>
    <xf numFmtId="2" fontId="45" fillId="33" borderId="14" xfId="0" applyNumberFormat="1" applyFont="1" applyFill="1" applyBorder="1" applyAlignment="1">
      <alignment horizontal="right"/>
    </xf>
    <xf numFmtId="0" fontId="47" fillId="35" borderId="0" xfId="55" applyFont="1" applyFill="1">
      <alignment/>
      <protection/>
    </xf>
    <xf numFmtId="0" fontId="44" fillId="33" borderId="0" xfId="55" applyFont="1" applyFill="1" applyAlignment="1">
      <alignment horizontal="left"/>
      <protection/>
    </xf>
    <xf numFmtId="4" fontId="45" fillId="33" borderId="0" xfId="55" applyNumberFormat="1" applyFont="1" applyFill="1" applyAlignment="1">
      <alignment horizontal="right"/>
      <protection/>
    </xf>
    <xf numFmtId="172" fontId="45" fillId="33" borderId="0" xfId="55" applyNumberFormat="1" applyFont="1" applyFill="1" applyAlignment="1">
      <alignment horizontal="right"/>
      <protection/>
    </xf>
    <xf numFmtId="49" fontId="48" fillId="33" borderId="17" xfId="55" applyNumberFormat="1" applyFont="1" applyFill="1" applyBorder="1" applyAlignment="1">
      <alignment horizontal="left"/>
      <protection/>
    </xf>
    <xf numFmtId="173" fontId="44" fillId="33" borderId="0" xfId="55" applyNumberFormat="1" applyFont="1" applyFill="1" applyAlignment="1">
      <alignment horizontal="left"/>
      <protection/>
    </xf>
    <xf numFmtId="49" fontId="44" fillId="33" borderId="17" xfId="55" applyNumberFormat="1" applyFont="1" applyFill="1" applyBorder="1" applyAlignment="1">
      <alignment horizontal="left"/>
      <protection/>
    </xf>
    <xf numFmtId="49" fontId="44" fillId="33" borderId="0" xfId="55" applyNumberFormat="1" applyFont="1" applyFill="1" applyAlignment="1">
      <alignment horizontal="left"/>
      <protection/>
    </xf>
    <xf numFmtId="49" fontId="44" fillId="33" borderId="18" xfId="55" applyNumberFormat="1" applyFont="1" applyFill="1" applyBorder="1" applyAlignment="1">
      <alignment horizontal="left"/>
      <protection/>
    </xf>
    <xf numFmtId="0" fontId="44" fillId="33" borderId="18" xfId="55" applyFont="1" applyFill="1" applyBorder="1" applyAlignment="1">
      <alignment horizontal="left"/>
      <protection/>
    </xf>
    <xf numFmtId="49" fontId="45" fillId="33" borderId="17" xfId="55" applyNumberFormat="1" applyFont="1" applyFill="1" applyBorder="1" applyAlignment="1">
      <alignment horizontal="left"/>
      <protection/>
    </xf>
    <xf numFmtId="49" fontId="44" fillId="33" borderId="19" xfId="55" applyNumberFormat="1" applyFont="1" applyFill="1" applyBorder="1" applyAlignment="1">
      <alignment horizontal="left"/>
      <protection/>
    </xf>
    <xf numFmtId="49" fontId="45" fillId="33" borderId="20" xfId="55" applyNumberFormat="1" applyFont="1" applyFill="1" applyBorder="1" applyAlignment="1">
      <alignment horizontal="left"/>
      <protection/>
    </xf>
    <xf numFmtId="49" fontId="45" fillId="33" borderId="14" xfId="55" applyNumberFormat="1" applyFont="1" applyFill="1" applyBorder="1" applyAlignment="1">
      <alignment horizontal="center" vertical="center"/>
      <protection/>
    </xf>
    <xf numFmtId="49" fontId="44" fillId="33" borderId="21" xfId="55" applyNumberFormat="1" applyFont="1" applyFill="1" applyBorder="1" applyAlignment="1">
      <alignment horizontal="left"/>
      <protection/>
    </xf>
    <xf numFmtId="173" fontId="44" fillId="33" borderId="22" xfId="55" applyNumberFormat="1" applyFont="1" applyFill="1" applyBorder="1" applyAlignment="1">
      <alignment horizontal="center" vertical="center"/>
      <protection/>
    </xf>
    <xf numFmtId="173" fontId="44" fillId="33" borderId="23" xfId="55" applyNumberFormat="1" applyFont="1" applyFill="1" applyBorder="1" applyAlignment="1">
      <alignment horizontal="center" vertical="center"/>
      <protection/>
    </xf>
    <xf numFmtId="49" fontId="44" fillId="33" borderId="24" xfId="55" applyNumberFormat="1" applyFont="1" applyFill="1" applyBorder="1" applyAlignment="1">
      <alignment horizontal="left"/>
      <protection/>
    </xf>
    <xf numFmtId="173" fontId="44" fillId="33" borderId="25" xfId="55" applyNumberFormat="1" applyFont="1" applyFill="1" applyBorder="1" applyAlignment="1">
      <alignment horizontal="center" vertical="center"/>
      <protection/>
    </xf>
    <xf numFmtId="173" fontId="44" fillId="33" borderId="26" xfId="55" applyNumberFormat="1" applyFont="1" applyFill="1" applyBorder="1" applyAlignment="1">
      <alignment horizontal="center" vertical="center"/>
      <protection/>
    </xf>
    <xf numFmtId="49" fontId="45" fillId="33" borderId="27" xfId="55" applyNumberFormat="1" applyFont="1" applyFill="1" applyBorder="1" applyAlignment="1">
      <alignment horizontal="left"/>
      <protection/>
    </xf>
    <xf numFmtId="0" fontId="45" fillId="33" borderId="28" xfId="55" applyFont="1" applyFill="1" applyBorder="1" applyAlignment="1">
      <alignment horizontal="left"/>
      <protection/>
    </xf>
    <xf numFmtId="49" fontId="45" fillId="33" borderId="14" xfId="55" applyNumberFormat="1" applyFont="1" applyFill="1" applyBorder="1" applyAlignment="1">
      <alignment horizontal="center"/>
      <protection/>
    </xf>
    <xf numFmtId="49" fontId="44" fillId="33" borderId="22" xfId="55" applyNumberFormat="1" applyFont="1" applyFill="1" applyBorder="1" applyAlignment="1">
      <alignment horizontal="left"/>
      <protection/>
    </xf>
    <xf numFmtId="49" fontId="44" fillId="33" borderId="22" xfId="55" applyNumberFormat="1" applyFont="1" applyFill="1" applyBorder="1" applyAlignment="1">
      <alignment horizontal="center"/>
      <protection/>
    </xf>
    <xf numFmtId="49" fontId="44" fillId="33" borderId="29" xfId="55" applyNumberFormat="1" applyFont="1" applyFill="1" applyBorder="1" applyAlignment="1">
      <alignment horizontal="left"/>
      <protection/>
    </xf>
    <xf numFmtId="49" fontId="44" fillId="33" borderId="29" xfId="55" applyNumberFormat="1" applyFont="1" applyFill="1" applyBorder="1" applyAlignment="1">
      <alignment horizontal="center"/>
      <protection/>
    </xf>
    <xf numFmtId="49" fontId="44" fillId="33" borderId="0" xfId="55" applyNumberFormat="1" applyFont="1" applyFill="1" applyAlignment="1">
      <alignment horizontal="center"/>
      <protection/>
    </xf>
    <xf numFmtId="0" fontId="44" fillId="33" borderId="17" xfId="55" applyFont="1" applyFill="1" applyBorder="1" applyAlignment="1">
      <alignment horizontal="left"/>
      <protection/>
    </xf>
    <xf numFmtId="49" fontId="49" fillId="33" borderId="17" xfId="55" applyNumberFormat="1" applyFont="1" applyFill="1" applyBorder="1" applyAlignment="1">
      <alignment horizontal="left"/>
      <protection/>
    </xf>
    <xf numFmtId="172" fontId="2" fillId="36" borderId="30" xfId="0" applyNumberFormat="1" applyFont="1" applyFill="1" applyBorder="1" applyAlignment="1">
      <alignment horizontal="right"/>
    </xf>
    <xf numFmtId="2" fontId="2" fillId="36" borderId="30" xfId="0" applyNumberFormat="1" applyFont="1" applyFill="1" applyBorder="1" applyAlignment="1">
      <alignment horizontal="right"/>
    </xf>
    <xf numFmtId="0" fontId="26" fillId="0" borderId="0" xfId="57">
      <alignment/>
      <protection/>
    </xf>
    <xf numFmtId="0" fontId="0" fillId="0" borderId="0" xfId="55">
      <alignment/>
      <protection/>
    </xf>
    <xf numFmtId="4" fontId="0" fillId="0" borderId="0" xfId="55" applyNumberFormat="1">
      <alignment/>
      <protection/>
    </xf>
    <xf numFmtId="49" fontId="45" fillId="33" borderId="14" xfId="0" applyNumberFormat="1" applyFont="1" applyFill="1" applyBorder="1" applyAlignment="1">
      <alignment horizontal="center"/>
    </xf>
    <xf numFmtId="0" fontId="45" fillId="33" borderId="14" xfId="0" applyFont="1" applyFill="1" applyBorder="1" applyAlignment="1">
      <alignment horizontal="center" wrapText="1"/>
    </xf>
    <xf numFmtId="49" fontId="45" fillId="33" borderId="15" xfId="55" applyNumberFormat="1" applyFont="1" applyFill="1" applyBorder="1" applyAlignment="1">
      <alignment horizontal="center"/>
      <protection/>
    </xf>
    <xf numFmtId="49" fontId="45" fillId="33" borderId="16" xfId="55" applyNumberFormat="1" applyFont="1" applyFill="1" applyBorder="1" applyAlignment="1">
      <alignment horizontal="center"/>
      <protection/>
    </xf>
    <xf numFmtId="49" fontId="44" fillId="33" borderId="31" xfId="55" applyNumberFormat="1" applyFont="1" applyFill="1" applyBorder="1" applyAlignment="1">
      <alignment horizontal="left" vertical="top" wrapText="1"/>
      <protection/>
    </xf>
    <xf numFmtId="49" fontId="44" fillId="33" borderId="0" xfId="55" applyNumberFormat="1" applyFont="1" applyFill="1" applyAlignment="1">
      <alignment horizontal="left" vertical="top" wrapText="1"/>
      <protection/>
    </xf>
    <xf numFmtId="49" fontId="45" fillId="34" borderId="14" xfId="0" applyNumberFormat="1" applyFont="1" applyFill="1" applyBorder="1" applyAlignment="1">
      <alignment horizontal="center"/>
    </xf>
    <xf numFmtId="49" fontId="45" fillId="34" borderId="29" xfId="0" applyNumberFormat="1" applyFont="1" applyFill="1" applyBorder="1" applyAlignment="1">
      <alignment horizontal="center"/>
    </xf>
    <xf numFmtId="49" fontId="45" fillId="34" borderId="22" xfId="0" applyNumberFormat="1" applyFont="1" applyFill="1" applyBorder="1" applyAlignment="1">
      <alignment horizontal="center"/>
    </xf>
    <xf numFmtId="49" fontId="45" fillId="34" borderId="27" xfId="0" applyNumberFormat="1" applyFont="1" applyFill="1" applyBorder="1" applyAlignment="1">
      <alignment horizontal="left"/>
    </xf>
    <xf numFmtId="0" fontId="42" fillId="37" borderId="18" xfId="55" applyFont="1" applyFill="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99</xdr:row>
      <xdr:rowOff>57150</xdr:rowOff>
    </xdr:from>
    <xdr:to>
      <xdr:col>0</xdr:col>
      <xdr:colOff>2047875</xdr:colOff>
      <xdr:row>99</xdr:row>
      <xdr:rowOff>1428750</xdr:rowOff>
    </xdr:to>
    <xdr:pic>
      <xdr:nvPicPr>
        <xdr:cNvPr id="1" name="Picture 1"/>
        <xdr:cNvPicPr preferRelativeResize="1">
          <a:picLocks noChangeAspect="1"/>
        </xdr:cNvPicPr>
      </xdr:nvPicPr>
      <xdr:blipFill>
        <a:blip r:embed="rId1"/>
        <a:stretch>
          <a:fillRect/>
        </a:stretch>
      </xdr:blipFill>
      <xdr:spPr>
        <a:xfrm>
          <a:off x="95250" y="20231100"/>
          <a:ext cx="1952625" cy="1371600"/>
        </a:xfrm>
        <a:prstGeom prst="rect">
          <a:avLst/>
        </a:prstGeom>
        <a:noFill/>
        <a:ln w="9525" cmpd="sng">
          <a:noFill/>
        </a:ln>
      </xdr:spPr>
    </xdr:pic>
    <xdr:clientData/>
  </xdr:twoCellAnchor>
  <xdr:twoCellAnchor editAs="oneCell">
    <xdr:from>
      <xdr:col>0</xdr:col>
      <xdr:colOff>152400</xdr:colOff>
      <xdr:row>105</xdr:row>
      <xdr:rowOff>95250</xdr:rowOff>
    </xdr:from>
    <xdr:to>
      <xdr:col>0</xdr:col>
      <xdr:colOff>2152650</xdr:colOff>
      <xdr:row>105</xdr:row>
      <xdr:rowOff>1390650</xdr:rowOff>
    </xdr:to>
    <xdr:pic>
      <xdr:nvPicPr>
        <xdr:cNvPr id="2" name="Graphic 8"/>
        <xdr:cNvPicPr preferRelativeResize="1">
          <a:picLocks noChangeAspect="1"/>
        </xdr:cNvPicPr>
      </xdr:nvPicPr>
      <xdr:blipFill>
        <a:blip r:embed="rId2"/>
        <a:srcRect b="19674"/>
        <a:stretch>
          <a:fillRect/>
        </a:stretch>
      </xdr:blipFill>
      <xdr:spPr>
        <a:xfrm>
          <a:off x="152400" y="22602825"/>
          <a:ext cx="2000250" cy="1295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3</xdr:col>
      <xdr:colOff>57150</xdr:colOff>
      <xdr:row>19</xdr:row>
      <xdr:rowOff>9525</xdr:rowOff>
    </xdr:to>
    <xdr:pic>
      <xdr:nvPicPr>
        <xdr:cNvPr id="1" name="Picture 4"/>
        <xdr:cNvPicPr preferRelativeResize="1">
          <a:picLocks noChangeAspect="1"/>
        </xdr:cNvPicPr>
      </xdr:nvPicPr>
      <xdr:blipFill>
        <a:blip r:embed="rId1"/>
        <a:stretch>
          <a:fillRect/>
        </a:stretch>
      </xdr:blipFill>
      <xdr:spPr>
        <a:xfrm>
          <a:off x="0" y="3076575"/>
          <a:ext cx="1800225"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07"/>
  <sheetViews>
    <sheetView tabSelected="1" zoomScalePageLayoutView="0" workbookViewId="0" topLeftCell="A1">
      <selection activeCell="A1" sqref="A1:I1"/>
    </sheetView>
  </sheetViews>
  <sheetFormatPr defaultColWidth="9.140625" defaultRowHeight="12.75"/>
  <cols>
    <col min="1" max="1" width="37.00390625" style="0" customWidth="1"/>
    <col min="2" max="7" width="20.8515625" style="0" customWidth="1"/>
    <col min="8" max="9" width="10.00390625" style="0" customWidth="1"/>
    <col min="10" max="10" width="4.7109375" style="0" customWidth="1"/>
  </cols>
  <sheetData>
    <row r="1" spans="1:9" s="1" customFormat="1" ht="24" customHeight="1">
      <c r="A1" s="67" t="s">
        <v>0</v>
      </c>
      <c r="B1" s="67"/>
      <c r="C1" s="67"/>
      <c r="D1" s="67"/>
      <c r="E1" s="67"/>
      <c r="F1" s="67"/>
      <c r="G1" s="67"/>
      <c r="H1" s="67"/>
      <c r="I1" s="67"/>
    </row>
    <row r="2" spans="1:9" s="1" customFormat="1" ht="24" customHeight="1">
      <c r="A2" s="67" t="s">
        <v>1</v>
      </c>
      <c r="B2" s="67"/>
      <c r="C2" s="67"/>
      <c r="D2" s="67"/>
      <c r="E2" s="67"/>
      <c r="F2" s="67"/>
      <c r="G2" s="67"/>
      <c r="H2" s="67"/>
      <c r="I2" s="67"/>
    </row>
    <row r="3" spans="1:9" s="1" customFormat="1" ht="24" customHeight="1">
      <c r="A3" s="68" t="s">
        <v>2</v>
      </c>
      <c r="B3" s="68"/>
      <c r="C3" s="68"/>
      <c r="D3" s="68"/>
      <c r="E3" s="68"/>
      <c r="F3" s="68"/>
      <c r="G3" s="68"/>
      <c r="H3" s="68"/>
      <c r="I3" s="68"/>
    </row>
    <row r="4" spans="1:9" s="1" customFormat="1" ht="18" customHeight="1">
      <c r="A4" s="69" t="s">
        <v>3</v>
      </c>
      <c r="B4" s="69"/>
      <c r="C4" s="69"/>
      <c r="D4" s="69"/>
      <c r="E4" s="69"/>
      <c r="F4" s="69"/>
      <c r="G4" s="69"/>
      <c r="H4" s="69"/>
      <c r="I4" s="69"/>
    </row>
    <row r="5" spans="1:9" s="1" customFormat="1" ht="18" customHeight="1">
      <c r="A5" s="70"/>
      <c r="B5" s="70"/>
      <c r="C5" s="70"/>
      <c r="D5" s="70"/>
      <c r="E5" s="70"/>
      <c r="F5" s="70"/>
      <c r="G5" s="70"/>
      <c r="H5" s="70"/>
      <c r="I5" s="70"/>
    </row>
    <row r="6" spans="1:9" s="1" customFormat="1" ht="18" customHeight="1">
      <c r="A6" s="61" t="s">
        <v>4</v>
      </c>
      <c r="B6" s="61" t="s">
        <v>5</v>
      </c>
      <c r="C6" s="61" t="s">
        <v>6</v>
      </c>
      <c r="D6" s="61" t="s">
        <v>7</v>
      </c>
      <c r="E6" s="62" t="s">
        <v>8</v>
      </c>
      <c r="F6" s="61" t="s">
        <v>9</v>
      </c>
      <c r="G6" s="61" t="s">
        <v>10</v>
      </c>
      <c r="H6" s="2" t="s">
        <v>11</v>
      </c>
      <c r="I6" s="3"/>
    </row>
    <row r="7" spans="1:9" s="1" customFormat="1" ht="18" customHeight="1">
      <c r="A7" s="61"/>
      <c r="B7" s="61"/>
      <c r="C7" s="61"/>
      <c r="D7" s="61"/>
      <c r="E7" s="62"/>
      <c r="F7" s="61"/>
      <c r="G7" s="61"/>
      <c r="H7" s="4" t="s">
        <v>12</v>
      </c>
      <c r="I7" s="5" t="s">
        <v>13</v>
      </c>
    </row>
    <row r="8" spans="1:9" s="1" customFormat="1" ht="18" customHeight="1">
      <c r="A8" s="6" t="s">
        <v>14</v>
      </c>
      <c r="B8" s="7"/>
      <c r="C8" s="7"/>
      <c r="D8" s="7"/>
      <c r="E8" s="7"/>
      <c r="F8" s="7"/>
      <c r="G8" s="7"/>
      <c r="H8" s="8"/>
      <c r="I8" s="9"/>
    </row>
    <row r="9" spans="1:9" s="1" customFormat="1" ht="18" customHeight="1">
      <c r="A9" s="6" t="s">
        <v>15</v>
      </c>
      <c r="B9" s="7"/>
      <c r="C9" s="7"/>
      <c r="D9" s="7"/>
      <c r="E9" s="7"/>
      <c r="F9" s="7"/>
      <c r="G9" s="7"/>
      <c r="H9" s="8"/>
      <c r="I9" s="9"/>
    </row>
    <row r="10" spans="1:9" s="1" customFormat="1" ht="18" customHeight="1">
      <c r="A10" s="10" t="s">
        <v>16</v>
      </c>
      <c r="B10" s="11"/>
      <c r="C10" s="11"/>
      <c r="D10" s="11"/>
      <c r="E10" s="11"/>
      <c r="F10" s="11"/>
      <c r="G10" s="11"/>
      <c r="H10" s="12"/>
      <c r="I10" s="13"/>
    </row>
    <row r="11" spans="1:9" s="1" customFormat="1" ht="18" customHeight="1">
      <c r="A11" s="14" t="s">
        <v>17</v>
      </c>
      <c r="B11" s="14" t="s">
        <v>18</v>
      </c>
      <c r="C11" s="14" t="s">
        <v>19</v>
      </c>
      <c r="D11" s="15">
        <v>3000</v>
      </c>
      <c r="E11" s="15">
        <v>29959.6368493</v>
      </c>
      <c r="F11" s="16">
        <v>0.0793</v>
      </c>
      <c r="G11" s="17">
        <v>7.85</v>
      </c>
      <c r="H11" s="18"/>
      <c r="I11" s="9"/>
    </row>
    <row r="12" spans="1:9" s="1" customFormat="1" ht="18" customHeight="1">
      <c r="A12" s="14" t="s">
        <v>20</v>
      </c>
      <c r="B12" s="14" t="s">
        <v>21</v>
      </c>
      <c r="C12" s="14" t="s">
        <v>22</v>
      </c>
      <c r="D12" s="15">
        <v>2250</v>
      </c>
      <c r="E12" s="15">
        <v>23385.1872945</v>
      </c>
      <c r="F12" s="16">
        <v>0.0619</v>
      </c>
      <c r="G12" s="17">
        <v>7.7025</v>
      </c>
      <c r="H12" s="18"/>
      <c r="I12" s="9"/>
    </row>
    <row r="13" spans="1:9" s="1" customFormat="1" ht="18" customHeight="1">
      <c r="A13" s="14" t="s">
        <v>23</v>
      </c>
      <c r="B13" s="14" t="s">
        <v>24</v>
      </c>
      <c r="C13" s="14" t="s">
        <v>25</v>
      </c>
      <c r="D13" s="15">
        <v>1950</v>
      </c>
      <c r="E13" s="15">
        <v>18767.2330068</v>
      </c>
      <c r="F13" s="16">
        <v>0.0497</v>
      </c>
      <c r="G13" s="17">
        <v>7.7791</v>
      </c>
      <c r="H13" s="18"/>
      <c r="I13" s="9"/>
    </row>
    <row r="14" spans="1:9" s="1" customFormat="1" ht="18" customHeight="1">
      <c r="A14" s="14" t="s">
        <v>26</v>
      </c>
      <c r="B14" s="14" t="s">
        <v>27</v>
      </c>
      <c r="C14" s="14" t="s">
        <v>19</v>
      </c>
      <c r="D14" s="15">
        <v>1750</v>
      </c>
      <c r="E14" s="15">
        <v>16786.7819863</v>
      </c>
      <c r="F14" s="16">
        <v>0.0444</v>
      </c>
      <c r="G14" s="17">
        <v>7.845</v>
      </c>
      <c r="H14" s="18"/>
      <c r="I14" s="9"/>
    </row>
    <row r="15" spans="1:9" s="1" customFormat="1" ht="18" customHeight="1">
      <c r="A15" s="14" t="s">
        <v>23</v>
      </c>
      <c r="B15" s="14" t="s">
        <v>28</v>
      </c>
      <c r="C15" s="14" t="s">
        <v>22</v>
      </c>
      <c r="D15" s="15">
        <v>1250</v>
      </c>
      <c r="E15" s="15">
        <v>12733.7340753</v>
      </c>
      <c r="F15" s="16">
        <v>0.0337</v>
      </c>
      <c r="G15" s="17">
        <v>7.86</v>
      </c>
      <c r="H15" s="18"/>
      <c r="I15" s="9"/>
    </row>
    <row r="16" spans="1:9" s="1" customFormat="1" ht="18" customHeight="1">
      <c r="A16" s="14" t="s">
        <v>29</v>
      </c>
      <c r="B16" s="14" t="s">
        <v>30</v>
      </c>
      <c r="C16" s="14" t="s">
        <v>19</v>
      </c>
      <c r="D16" s="15">
        <v>1250</v>
      </c>
      <c r="E16" s="15">
        <v>12339.1001712</v>
      </c>
      <c r="F16" s="16">
        <v>0.0327</v>
      </c>
      <c r="G16" s="17">
        <v>7.845</v>
      </c>
      <c r="H16" s="18"/>
      <c r="I16" s="9"/>
    </row>
    <row r="17" spans="1:9" s="1" customFormat="1" ht="18" customHeight="1">
      <c r="A17" s="14" t="s">
        <v>26</v>
      </c>
      <c r="B17" s="14" t="s">
        <v>31</v>
      </c>
      <c r="C17" s="14" t="s">
        <v>25</v>
      </c>
      <c r="D17" s="15">
        <v>1150</v>
      </c>
      <c r="E17" s="15">
        <v>11068.5136986</v>
      </c>
      <c r="F17" s="16">
        <v>0.0293</v>
      </c>
      <c r="G17" s="17">
        <v>7.845</v>
      </c>
      <c r="H17" s="18"/>
      <c r="I17" s="9"/>
    </row>
    <row r="18" spans="1:9" s="1" customFormat="1" ht="18" customHeight="1">
      <c r="A18" s="14" t="s">
        <v>32</v>
      </c>
      <c r="B18" s="14" t="s">
        <v>33</v>
      </c>
      <c r="C18" s="14" t="s">
        <v>22</v>
      </c>
      <c r="D18" s="15">
        <v>1150</v>
      </c>
      <c r="E18" s="15">
        <v>11059.7461301</v>
      </c>
      <c r="F18" s="16">
        <v>0.0293</v>
      </c>
      <c r="G18" s="17">
        <v>7.7825</v>
      </c>
      <c r="H18" s="18"/>
      <c r="I18" s="9"/>
    </row>
    <row r="19" spans="1:9" s="1" customFormat="1" ht="18" customHeight="1">
      <c r="A19" s="14" t="s">
        <v>34</v>
      </c>
      <c r="B19" s="14" t="s">
        <v>35</v>
      </c>
      <c r="C19" s="14" t="s">
        <v>19</v>
      </c>
      <c r="D19" s="15">
        <v>1000</v>
      </c>
      <c r="E19" s="15">
        <v>10610.0775342</v>
      </c>
      <c r="F19" s="16">
        <v>0.0281</v>
      </c>
      <c r="G19" s="17">
        <v>7.62</v>
      </c>
      <c r="H19" s="18"/>
      <c r="I19" s="9"/>
    </row>
    <row r="20" spans="1:9" s="1" customFormat="1" ht="18" customHeight="1">
      <c r="A20" s="14" t="s">
        <v>36</v>
      </c>
      <c r="B20" s="14" t="s">
        <v>37</v>
      </c>
      <c r="C20" s="14" t="s">
        <v>19</v>
      </c>
      <c r="D20" s="15">
        <v>1000</v>
      </c>
      <c r="E20" s="15">
        <v>10431.6679452</v>
      </c>
      <c r="F20" s="16">
        <v>0.0276</v>
      </c>
      <c r="G20" s="17">
        <v>7.6981</v>
      </c>
      <c r="H20" s="18"/>
      <c r="I20" s="9"/>
    </row>
    <row r="21" spans="1:9" s="1" customFormat="1" ht="18" customHeight="1">
      <c r="A21" s="14" t="s">
        <v>38</v>
      </c>
      <c r="B21" s="14" t="s">
        <v>39</v>
      </c>
      <c r="C21" s="14" t="s">
        <v>19</v>
      </c>
      <c r="D21" s="15">
        <v>1000</v>
      </c>
      <c r="E21" s="15">
        <v>10007.6467123</v>
      </c>
      <c r="F21" s="16">
        <v>0.0265</v>
      </c>
      <c r="G21" s="17">
        <v>7.8125</v>
      </c>
      <c r="H21" s="18"/>
      <c r="I21" s="9"/>
    </row>
    <row r="22" spans="1:9" s="1" customFormat="1" ht="18" customHeight="1">
      <c r="A22" s="14" t="s">
        <v>40</v>
      </c>
      <c r="B22" s="14" t="s">
        <v>41</v>
      </c>
      <c r="C22" s="14" t="s">
        <v>19</v>
      </c>
      <c r="D22" s="15">
        <v>1000</v>
      </c>
      <c r="E22" s="15">
        <v>9945.3019178</v>
      </c>
      <c r="F22" s="16">
        <v>0.0263</v>
      </c>
      <c r="G22" s="17">
        <v>7.85</v>
      </c>
      <c r="H22" s="18"/>
      <c r="I22" s="9"/>
    </row>
    <row r="23" spans="1:9" s="1" customFormat="1" ht="18" customHeight="1">
      <c r="A23" s="14" t="s">
        <v>20</v>
      </c>
      <c r="B23" s="14" t="s">
        <v>42</v>
      </c>
      <c r="C23" s="14" t="s">
        <v>19</v>
      </c>
      <c r="D23" s="15">
        <v>1000</v>
      </c>
      <c r="E23" s="15">
        <v>9550.0341096</v>
      </c>
      <c r="F23" s="16">
        <v>0.0253</v>
      </c>
      <c r="G23" s="17">
        <v>7.5474</v>
      </c>
      <c r="H23" s="18"/>
      <c r="I23" s="9"/>
    </row>
    <row r="24" spans="1:9" s="1" customFormat="1" ht="18" customHeight="1">
      <c r="A24" s="14" t="s">
        <v>43</v>
      </c>
      <c r="B24" s="14" t="s">
        <v>44</v>
      </c>
      <c r="C24" s="14" t="s">
        <v>25</v>
      </c>
      <c r="D24" s="15">
        <v>900</v>
      </c>
      <c r="E24" s="15">
        <v>9333.9371096</v>
      </c>
      <c r="F24" s="16">
        <v>0.0247</v>
      </c>
      <c r="G24" s="17">
        <v>7.8575</v>
      </c>
      <c r="H24" s="18"/>
      <c r="I24" s="9"/>
    </row>
    <row r="25" spans="1:9" s="1" customFormat="1" ht="18" customHeight="1">
      <c r="A25" s="14" t="s">
        <v>26</v>
      </c>
      <c r="B25" s="14" t="s">
        <v>45</v>
      </c>
      <c r="C25" s="14" t="s">
        <v>19</v>
      </c>
      <c r="D25" s="15">
        <v>750</v>
      </c>
      <c r="E25" s="15">
        <v>7369.7661986</v>
      </c>
      <c r="F25" s="16">
        <v>0.0195</v>
      </c>
      <c r="G25" s="17">
        <v>7.845</v>
      </c>
      <c r="H25" s="18"/>
      <c r="I25" s="9"/>
    </row>
    <row r="26" spans="1:9" s="1" customFormat="1" ht="18" customHeight="1">
      <c r="A26" s="14" t="s">
        <v>36</v>
      </c>
      <c r="B26" s="14" t="s">
        <v>46</v>
      </c>
      <c r="C26" s="14" t="s">
        <v>19</v>
      </c>
      <c r="D26" s="15">
        <v>750</v>
      </c>
      <c r="E26" s="15">
        <v>7335.5677397</v>
      </c>
      <c r="F26" s="16">
        <v>0.0194</v>
      </c>
      <c r="G26" s="17">
        <v>7.6962</v>
      </c>
      <c r="H26" s="18"/>
      <c r="I26" s="9"/>
    </row>
    <row r="27" spans="1:9" s="1" customFormat="1" ht="18" customHeight="1">
      <c r="A27" s="14" t="s">
        <v>47</v>
      </c>
      <c r="B27" s="14" t="s">
        <v>48</v>
      </c>
      <c r="C27" s="14" t="s">
        <v>19</v>
      </c>
      <c r="D27" s="15">
        <v>600</v>
      </c>
      <c r="E27" s="15">
        <v>6142.2425753</v>
      </c>
      <c r="F27" s="16">
        <v>0.0163</v>
      </c>
      <c r="G27" s="17">
        <v>7.635</v>
      </c>
      <c r="H27" s="18"/>
      <c r="I27" s="9"/>
    </row>
    <row r="28" spans="1:9" s="1" customFormat="1" ht="18" customHeight="1">
      <c r="A28" s="14" t="s">
        <v>49</v>
      </c>
      <c r="B28" s="14" t="s">
        <v>50</v>
      </c>
      <c r="C28" s="14" t="s">
        <v>25</v>
      </c>
      <c r="D28" s="15">
        <v>500</v>
      </c>
      <c r="E28" s="15">
        <v>5268.6350685</v>
      </c>
      <c r="F28" s="16">
        <v>0.0139</v>
      </c>
      <c r="G28" s="17">
        <v>7.62</v>
      </c>
      <c r="H28" s="18"/>
      <c r="I28" s="9"/>
    </row>
    <row r="29" spans="1:9" s="1" customFormat="1" ht="18" customHeight="1">
      <c r="A29" s="14" t="s">
        <v>47</v>
      </c>
      <c r="B29" s="14" t="s">
        <v>51</v>
      </c>
      <c r="C29" s="14" t="s">
        <v>19</v>
      </c>
      <c r="D29" s="15">
        <v>500</v>
      </c>
      <c r="E29" s="15">
        <v>5192.65</v>
      </c>
      <c r="F29" s="16">
        <v>0.0137</v>
      </c>
      <c r="G29" s="17">
        <v>7.635</v>
      </c>
      <c r="H29" s="18"/>
      <c r="I29" s="9"/>
    </row>
    <row r="30" spans="1:9" s="1" customFormat="1" ht="18" customHeight="1">
      <c r="A30" s="14" t="s">
        <v>29</v>
      </c>
      <c r="B30" s="14" t="s">
        <v>52</v>
      </c>
      <c r="C30" s="14" t="s">
        <v>22</v>
      </c>
      <c r="D30" s="15">
        <v>500</v>
      </c>
      <c r="E30" s="15">
        <v>5150.655</v>
      </c>
      <c r="F30" s="16">
        <v>0.0136</v>
      </c>
      <c r="G30" s="17">
        <v>7.845</v>
      </c>
      <c r="H30" s="18"/>
      <c r="I30" s="9"/>
    </row>
    <row r="31" spans="1:9" s="1" customFormat="1" ht="18" customHeight="1">
      <c r="A31" s="14" t="s">
        <v>36</v>
      </c>
      <c r="B31" s="14" t="s">
        <v>53</v>
      </c>
      <c r="C31" s="14" t="s">
        <v>19</v>
      </c>
      <c r="D31" s="15">
        <v>500</v>
      </c>
      <c r="E31" s="15">
        <v>5119.6883562</v>
      </c>
      <c r="F31" s="16">
        <v>0.0135</v>
      </c>
      <c r="G31" s="17">
        <v>7.6862</v>
      </c>
      <c r="H31" s="18"/>
      <c r="I31" s="9"/>
    </row>
    <row r="32" spans="1:9" s="1" customFormat="1" ht="18" customHeight="1">
      <c r="A32" s="14" t="s">
        <v>49</v>
      </c>
      <c r="B32" s="14" t="s">
        <v>54</v>
      </c>
      <c r="C32" s="14" t="s">
        <v>19</v>
      </c>
      <c r="D32" s="15">
        <v>5000</v>
      </c>
      <c r="E32" s="15">
        <v>5020.1053425</v>
      </c>
      <c r="F32" s="16">
        <v>0.0133</v>
      </c>
      <c r="G32" s="17">
        <v>7.595</v>
      </c>
      <c r="H32" s="18"/>
      <c r="I32" s="9"/>
    </row>
    <row r="33" spans="1:9" s="1" customFormat="1" ht="18" customHeight="1">
      <c r="A33" s="14" t="s">
        <v>55</v>
      </c>
      <c r="B33" s="14" t="s">
        <v>56</v>
      </c>
      <c r="C33" s="14" t="s">
        <v>19</v>
      </c>
      <c r="D33" s="15">
        <v>350</v>
      </c>
      <c r="E33" s="15">
        <v>3762.7358425</v>
      </c>
      <c r="F33" s="16">
        <v>0.01</v>
      </c>
      <c r="G33" s="17">
        <v>7.7074</v>
      </c>
      <c r="H33" s="18"/>
      <c r="I33" s="9"/>
    </row>
    <row r="34" spans="1:9" s="1" customFormat="1" ht="18" customHeight="1">
      <c r="A34" s="14" t="s">
        <v>49</v>
      </c>
      <c r="B34" s="14" t="s">
        <v>57</v>
      </c>
      <c r="C34" s="14" t="s">
        <v>25</v>
      </c>
      <c r="D34" s="15">
        <v>300</v>
      </c>
      <c r="E34" s="15">
        <v>3108.9819452</v>
      </c>
      <c r="F34" s="16">
        <v>0.0082</v>
      </c>
      <c r="G34" s="17">
        <v>7.62</v>
      </c>
      <c r="H34" s="18"/>
      <c r="I34" s="9"/>
    </row>
    <row r="35" spans="1:9" s="1" customFormat="1" ht="18" customHeight="1">
      <c r="A35" s="14" t="s">
        <v>36</v>
      </c>
      <c r="B35" s="14" t="s">
        <v>58</v>
      </c>
      <c r="C35" s="14" t="s">
        <v>19</v>
      </c>
      <c r="D35" s="15">
        <v>300</v>
      </c>
      <c r="E35" s="15">
        <v>2987.9942877</v>
      </c>
      <c r="F35" s="16">
        <v>0.0079</v>
      </c>
      <c r="G35" s="17">
        <v>7.6962</v>
      </c>
      <c r="H35" s="18"/>
      <c r="I35" s="9"/>
    </row>
    <row r="36" spans="1:9" s="1" customFormat="1" ht="18" customHeight="1">
      <c r="A36" s="14" t="s">
        <v>55</v>
      </c>
      <c r="B36" s="14" t="s">
        <v>59</v>
      </c>
      <c r="C36" s="14" t="s">
        <v>19</v>
      </c>
      <c r="D36" s="15">
        <v>300</v>
      </c>
      <c r="E36" s="15">
        <v>2898.5524932</v>
      </c>
      <c r="F36" s="16">
        <v>0.0077</v>
      </c>
      <c r="G36" s="17">
        <v>7.795</v>
      </c>
      <c r="H36" s="18"/>
      <c r="I36" s="9"/>
    </row>
    <row r="37" spans="1:9" s="1" customFormat="1" ht="18" customHeight="1">
      <c r="A37" s="14" t="s">
        <v>17</v>
      </c>
      <c r="B37" s="14" t="s">
        <v>60</v>
      </c>
      <c r="C37" s="14" t="s">
        <v>19</v>
      </c>
      <c r="D37" s="15">
        <v>250</v>
      </c>
      <c r="E37" s="15">
        <v>2558.9138014</v>
      </c>
      <c r="F37" s="16">
        <v>0.0068</v>
      </c>
      <c r="G37" s="17">
        <v>7.85</v>
      </c>
      <c r="H37" s="18"/>
      <c r="I37" s="9"/>
    </row>
    <row r="38" spans="1:9" s="1" customFormat="1" ht="18" customHeight="1">
      <c r="A38" s="14" t="s">
        <v>47</v>
      </c>
      <c r="B38" s="14" t="s">
        <v>61</v>
      </c>
      <c r="C38" s="14" t="s">
        <v>19</v>
      </c>
      <c r="D38" s="15">
        <v>250</v>
      </c>
      <c r="E38" s="15">
        <v>2534.2131849</v>
      </c>
      <c r="F38" s="16">
        <v>0.0067</v>
      </c>
      <c r="G38" s="17">
        <v>7.775</v>
      </c>
      <c r="H38" s="18"/>
      <c r="I38" s="9"/>
    </row>
    <row r="39" spans="1:9" s="1" customFormat="1" ht="18" customHeight="1">
      <c r="A39" s="14" t="s">
        <v>29</v>
      </c>
      <c r="B39" s="14" t="s">
        <v>62</v>
      </c>
      <c r="C39" s="14" t="s">
        <v>19</v>
      </c>
      <c r="D39" s="15">
        <v>250</v>
      </c>
      <c r="E39" s="15">
        <v>2519.5282877</v>
      </c>
      <c r="F39" s="16">
        <v>0.0067</v>
      </c>
      <c r="G39" s="17">
        <v>7.85</v>
      </c>
      <c r="H39" s="18"/>
      <c r="I39" s="9"/>
    </row>
    <row r="40" spans="1:9" s="1" customFormat="1" ht="18" customHeight="1">
      <c r="A40" s="14" t="s">
        <v>40</v>
      </c>
      <c r="B40" s="14" t="s">
        <v>63</v>
      </c>
      <c r="C40" s="14" t="s">
        <v>19</v>
      </c>
      <c r="D40" s="15">
        <v>2500</v>
      </c>
      <c r="E40" s="15">
        <v>2501.0892466</v>
      </c>
      <c r="F40" s="16">
        <v>0.0066</v>
      </c>
      <c r="G40" s="17">
        <v>7.85</v>
      </c>
      <c r="H40" s="18"/>
      <c r="I40" s="9"/>
    </row>
    <row r="41" spans="1:9" s="1" customFormat="1" ht="18" customHeight="1">
      <c r="A41" s="14" t="s">
        <v>17</v>
      </c>
      <c r="B41" s="14" t="s">
        <v>64</v>
      </c>
      <c r="C41" s="14" t="s">
        <v>19</v>
      </c>
      <c r="D41" s="15">
        <v>250</v>
      </c>
      <c r="E41" s="15">
        <v>2451.9199315</v>
      </c>
      <c r="F41" s="16">
        <v>0.0065</v>
      </c>
      <c r="G41" s="17">
        <v>7.7699</v>
      </c>
      <c r="H41" s="18"/>
      <c r="I41" s="9"/>
    </row>
    <row r="42" spans="1:9" s="1" customFormat="1" ht="18" customHeight="1">
      <c r="A42" s="14" t="s">
        <v>20</v>
      </c>
      <c r="B42" s="14" t="s">
        <v>65</v>
      </c>
      <c r="C42" s="14" t="s">
        <v>22</v>
      </c>
      <c r="D42" s="15">
        <v>250</v>
      </c>
      <c r="E42" s="15">
        <v>2420.8910274</v>
      </c>
      <c r="F42" s="16">
        <v>0.0064</v>
      </c>
      <c r="G42" s="17">
        <v>7.7125</v>
      </c>
      <c r="H42" s="18"/>
      <c r="I42" s="9"/>
    </row>
    <row r="43" spans="1:9" s="1" customFormat="1" ht="18" customHeight="1">
      <c r="A43" s="14" t="s">
        <v>66</v>
      </c>
      <c r="B43" s="14" t="s">
        <v>67</v>
      </c>
      <c r="C43" s="14" t="s">
        <v>19</v>
      </c>
      <c r="D43" s="15">
        <v>50</v>
      </c>
      <c r="E43" s="15">
        <v>542.9151301</v>
      </c>
      <c r="F43" s="16">
        <v>0.0014</v>
      </c>
      <c r="G43" s="17">
        <v>7.9</v>
      </c>
      <c r="H43" s="18"/>
      <c r="I43" s="9"/>
    </row>
    <row r="44" spans="1:9" s="1" customFormat="1" ht="18" customHeight="1">
      <c r="A44" s="14" t="s">
        <v>47</v>
      </c>
      <c r="B44" s="14" t="s">
        <v>68</v>
      </c>
      <c r="C44" s="14" t="s">
        <v>19</v>
      </c>
      <c r="D44" s="15">
        <v>50</v>
      </c>
      <c r="E44" s="15">
        <v>542.8318425</v>
      </c>
      <c r="F44" s="16">
        <v>0.0014</v>
      </c>
      <c r="G44" s="17">
        <v>7.635</v>
      </c>
      <c r="H44" s="18"/>
      <c r="I44" s="9"/>
    </row>
    <row r="45" spans="1:9" s="1" customFormat="1" ht="18" customHeight="1">
      <c r="A45" s="14" t="s">
        <v>69</v>
      </c>
      <c r="B45" s="14" t="s">
        <v>70</v>
      </c>
      <c r="C45" s="14" t="s">
        <v>19</v>
      </c>
      <c r="D45" s="15">
        <v>35</v>
      </c>
      <c r="E45" s="15">
        <v>363.997876</v>
      </c>
      <c r="F45" s="16">
        <v>0.001</v>
      </c>
      <c r="G45" s="17">
        <v>7.0345</v>
      </c>
      <c r="H45" s="18"/>
      <c r="I45" s="9"/>
    </row>
    <row r="46" spans="1:9" s="1" customFormat="1" ht="18" customHeight="1">
      <c r="A46" s="14" t="s">
        <v>71</v>
      </c>
      <c r="B46" s="14" t="s">
        <v>72</v>
      </c>
      <c r="C46" s="14" t="s">
        <v>19</v>
      </c>
      <c r="D46" s="15">
        <v>25</v>
      </c>
      <c r="E46" s="15">
        <v>257.8981164</v>
      </c>
      <c r="F46" s="16">
        <v>0.0007</v>
      </c>
      <c r="G46" s="17">
        <v>7.895</v>
      </c>
      <c r="H46" s="18"/>
      <c r="I46" s="9"/>
    </row>
    <row r="47" spans="1:9" s="1" customFormat="1" ht="18" customHeight="1">
      <c r="A47" s="14" t="s">
        <v>55</v>
      </c>
      <c r="B47" s="14" t="s">
        <v>73</v>
      </c>
      <c r="C47" s="14" t="s">
        <v>19</v>
      </c>
      <c r="D47" s="15">
        <v>5</v>
      </c>
      <c r="E47" s="15">
        <v>54.3029966</v>
      </c>
      <c r="F47" s="16">
        <v>0.0001</v>
      </c>
      <c r="G47" s="17">
        <v>6.9488</v>
      </c>
      <c r="H47" s="18"/>
      <c r="I47" s="9"/>
    </row>
    <row r="48" spans="1:9" s="1" customFormat="1" ht="18" customHeight="1">
      <c r="A48" s="14" t="s">
        <v>36</v>
      </c>
      <c r="B48" s="14" t="s">
        <v>74</v>
      </c>
      <c r="C48" s="14" t="s">
        <v>19</v>
      </c>
      <c r="D48" s="15">
        <v>5</v>
      </c>
      <c r="E48" s="15">
        <v>52.8200452</v>
      </c>
      <c r="F48" s="16">
        <v>0.0001</v>
      </c>
      <c r="G48" s="17">
        <v>7.66</v>
      </c>
      <c r="H48" s="18"/>
      <c r="I48" s="9"/>
    </row>
    <row r="49" spans="1:9" s="1" customFormat="1" ht="18" customHeight="1">
      <c r="A49" s="19" t="s">
        <v>75</v>
      </c>
      <c r="B49" s="20"/>
      <c r="C49" s="20"/>
      <c r="D49" s="19"/>
      <c r="E49" s="21">
        <v>272137.4948765</v>
      </c>
      <c r="F49" s="22">
        <v>0.7202</v>
      </c>
      <c r="G49" s="20"/>
      <c r="H49" s="23"/>
      <c r="I49" s="24"/>
    </row>
    <row r="50" spans="1:9" s="1" customFormat="1" ht="18" customHeight="1">
      <c r="A50" s="10" t="s">
        <v>76</v>
      </c>
      <c r="B50" s="11"/>
      <c r="C50" s="11"/>
      <c r="D50" s="11"/>
      <c r="E50" s="11"/>
      <c r="F50" s="11"/>
      <c r="G50" s="11"/>
      <c r="H50" s="12"/>
      <c r="I50" s="13"/>
    </row>
    <row r="51" spans="1:9" s="1" customFormat="1" ht="18" customHeight="1">
      <c r="A51" s="14" t="s">
        <v>77</v>
      </c>
      <c r="B51" s="14" t="s">
        <v>78</v>
      </c>
      <c r="C51" s="14" t="s">
        <v>79</v>
      </c>
      <c r="D51" s="15">
        <v>53500000</v>
      </c>
      <c r="E51" s="15">
        <v>51542.0129444</v>
      </c>
      <c r="F51" s="16">
        <v>0.1364</v>
      </c>
      <c r="G51" s="17">
        <v>7.4136</v>
      </c>
      <c r="H51" s="8"/>
      <c r="I51" s="9"/>
    </row>
    <row r="52" spans="1:9" s="1" customFormat="1" ht="18" customHeight="1">
      <c r="A52" s="14" t="s">
        <v>80</v>
      </c>
      <c r="B52" s="14" t="s">
        <v>81</v>
      </c>
      <c r="C52" s="14" t="s">
        <v>79</v>
      </c>
      <c r="D52" s="15">
        <v>51000000</v>
      </c>
      <c r="E52" s="15">
        <v>49662.4768333</v>
      </c>
      <c r="F52" s="16">
        <v>0.1314</v>
      </c>
      <c r="G52" s="17">
        <v>7.3789</v>
      </c>
      <c r="H52" s="8"/>
      <c r="I52" s="9"/>
    </row>
    <row r="53" spans="1:9" s="1" customFormat="1" ht="19.5" customHeight="1">
      <c r="A53" s="19" t="s">
        <v>75</v>
      </c>
      <c r="B53" s="20"/>
      <c r="C53" s="20"/>
      <c r="D53" s="19"/>
      <c r="E53" s="21">
        <v>101204.4897777</v>
      </c>
      <c r="F53" s="22">
        <v>0.2678</v>
      </c>
      <c r="G53" s="20"/>
      <c r="H53" s="23"/>
      <c r="I53" s="24"/>
    </row>
    <row r="54" spans="1:9" s="1" customFormat="1" ht="18" customHeight="1">
      <c r="A54" s="19" t="s">
        <v>82</v>
      </c>
      <c r="B54" s="14"/>
      <c r="C54" s="14"/>
      <c r="D54" s="14"/>
      <c r="E54" s="21">
        <v>4782.0028105</v>
      </c>
      <c r="F54" s="22">
        <v>0.0127</v>
      </c>
      <c r="G54" s="25">
        <v>6.6262</v>
      </c>
      <c r="H54" s="8"/>
      <c r="I54" s="9"/>
    </row>
    <row r="55" spans="1:9" s="1" customFormat="1" ht="18" customHeight="1">
      <c r="A55" s="14" t="s">
        <v>83</v>
      </c>
      <c r="B55" s="7"/>
      <c r="C55" s="7"/>
      <c r="D55" s="7"/>
      <c r="E55" s="15">
        <v>-216.348218800049</v>
      </c>
      <c r="F55" s="16">
        <v>-0.000700000000000074</v>
      </c>
      <c r="G55" s="17">
        <v>6.6262</v>
      </c>
      <c r="H55" s="8"/>
      <c r="I55" s="9"/>
    </row>
    <row r="56" spans="1:9" s="1" customFormat="1" ht="18" customHeight="1">
      <c r="A56" s="19" t="s">
        <v>84</v>
      </c>
      <c r="B56" s="7"/>
      <c r="C56" s="7"/>
      <c r="D56" s="7"/>
      <c r="E56" s="21">
        <v>377907.6392459</v>
      </c>
      <c r="F56" s="22">
        <v>1</v>
      </c>
      <c r="G56" s="7"/>
      <c r="H56" s="8"/>
      <c r="I56" s="9"/>
    </row>
    <row r="57" spans="1:9" ht="12.75">
      <c r="A57" s="26" t="s">
        <v>101</v>
      </c>
      <c r="B57" s="27"/>
      <c r="C57" s="27"/>
      <c r="D57" s="27"/>
      <c r="E57" s="28"/>
      <c r="F57" s="29"/>
      <c r="G57" s="27"/>
      <c r="H57" s="27"/>
      <c r="I57" s="27"/>
    </row>
    <row r="58" spans="1:9" ht="12.75">
      <c r="A58" s="30" t="s">
        <v>102</v>
      </c>
      <c r="B58" s="27"/>
      <c r="C58" s="27"/>
      <c r="D58" s="27"/>
      <c r="E58" s="27">
        <f>E54*G54</f>
        <v>31686.5070229351</v>
      </c>
      <c r="F58" s="27"/>
      <c r="G58" s="27"/>
      <c r="H58" s="27"/>
      <c r="I58" s="27"/>
    </row>
    <row r="59" spans="1:9" ht="12.75">
      <c r="A59" s="30" t="s">
        <v>85</v>
      </c>
      <c r="B59" s="27"/>
      <c r="C59" s="27"/>
      <c r="D59" s="27"/>
      <c r="E59" s="27">
        <f>E58/E54</f>
        <v>6.6262</v>
      </c>
      <c r="F59" s="27"/>
      <c r="G59" s="31"/>
      <c r="H59" s="27"/>
      <c r="I59" s="27"/>
    </row>
    <row r="60" spans="1:9" ht="12.75">
      <c r="A60" s="32" t="s">
        <v>103</v>
      </c>
      <c r="B60" s="27"/>
      <c r="C60" s="27"/>
      <c r="D60" s="27"/>
      <c r="E60" s="27"/>
      <c r="F60" s="27"/>
      <c r="G60" s="27"/>
      <c r="H60" s="27"/>
      <c r="I60" s="27"/>
    </row>
    <row r="61" spans="1:9" ht="12.75">
      <c r="A61" s="33"/>
      <c r="B61" s="27"/>
      <c r="C61" s="27"/>
      <c r="D61" s="27"/>
      <c r="E61" s="27"/>
      <c r="F61" s="27"/>
      <c r="G61" s="27"/>
      <c r="H61" s="27"/>
      <c r="I61" s="27"/>
    </row>
    <row r="62" spans="1:9" ht="12.75">
      <c r="A62" s="34" t="s">
        <v>104</v>
      </c>
      <c r="B62" s="56">
        <v>0.07663300501763173</v>
      </c>
      <c r="C62" s="27"/>
      <c r="D62" s="27"/>
      <c r="E62" s="27"/>
      <c r="F62" s="27"/>
      <c r="G62" s="27"/>
      <c r="H62" s="27"/>
      <c r="I62" s="27"/>
    </row>
    <row r="63" spans="1:9" ht="12.75">
      <c r="A63" s="34" t="s">
        <v>105</v>
      </c>
      <c r="B63" s="57">
        <v>32.20634554199866</v>
      </c>
      <c r="C63" s="27"/>
      <c r="D63" s="27"/>
      <c r="E63" s="27"/>
      <c r="F63" s="27"/>
      <c r="G63" s="27"/>
      <c r="H63" s="27"/>
      <c r="I63" s="27"/>
    </row>
    <row r="64" spans="1:9" ht="12.75">
      <c r="A64" s="34" t="s">
        <v>106</v>
      </c>
      <c r="B64" s="35"/>
      <c r="C64" s="27"/>
      <c r="D64" s="27"/>
      <c r="E64" s="27"/>
      <c r="F64" s="27"/>
      <c r="G64" s="27"/>
      <c r="H64" s="27"/>
      <c r="I64" s="27"/>
    </row>
    <row r="65" spans="1:9" ht="12.75">
      <c r="A65" s="32"/>
      <c r="B65" s="27"/>
      <c r="C65" s="27"/>
      <c r="D65" s="27"/>
      <c r="E65" s="27"/>
      <c r="F65" s="27"/>
      <c r="G65" s="27"/>
      <c r="H65" s="27"/>
      <c r="I65" s="27"/>
    </row>
    <row r="66" spans="1:9" ht="12.75">
      <c r="A66" s="36" t="s">
        <v>86</v>
      </c>
      <c r="B66" s="27"/>
      <c r="C66" s="27"/>
      <c r="D66" s="27"/>
      <c r="E66" s="27"/>
      <c r="F66" s="27"/>
      <c r="G66" s="27"/>
      <c r="H66" s="27"/>
      <c r="I66" s="27"/>
    </row>
    <row r="67" spans="1:9" ht="12.75">
      <c r="A67" s="32" t="s">
        <v>87</v>
      </c>
      <c r="B67" s="27"/>
      <c r="C67" s="27"/>
      <c r="D67" s="27"/>
      <c r="E67" s="27"/>
      <c r="F67" s="27"/>
      <c r="G67" s="27"/>
      <c r="H67" s="27"/>
      <c r="I67" s="27"/>
    </row>
    <row r="68" spans="1:9" ht="12.75">
      <c r="A68" s="37" t="s">
        <v>88</v>
      </c>
      <c r="B68" s="27"/>
      <c r="C68" s="27"/>
      <c r="D68" s="27"/>
      <c r="E68" s="27"/>
      <c r="F68" s="27"/>
      <c r="G68" s="27"/>
      <c r="H68" s="27"/>
      <c r="I68" s="27"/>
    </row>
    <row r="69" spans="1:9" ht="12.75">
      <c r="A69" s="38" t="s">
        <v>89</v>
      </c>
      <c r="B69" s="39" t="s">
        <v>107</v>
      </c>
      <c r="C69" s="39" t="s">
        <v>108</v>
      </c>
      <c r="D69" s="27"/>
      <c r="E69" s="27"/>
      <c r="F69" s="27"/>
      <c r="G69" s="27"/>
      <c r="H69" s="27"/>
      <c r="I69" s="27"/>
    </row>
    <row r="70" spans="1:9" ht="12.75">
      <c r="A70" s="40" t="s">
        <v>109</v>
      </c>
      <c r="B70" s="41">
        <v>11.1702</v>
      </c>
      <c r="C70" s="42">
        <v>11.1781</v>
      </c>
      <c r="D70" s="27"/>
      <c r="E70" s="27"/>
      <c r="F70" s="27"/>
      <c r="G70" s="27"/>
      <c r="H70" s="27"/>
      <c r="I70" s="27"/>
    </row>
    <row r="71" spans="1:9" ht="12.75">
      <c r="A71" s="40" t="s">
        <v>110</v>
      </c>
      <c r="B71" s="41">
        <v>21.3027</v>
      </c>
      <c r="C71" s="42">
        <v>21.3177</v>
      </c>
      <c r="D71" s="27"/>
      <c r="E71" s="27"/>
      <c r="F71" s="27"/>
      <c r="G71" s="27"/>
      <c r="H71" s="27"/>
      <c r="I71" s="27"/>
    </row>
    <row r="72" spans="1:9" ht="12.75">
      <c r="A72" s="40" t="s">
        <v>111</v>
      </c>
      <c r="B72" s="41">
        <v>11.224</v>
      </c>
      <c r="C72" s="42">
        <v>11.302</v>
      </c>
      <c r="D72" s="27"/>
      <c r="E72" s="27"/>
      <c r="F72" s="27"/>
      <c r="G72" s="27"/>
      <c r="H72" s="27"/>
      <c r="I72" s="27"/>
    </row>
    <row r="73" spans="1:9" ht="12.75">
      <c r="A73" s="40" t="s">
        <v>112</v>
      </c>
      <c r="B73" s="41">
        <v>10.3263</v>
      </c>
      <c r="C73" s="42">
        <v>10.3336</v>
      </c>
      <c r="D73" s="27"/>
      <c r="E73" s="27"/>
      <c r="F73" s="27"/>
      <c r="G73" s="27"/>
      <c r="H73" s="27"/>
      <c r="I73" s="27"/>
    </row>
    <row r="74" spans="1:9" ht="12.75">
      <c r="A74" s="40" t="s">
        <v>113</v>
      </c>
      <c r="B74" s="41">
        <v>11.0932</v>
      </c>
      <c r="C74" s="42">
        <v>11.1025</v>
      </c>
      <c r="D74" s="27"/>
      <c r="E74" s="27"/>
      <c r="F74" s="27"/>
      <c r="G74" s="27"/>
      <c r="H74" s="27"/>
      <c r="I74" s="27"/>
    </row>
    <row r="75" spans="1:9" ht="12.75">
      <c r="A75" s="40" t="s">
        <v>114</v>
      </c>
      <c r="B75" s="41">
        <v>20.4042</v>
      </c>
      <c r="C75" s="42">
        <v>20.4214</v>
      </c>
      <c r="D75" s="27"/>
      <c r="E75" s="27"/>
      <c r="F75" s="27"/>
      <c r="G75" s="27"/>
      <c r="H75" s="27"/>
      <c r="I75" s="27"/>
    </row>
    <row r="76" spans="1:9" ht="12.75">
      <c r="A76" s="40" t="s">
        <v>115</v>
      </c>
      <c r="B76" s="41">
        <v>10.7048</v>
      </c>
      <c r="C76" s="42">
        <v>10.7839</v>
      </c>
      <c r="D76" s="27"/>
      <c r="E76" s="27"/>
      <c r="F76" s="27"/>
      <c r="G76" s="27"/>
      <c r="H76" s="27"/>
      <c r="I76" s="27"/>
    </row>
    <row r="77" spans="1:9" ht="12.75">
      <c r="A77" s="43" t="s">
        <v>116</v>
      </c>
      <c r="B77" s="44">
        <v>10.2971</v>
      </c>
      <c r="C77" s="45">
        <v>10.3058</v>
      </c>
      <c r="D77" s="27"/>
      <c r="E77" s="27"/>
      <c r="F77" s="27"/>
      <c r="G77" s="27"/>
      <c r="H77" s="27"/>
      <c r="I77" s="27"/>
    </row>
    <row r="78" spans="1:9" ht="12.75">
      <c r="A78" s="32" t="s">
        <v>117</v>
      </c>
      <c r="B78" s="27"/>
      <c r="C78" s="27"/>
      <c r="D78" s="27"/>
      <c r="E78" s="27"/>
      <c r="F78" s="27"/>
      <c r="G78" s="27"/>
      <c r="H78" s="27"/>
      <c r="I78" s="27"/>
    </row>
    <row r="79" spans="1:9" ht="12.75">
      <c r="A79" s="32" t="s">
        <v>118</v>
      </c>
      <c r="B79" s="27"/>
      <c r="C79" s="27"/>
      <c r="D79" s="27"/>
      <c r="E79" s="27"/>
      <c r="F79" s="27"/>
      <c r="G79" s="27"/>
      <c r="H79" s="27"/>
      <c r="I79" s="27"/>
    </row>
    <row r="80" spans="1:9" ht="12.75">
      <c r="A80" s="32" t="s">
        <v>119</v>
      </c>
      <c r="B80" s="27"/>
      <c r="C80" s="27"/>
      <c r="D80" s="27"/>
      <c r="E80" s="27"/>
      <c r="F80" s="27"/>
      <c r="G80" s="27"/>
      <c r="H80" s="27"/>
      <c r="I80" s="27"/>
    </row>
    <row r="81" spans="1:9" ht="12.75">
      <c r="A81" s="46" t="s">
        <v>89</v>
      </c>
      <c r="B81" s="63" t="s">
        <v>90</v>
      </c>
      <c r="C81" s="64"/>
      <c r="D81" s="27"/>
      <c r="E81" s="27"/>
      <c r="F81" s="27"/>
      <c r="G81" s="27"/>
      <c r="H81" s="27"/>
      <c r="I81" s="27"/>
    </row>
    <row r="82" spans="1:9" ht="12.75">
      <c r="A82" s="47"/>
      <c r="B82" s="48" t="s">
        <v>91</v>
      </c>
      <c r="C82" s="48" t="s">
        <v>92</v>
      </c>
      <c r="D82" s="27"/>
      <c r="E82" s="27"/>
      <c r="F82" s="27"/>
      <c r="G82" s="27"/>
      <c r="H82" s="27"/>
      <c r="I82" s="27"/>
    </row>
    <row r="83" spans="1:9" ht="12.75">
      <c r="A83" s="49" t="s">
        <v>109</v>
      </c>
      <c r="B83" s="50" t="s">
        <v>120</v>
      </c>
      <c r="C83" s="50" t="s">
        <v>120</v>
      </c>
      <c r="D83" s="27"/>
      <c r="E83" s="27"/>
      <c r="F83" s="27"/>
      <c r="G83" s="27"/>
      <c r="H83" s="27"/>
      <c r="I83" s="27"/>
    </row>
    <row r="84" spans="1:9" ht="12.75">
      <c r="A84" s="49" t="s">
        <v>111</v>
      </c>
      <c r="B84" s="50">
        <v>0.07</v>
      </c>
      <c r="C84" s="50">
        <v>0.07</v>
      </c>
      <c r="D84" s="27"/>
      <c r="E84" s="27"/>
      <c r="F84" s="27"/>
      <c r="G84" s="27"/>
      <c r="H84" s="27"/>
      <c r="I84" s="27"/>
    </row>
    <row r="85" spans="1:9" ht="12.75">
      <c r="A85" s="49" t="s">
        <v>112</v>
      </c>
      <c r="B85" s="50" t="s">
        <v>120</v>
      </c>
      <c r="C85" s="50" t="s">
        <v>120</v>
      </c>
      <c r="D85" s="27"/>
      <c r="E85" s="27"/>
      <c r="F85" s="27"/>
      <c r="G85" s="27"/>
      <c r="H85" s="27"/>
      <c r="I85" s="27"/>
    </row>
    <row r="86" spans="1:9" ht="12.75">
      <c r="A86" s="49" t="s">
        <v>113</v>
      </c>
      <c r="B86" s="50" t="s">
        <v>120</v>
      </c>
      <c r="C86" s="50" t="s">
        <v>120</v>
      </c>
      <c r="D86" s="27"/>
      <c r="E86" s="27"/>
      <c r="F86" s="27"/>
      <c r="G86" s="27"/>
      <c r="H86" s="27"/>
      <c r="I86" s="27"/>
    </row>
    <row r="87" spans="1:9" ht="12.75">
      <c r="A87" s="49" t="s">
        <v>115</v>
      </c>
      <c r="B87" s="50">
        <v>0.07</v>
      </c>
      <c r="C87" s="50">
        <v>0.07</v>
      </c>
      <c r="D87" s="27"/>
      <c r="E87" s="27"/>
      <c r="F87" s="27"/>
      <c r="G87" s="27"/>
      <c r="H87" s="27"/>
      <c r="I87" s="27"/>
    </row>
    <row r="88" spans="1:9" ht="12.75">
      <c r="A88" s="51" t="s">
        <v>116</v>
      </c>
      <c r="B88" s="52" t="s">
        <v>120</v>
      </c>
      <c r="C88" s="52" t="s">
        <v>120</v>
      </c>
      <c r="D88" s="27"/>
      <c r="E88" s="27"/>
      <c r="F88" s="27"/>
      <c r="G88" s="27"/>
      <c r="H88" s="27"/>
      <c r="I88" s="27"/>
    </row>
    <row r="89" spans="1:9" ht="12.75">
      <c r="A89" s="32" t="s">
        <v>121</v>
      </c>
      <c r="B89" s="53"/>
      <c r="C89" s="53"/>
      <c r="D89" s="27"/>
      <c r="E89" s="27"/>
      <c r="F89" s="27"/>
      <c r="G89" s="27"/>
      <c r="H89" s="27"/>
      <c r="I89" s="27"/>
    </row>
    <row r="90" spans="1:9" ht="12.75">
      <c r="A90" s="32" t="s">
        <v>122</v>
      </c>
      <c r="B90" s="27"/>
      <c r="C90" s="27"/>
      <c r="D90" s="27"/>
      <c r="E90" s="27"/>
      <c r="F90" s="27"/>
      <c r="G90" s="27"/>
      <c r="H90" s="27"/>
      <c r="I90" s="27"/>
    </row>
    <row r="91" spans="1:9" ht="12.75">
      <c r="A91" s="32" t="s">
        <v>141</v>
      </c>
      <c r="B91" s="27"/>
      <c r="C91" s="27"/>
      <c r="D91" s="27"/>
      <c r="E91" s="27"/>
      <c r="F91" s="27"/>
      <c r="G91" s="27"/>
      <c r="H91" s="27"/>
      <c r="I91" s="27"/>
    </row>
    <row r="92" spans="1:9" ht="12.75">
      <c r="A92" s="32" t="s">
        <v>123</v>
      </c>
      <c r="B92" s="27"/>
      <c r="C92" s="27"/>
      <c r="D92" s="27"/>
      <c r="E92" s="27"/>
      <c r="F92" s="27"/>
      <c r="G92" s="27"/>
      <c r="H92" s="27"/>
      <c r="I92" s="27"/>
    </row>
    <row r="93" spans="1:9" ht="12.75">
      <c r="A93" s="32" t="s">
        <v>93</v>
      </c>
      <c r="B93" s="27"/>
      <c r="C93" s="27"/>
      <c r="D93" s="27"/>
      <c r="E93" s="27"/>
      <c r="F93" s="27"/>
      <c r="G93" s="27"/>
      <c r="H93" s="27"/>
      <c r="I93" s="27"/>
    </row>
    <row r="94" spans="1:9" ht="12.75">
      <c r="A94" s="32" t="s">
        <v>94</v>
      </c>
      <c r="B94" s="27"/>
      <c r="C94" s="27"/>
      <c r="D94" s="27"/>
      <c r="E94" s="27"/>
      <c r="F94" s="27"/>
      <c r="G94" s="27"/>
      <c r="H94" s="27"/>
      <c r="I94" s="27"/>
    </row>
    <row r="95" spans="1:9" ht="12.75">
      <c r="A95" s="32" t="s">
        <v>95</v>
      </c>
      <c r="B95" s="27"/>
      <c r="C95" s="27"/>
      <c r="D95" s="27"/>
      <c r="E95" s="27"/>
      <c r="F95" s="27"/>
      <c r="G95" s="27"/>
      <c r="H95" s="27"/>
      <c r="I95" s="27"/>
    </row>
    <row r="96" spans="1:9" ht="25.5" customHeight="1">
      <c r="A96" s="65" t="s">
        <v>124</v>
      </c>
      <c r="B96" s="66"/>
      <c r="C96" s="66"/>
      <c r="D96" s="66"/>
      <c r="E96" s="27"/>
      <c r="F96" s="27"/>
      <c r="G96" s="27"/>
      <c r="H96" s="27"/>
      <c r="I96" s="27"/>
    </row>
    <row r="97" spans="1:9" ht="12.75">
      <c r="A97" s="32"/>
      <c r="B97" s="27"/>
      <c r="C97" s="27"/>
      <c r="D97" s="27"/>
      <c r="E97" s="27"/>
      <c r="F97" s="27"/>
      <c r="G97" s="27"/>
      <c r="H97" s="27"/>
      <c r="I97" s="27"/>
    </row>
    <row r="98" spans="1:9" ht="12.75">
      <c r="A98" s="32" t="s">
        <v>96</v>
      </c>
      <c r="B98" s="27"/>
      <c r="C98" s="27"/>
      <c r="D98" s="27"/>
      <c r="E98" s="27"/>
      <c r="F98" s="27"/>
      <c r="G98" s="27"/>
      <c r="H98" s="27"/>
      <c r="I98" s="27"/>
    </row>
    <row r="99" spans="1:9" ht="12.75">
      <c r="A99" s="32" t="s">
        <v>125</v>
      </c>
      <c r="B99" s="27"/>
      <c r="C99" s="27"/>
      <c r="D99" s="27"/>
      <c r="E99" s="27"/>
      <c r="F99" s="27"/>
      <c r="G99" s="27"/>
      <c r="H99" s="27"/>
      <c r="I99" s="27"/>
    </row>
    <row r="100" spans="1:9" ht="120" customHeight="1">
      <c r="A100" s="27"/>
      <c r="B100" s="27" t="s">
        <v>142</v>
      </c>
      <c r="C100" s="27"/>
      <c r="D100" s="27"/>
      <c r="E100" s="27"/>
      <c r="F100" s="27"/>
      <c r="G100" s="27"/>
      <c r="H100" s="27"/>
      <c r="I100" s="27"/>
    </row>
    <row r="101" spans="1:9" ht="12.75">
      <c r="A101" s="30" t="s">
        <v>97</v>
      </c>
      <c r="B101" s="27"/>
      <c r="C101" s="27"/>
      <c r="D101" s="27"/>
      <c r="E101" s="27"/>
      <c r="F101" s="27"/>
      <c r="G101" s="27"/>
      <c r="H101" s="27"/>
      <c r="I101" s="27"/>
    </row>
    <row r="102" spans="1:9" ht="12.75">
      <c r="A102" s="54" t="s">
        <v>98</v>
      </c>
      <c r="B102" s="27"/>
      <c r="C102" s="27"/>
      <c r="D102" s="27"/>
      <c r="E102" s="27"/>
      <c r="F102" s="27"/>
      <c r="G102" s="27"/>
      <c r="H102" s="27"/>
      <c r="I102" s="27"/>
    </row>
    <row r="103" spans="1:9" ht="12.75">
      <c r="A103" s="27"/>
      <c r="B103" s="27"/>
      <c r="C103" s="27"/>
      <c r="D103" s="27"/>
      <c r="E103" s="27"/>
      <c r="F103" s="27"/>
      <c r="G103" s="27"/>
      <c r="H103" s="27"/>
      <c r="I103" s="27"/>
    </row>
    <row r="104" spans="1:9" ht="12.75">
      <c r="A104" s="55" t="s">
        <v>99</v>
      </c>
      <c r="B104" s="27"/>
      <c r="C104" s="27"/>
      <c r="D104" s="27"/>
      <c r="E104" s="27"/>
      <c r="F104" s="27"/>
      <c r="G104" s="27"/>
      <c r="H104" s="27"/>
      <c r="I104" s="27"/>
    </row>
    <row r="105" spans="1:9" ht="12.75">
      <c r="A105" s="36" t="s">
        <v>126</v>
      </c>
      <c r="B105" s="27"/>
      <c r="C105" s="27"/>
      <c r="D105" s="27"/>
      <c r="E105" s="27"/>
      <c r="F105" s="27"/>
      <c r="G105" s="27"/>
      <c r="H105" s="27"/>
      <c r="I105" s="27"/>
    </row>
    <row r="106" spans="1:9" ht="118.5" customHeight="1">
      <c r="A106" s="27"/>
      <c r="B106" s="27" t="s">
        <v>142</v>
      </c>
      <c r="C106" s="27"/>
      <c r="D106" s="27"/>
      <c r="E106" s="27"/>
      <c r="F106" s="27"/>
      <c r="G106" s="27"/>
      <c r="H106" s="27"/>
      <c r="I106" s="27"/>
    </row>
    <row r="107" spans="1:9" ht="12.75">
      <c r="A107" s="36" t="s">
        <v>100</v>
      </c>
      <c r="B107" s="27"/>
      <c r="C107" s="27"/>
      <c r="D107" s="27"/>
      <c r="E107" s="27"/>
      <c r="F107" s="27"/>
      <c r="G107" s="27"/>
      <c r="H107" s="27"/>
      <c r="I107" s="27"/>
    </row>
  </sheetData>
  <sheetProtection/>
  <mergeCells count="14">
    <mergeCell ref="A1:I1"/>
    <mergeCell ref="A2:I2"/>
    <mergeCell ref="A3:I3"/>
    <mergeCell ref="A4:I4"/>
    <mergeCell ref="A5:I5"/>
    <mergeCell ref="A6:A7"/>
    <mergeCell ref="B6:B7"/>
    <mergeCell ref="C6:C7"/>
    <mergeCell ref="D6:D7"/>
    <mergeCell ref="E6:E7"/>
    <mergeCell ref="F6:F7"/>
    <mergeCell ref="G6:G7"/>
    <mergeCell ref="B81:C81"/>
    <mergeCell ref="A96:D96"/>
  </mergeCells>
  <printOptions/>
  <pageMargins left="0.7" right="0.7" top="0.75" bottom="0.75" header="0.3" footer="0.3"/>
  <pageSetup horizontalDpi="600" verticalDpi="600" orientation="portrait" paperSize="9" r:id="rId2"/>
  <headerFooter alignWithMargins="0">
    <oddFooter>&amp;C&amp;1#&amp;"Calibri"&amp;10&amp;K000000PUBLIC</oddFooter>
  </headerFooter>
  <drawing r:id="rId1"/>
</worksheet>
</file>

<file path=xl/worksheets/sheet2.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M1"/>
    </sheetView>
  </sheetViews>
  <sheetFormatPr defaultColWidth="8.7109375" defaultRowHeight="12.75"/>
  <cols>
    <col min="1" max="16384" width="8.7109375" style="58" customWidth="1"/>
  </cols>
  <sheetData>
    <row r="1" spans="1:13" ht="14.25">
      <c r="A1" s="71" t="s">
        <v>127</v>
      </c>
      <c r="B1" s="71"/>
      <c r="C1" s="71"/>
      <c r="D1" s="71"/>
      <c r="E1" s="71"/>
      <c r="F1" s="71"/>
      <c r="G1" s="71"/>
      <c r="H1" s="71"/>
      <c r="I1" s="71"/>
      <c r="J1" s="71"/>
      <c r="K1" s="71"/>
      <c r="L1" s="71"/>
      <c r="M1" s="71"/>
    </row>
    <row r="2" spans="1:13" ht="14.25">
      <c r="A2" s="59" t="s">
        <v>128</v>
      </c>
      <c r="B2" s="59"/>
      <c r="C2" s="59"/>
      <c r="D2" s="59"/>
      <c r="E2" s="59"/>
      <c r="F2" s="59"/>
      <c r="G2" s="59"/>
      <c r="H2" s="60"/>
      <c r="I2" s="59"/>
      <c r="J2" s="59"/>
      <c r="K2" s="59"/>
      <c r="L2" s="59"/>
      <c r="M2" s="59"/>
    </row>
    <row r="3" spans="1:13" ht="14.25">
      <c r="A3" s="59" t="s">
        <v>129</v>
      </c>
      <c r="B3" s="59"/>
      <c r="C3" s="59"/>
      <c r="D3" s="59"/>
      <c r="E3" s="59"/>
      <c r="F3" s="59"/>
      <c r="G3" s="59"/>
      <c r="H3" s="60"/>
      <c r="I3" s="59"/>
      <c r="J3" s="59"/>
      <c r="K3" s="59"/>
      <c r="L3" s="59"/>
      <c r="M3" s="59"/>
    </row>
    <row r="4" spans="1:13" ht="14.25">
      <c r="A4" s="59" t="s">
        <v>130</v>
      </c>
      <c r="B4" s="59"/>
      <c r="C4" s="59"/>
      <c r="D4" s="59"/>
      <c r="E4" s="59"/>
      <c r="F4" s="59"/>
      <c r="G4" s="59"/>
      <c r="H4" s="60"/>
      <c r="I4" s="59"/>
      <c r="J4" s="59"/>
      <c r="K4" s="59"/>
      <c r="L4" s="59"/>
      <c r="M4" s="59"/>
    </row>
    <row r="5" spans="1:13" ht="14.25">
      <c r="A5" s="59" t="s">
        <v>131</v>
      </c>
      <c r="B5" s="59"/>
      <c r="C5" s="59"/>
      <c r="D5" s="59"/>
      <c r="E5" s="59"/>
      <c r="F5" s="59"/>
      <c r="G5" s="59"/>
      <c r="H5" s="60"/>
      <c r="I5" s="59"/>
      <c r="J5" s="59"/>
      <c r="K5" s="59"/>
      <c r="L5" s="59"/>
      <c r="M5" s="59"/>
    </row>
    <row r="6" spans="1:13" ht="14.25">
      <c r="A6" s="59" t="s">
        <v>132</v>
      </c>
      <c r="B6" s="59"/>
      <c r="C6" s="59"/>
      <c r="D6" s="59"/>
      <c r="E6" s="59"/>
      <c r="F6" s="59"/>
      <c r="G6" s="59"/>
      <c r="H6" s="60"/>
      <c r="I6" s="59"/>
      <c r="J6" s="59"/>
      <c r="K6" s="59"/>
      <c r="L6" s="59"/>
      <c r="M6" s="59"/>
    </row>
    <row r="7" spans="1:13" ht="14.25">
      <c r="A7" s="59" t="s">
        <v>133</v>
      </c>
      <c r="B7" s="59"/>
      <c r="C7" s="59"/>
      <c r="D7" s="59"/>
      <c r="E7" s="59"/>
      <c r="F7" s="59"/>
      <c r="G7" s="59"/>
      <c r="H7" s="60"/>
      <c r="I7" s="59"/>
      <c r="J7" s="59"/>
      <c r="K7" s="59"/>
      <c r="L7" s="59"/>
      <c r="M7" s="59"/>
    </row>
    <row r="8" spans="1:13" ht="14.25">
      <c r="A8" s="59" t="s">
        <v>134</v>
      </c>
      <c r="B8" s="59"/>
      <c r="C8" s="59"/>
      <c r="D8" s="59"/>
      <c r="E8" s="59"/>
      <c r="F8" s="59"/>
      <c r="G8" s="59"/>
      <c r="H8" s="60"/>
      <c r="I8" s="59"/>
      <c r="J8" s="59"/>
      <c r="K8" s="59"/>
      <c r="L8" s="59"/>
      <c r="M8" s="59"/>
    </row>
    <row r="9" spans="1:13" ht="14.25">
      <c r="A9" s="59" t="s">
        <v>135</v>
      </c>
      <c r="B9" s="59"/>
      <c r="C9" s="59"/>
      <c r="D9" s="59"/>
      <c r="E9" s="59"/>
      <c r="F9" s="59"/>
      <c r="G9" s="59"/>
      <c r="H9" s="60"/>
      <c r="I9" s="59"/>
      <c r="J9" s="59"/>
      <c r="K9" s="59"/>
      <c r="L9" s="59"/>
      <c r="M9" s="59"/>
    </row>
    <row r="10" spans="1:13" ht="14.25">
      <c r="A10" s="59" t="s">
        <v>136</v>
      </c>
      <c r="B10" s="59"/>
      <c r="C10" s="59"/>
      <c r="D10" s="59"/>
      <c r="E10" s="59"/>
      <c r="F10" s="59"/>
      <c r="G10" s="59"/>
      <c r="H10" s="60"/>
      <c r="I10" s="59"/>
      <c r="J10" s="59"/>
      <c r="K10" s="59"/>
      <c r="L10" s="59"/>
      <c r="M10" s="59"/>
    </row>
    <row r="11" spans="1:13" ht="14.25">
      <c r="A11" s="59" t="s">
        <v>137</v>
      </c>
      <c r="B11" s="59"/>
      <c r="C11" s="59"/>
      <c r="D11" s="59"/>
      <c r="E11" s="59"/>
      <c r="F11" s="59"/>
      <c r="G11" s="59"/>
      <c r="H11" s="60"/>
      <c r="I11" s="59"/>
      <c r="J11" s="59"/>
      <c r="K11" s="59"/>
      <c r="L11" s="59"/>
      <c r="M11" s="59"/>
    </row>
    <row r="12" spans="1:13" ht="14.25">
      <c r="A12" s="59" t="s">
        <v>138</v>
      </c>
      <c r="B12" s="59"/>
      <c r="C12" s="59"/>
      <c r="D12" s="59"/>
      <c r="E12" s="59"/>
      <c r="F12" s="59"/>
      <c r="G12" s="59"/>
      <c r="H12" s="60"/>
      <c r="I12" s="59"/>
      <c r="J12" s="59"/>
      <c r="K12" s="59"/>
      <c r="L12" s="59"/>
      <c r="M12" s="59"/>
    </row>
    <row r="13" spans="1:13" ht="14.25">
      <c r="A13" s="59"/>
      <c r="B13" s="59"/>
      <c r="C13" s="59"/>
      <c r="D13" s="59"/>
      <c r="E13" s="59"/>
      <c r="F13" s="59"/>
      <c r="G13" s="59"/>
      <c r="H13" s="60"/>
      <c r="I13" s="59"/>
      <c r="J13" s="59"/>
      <c r="K13" s="59"/>
      <c r="L13" s="59"/>
      <c r="M13" s="59"/>
    </row>
    <row r="14" spans="1:13" ht="14.25">
      <c r="A14" s="59" t="s">
        <v>139</v>
      </c>
      <c r="B14" s="59"/>
      <c r="C14" s="59"/>
      <c r="D14" s="59"/>
      <c r="E14" s="59"/>
      <c r="F14" s="59"/>
      <c r="G14" s="59"/>
      <c r="H14" s="60"/>
      <c r="I14" s="59"/>
      <c r="J14" s="59"/>
      <c r="K14" s="59"/>
      <c r="L14" s="59"/>
      <c r="M14" s="59"/>
    </row>
    <row r="15" spans="1:13" ht="14.25">
      <c r="A15" s="59"/>
      <c r="B15" s="59"/>
      <c r="C15" s="59"/>
      <c r="D15" s="59"/>
      <c r="E15" s="59"/>
      <c r="F15" s="59"/>
      <c r="G15" s="59"/>
      <c r="H15" s="60"/>
      <c r="I15" s="59"/>
      <c r="J15" s="59"/>
      <c r="K15" s="59"/>
      <c r="L15" s="59"/>
      <c r="M15" s="59"/>
    </row>
    <row r="16" spans="1:13" ht="14.25">
      <c r="A16" s="59" t="s">
        <v>140</v>
      </c>
      <c r="B16" s="59"/>
      <c r="C16" s="59"/>
      <c r="D16" s="59"/>
      <c r="E16" s="59"/>
      <c r="F16" s="59"/>
      <c r="G16" s="59"/>
      <c r="H16" s="60"/>
      <c r="I16" s="59"/>
      <c r="J16" s="59"/>
      <c r="K16" s="59"/>
      <c r="L16" s="59"/>
      <c r="M16" s="59"/>
    </row>
    <row r="17" spans="1:13" ht="14.25">
      <c r="A17" s="59"/>
      <c r="B17" s="59"/>
      <c r="C17" s="59"/>
      <c r="D17" s="59"/>
      <c r="E17" s="59"/>
      <c r="F17" s="59"/>
      <c r="G17" s="59"/>
      <c r="H17" s="60"/>
      <c r="I17" s="59"/>
      <c r="J17" s="59"/>
      <c r="K17" s="59"/>
      <c r="L17" s="59"/>
      <c r="M17" s="59"/>
    </row>
    <row r="18" spans="1:13" ht="14.25">
      <c r="A18" s="59"/>
      <c r="B18" s="59"/>
      <c r="C18" s="59"/>
      <c r="D18" s="59"/>
      <c r="E18" s="59"/>
      <c r="F18" s="59"/>
      <c r="G18" s="59"/>
      <c r="H18" s="60"/>
      <c r="I18" s="59"/>
      <c r="J18" s="59"/>
      <c r="K18" s="59"/>
      <c r="L18" s="59"/>
      <c r="M18" s="59"/>
    </row>
    <row r="19" spans="1:13" ht="14.25">
      <c r="A19" s="59"/>
      <c r="B19" s="59"/>
      <c r="C19" s="59"/>
      <c r="D19" s="59"/>
      <c r="E19" s="59"/>
      <c r="F19" s="59"/>
      <c r="G19" s="59"/>
      <c r="H19" s="60"/>
      <c r="I19" s="59"/>
      <c r="J19" s="59"/>
      <c r="K19" s="59"/>
      <c r="L19" s="59"/>
      <c r="M19" s="59"/>
    </row>
  </sheetData>
  <sheetProtection/>
  <mergeCells count="1">
    <mergeCell ref="A1:M1"/>
  </mergeCells>
  <printOptions/>
  <pageMargins left="0.7" right="0.7" top="0.75" bottom="0.75" header="0.3" footer="0.3"/>
  <pageSetup horizontalDpi="600" verticalDpi="600" orientation="portrait" paperSize="9" r:id="rId2"/>
  <headerFooter>
    <oddFooter>&amp;C&amp;1#&amp;"Calibri"&amp;10&amp;K000000PUBLIC</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HSBC Mutual Fund</Manager>
  <Company>HSBC Mutual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Banking and PSU Debt Fund 28022023</dc:title>
  <dc:subject>HSBC Banking and PSU Debt Fund 28022023</dc:subject>
  <dc:creator>HSBC Asset Management</dc:creator>
  <cp:keywords>HSBC Banking and PSU Debt Fund 28022023</cp:keywords>
  <dc:description/>
  <cp:lastModifiedBy/>
  <dcterms:created xsi:type="dcterms:W3CDTF">2023-03-02T11:04:06Z</dcterms:created>
  <dcterms:modified xsi:type="dcterms:W3CDTF">2023-03-03T10:34:57Z</dcterms:modified>
  <cp:category>Public</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133068c-5f3b-4062-adca-9b17e9c90306_Enabled">
    <vt:lpwstr>true</vt:lpwstr>
  </property>
  <property fmtid="{D5CDD505-2E9C-101B-9397-08002B2CF9AE}" pid="3" name="MSIP_Label_0133068c-5f3b-4062-adca-9b17e9c90306_SetDate">
    <vt:lpwstr>2023-03-02T11:08:29Z</vt:lpwstr>
  </property>
  <property fmtid="{D5CDD505-2E9C-101B-9397-08002B2CF9AE}" pid="4" name="MSIP_Label_0133068c-5f3b-4062-adca-9b17e9c90306_Method">
    <vt:lpwstr>Privileged</vt:lpwstr>
  </property>
  <property fmtid="{D5CDD505-2E9C-101B-9397-08002B2CF9AE}" pid="5" name="MSIP_Label_0133068c-5f3b-4062-adca-9b17e9c90306_Name">
    <vt:lpwstr>Confidential</vt:lpwstr>
  </property>
  <property fmtid="{D5CDD505-2E9C-101B-9397-08002B2CF9AE}" pid="6" name="MSIP_Label_0133068c-5f3b-4062-adca-9b17e9c90306_SiteId">
    <vt:lpwstr>1771ae17-e764-4e0f-a476-d4184d79a5d9</vt:lpwstr>
  </property>
  <property fmtid="{D5CDD505-2E9C-101B-9397-08002B2CF9AE}" pid="7" name="MSIP_Label_0133068c-5f3b-4062-adca-9b17e9c90306_ActionId">
    <vt:lpwstr>93296cf5-a439-48f8-a5b0-a036061da30d</vt:lpwstr>
  </property>
  <property fmtid="{D5CDD505-2E9C-101B-9397-08002B2CF9AE}" pid="8" name="MSIP_Label_0133068c-5f3b-4062-adca-9b17e9c90306_ContentBits">
    <vt:lpwstr>0</vt:lpwstr>
  </property>
  <property fmtid="{D5CDD505-2E9C-101B-9397-08002B2CF9AE}" pid="9" name="_AdHocReviewCycleID">
    <vt:i4>921651982</vt:i4>
  </property>
  <property fmtid="{D5CDD505-2E9C-101B-9397-08002B2CF9AE}" pid="10" name="_NewReviewCycle">
    <vt:lpwstr/>
  </property>
  <property fmtid="{D5CDD505-2E9C-101B-9397-08002B2CF9AE}" pid="11" name="_EmailSubject">
    <vt:lpwstr>HSBC : Fortnightly Debt Portfolio for 28th Feb 2023 -EM-</vt:lpwstr>
  </property>
  <property fmtid="{D5CDD505-2E9C-101B-9397-08002B2CF9AE}" pid="12" name="_AuthorEmail">
    <vt:lpwstr>dl.gcb.in.gfs.hsbc@imcap.ap.ssmb.com</vt:lpwstr>
  </property>
  <property fmtid="{D5CDD505-2E9C-101B-9397-08002B2CF9AE}" pid="13" name="_AuthorEmailDisplayName">
    <vt:lpwstr>*GCIB IN gfs hsbc</vt:lpwstr>
  </property>
  <property fmtid="{D5CDD505-2E9C-101B-9397-08002B2CF9AE}" pid="14" name="_ReviewingToolsShownOnce">
    <vt:lpwstr/>
  </property>
  <property fmtid="{D5CDD505-2E9C-101B-9397-08002B2CF9AE}" pid="15" name="MSIP_Label_3486a02c-2dfb-4efe-823f-aa2d1f0e6ab7_Enabled">
    <vt:lpwstr>true</vt:lpwstr>
  </property>
  <property fmtid="{D5CDD505-2E9C-101B-9397-08002B2CF9AE}" pid="16" name="MSIP_Label_3486a02c-2dfb-4efe-823f-aa2d1f0e6ab7_SetDate">
    <vt:lpwstr>2023-03-03T10:34:55Z</vt:lpwstr>
  </property>
  <property fmtid="{D5CDD505-2E9C-101B-9397-08002B2CF9AE}" pid="17" name="MSIP_Label_3486a02c-2dfb-4efe-823f-aa2d1f0e6ab7_Method">
    <vt:lpwstr>Privileged</vt:lpwstr>
  </property>
  <property fmtid="{D5CDD505-2E9C-101B-9397-08002B2CF9AE}" pid="18" name="MSIP_Label_3486a02c-2dfb-4efe-823f-aa2d1f0e6ab7_Name">
    <vt:lpwstr>CLAPUBLIC</vt:lpwstr>
  </property>
  <property fmtid="{D5CDD505-2E9C-101B-9397-08002B2CF9AE}" pid="19" name="MSIP_Label_3486a02c-2dfb-4efe-823f-aa2d1f0e6ab7_SiteId">
    <vt:lpwstr>e0fd434d-ba64-497b-90d2-859c472e1a92</vt:lpwstr>
  </property>
  <property fmtid="{D5CDD505-2E9C-101B-9397-08002B2CF9AE}" pid="20" name="MSIP_Label_3486a02c-2dfb-4efe-823f-aa2d1f0e6ab7_ActionId">
    <vt:lpwstr>a6dd8fad-18b0-4487-be77-3727f75c4d03</vt:lpwstr>
  </property>
  <property fmtid="{D5CDD505-2E9C-101B-9397-08002B2CF9AE}" pid="21" name="MSIP_Label_3486a02c-2dfb-4efe-823f-aa2d1f0e6ab7_ContentBits">
    <vt:lpwstr>2</vt:lpwstr>
  </property>
  <property fmtid="{D5CDD505-2E9C-101B-9397-08002B2CF9AE}" pid="22" name="Classification">
    <vt:lpwstr>PUBLIC</vt:lpwstr>
  </property>
</Properties>
</file>