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10284\Desktop\"/>
    </mc:Choice>
  </mc:AlternateContent>
  <bookViews>
    <workbookView xWindow="0" yWindow="0" windowWidth="24000" windowHeight="8700" tabRatio="958"/>
  </bookViews>
  <sheets>
    <sheet name="HCIX" sheetId="1" r:id="rId1"/>
    <sheet name="HCIX-Final" sheetId="12" r:id="rId2"/>
    <sheet name="HCBF" sheetId="3" r:id="rId3"/>
    <sheet name="HCBF-Final" sheetId="13" r:id="rId4"/>
    <sheet name="HFDF" sheetId="4" r:id="rId5"/>
    <sheet name="HFDF-Final" sheetId="14" r:id="rId6"/>
    <sheet name="HDF" sheetId="5" r:id="rId7"/>
    <sheet name="HDF-Final" sheetId="15" r:id="rId8"/>
    <sheet name="HOF" sheetId="7" r:id="rId9"/>
    <sheet name="HOF-Final" sheetId="16" r:id="rId10"/>
    <sheet name="HSDF" sheetId="8" r:id="rId11"/>
    <sheet name="HSDF-Final" sheetId="17" r:id="rId12"/>
    <sheet name="HUSDF" sheetId="9" r:id="rId13"/>
    <sheet name="HUSDF-Final" sheetId="18" r:id="rId14"/>
    <sheet name="HLDF" sheetId="10" r:id="rId15"/>
    <sheet name="HLDF-Final" sheetId="19" r:id="rId16"/>
    <sheet name="HCF" sheetId="11" r:id="rId17"/>
    <sheet name="HCF-Final" sheetId="20" r:id="rId18"/>
    <sheet name="Sheet11" sheetId="21" r:id="rId19"/>
  </sheets>
  <definedNames>
    <definedName name="_xlnm._FilterDatabase" localSheetId="2" hidden="1">HCBF!$A$4:$G$37</definedName>
    <definedName name="_xlnm._FilterDatabase" localSheetId="0" hidden="1">HCIX!$A$4:$G$49</definedName>
    <definedName name="_xlnm._FilterDatabase" localSheetId="6" hidden="1">HDF!$A$4:$G$25</definedName>
    <definedName name="_xlnm._FilterDatabase" localSheetId="4" hidden="1">HFDF!$A$4:$G$31</definedName>
    <definedName name="_xlnm._FilterDatabase" localSheetId="14" hidden="1">HLDF!$A$4:$G$43</definedName>
    <definedName name="_xlnm._FilterDatabase" localSheetId="8" hidden="1">HOF!$A$4:$G$20</definedName>
    <definedName name="_xlnm._FilterDatabase" localSheetId="10" hidden="1">HSDF!$A$4:$G$52</definedName>
    <definedName name="_xlnm._FilterDatabase" localSheetId="12" hidden="1">HUSDF!$A$4:$H$54</definedName>
    <definedName name="SchemeDescription_2" localSheetId="2">HCBF!$A$49:$A$51</definedName>
    <definedName name="SchemeDescription_2" localSheetId="6">HDF!$A$37:$A$39</definedName>
    <definedName name="SchemeDescription_2" localSheetId="4">HFDF!$A$43:$A$45</definedName>
    <definedName name="SchemeDescription_2" localSheetId="14">HLDF!$A$54:$A$56</definedName>
    <definedName name="SchemeDescription_2" localSheetId="8">HOF!$A$32:$A$34</definedName>
    <definedName name="SchemeDescription_2" localSheetId="10">HSDF!$A$64:$A$66</definedName>
    <definedName name="SchemeDescription_2" localSheetId="12">HUSDF!$A$66:$A$68</definedName>
    <definedName name="SchemeDescription_2">HCIX!$A$61:$A$63</definedName>
  </definedNames>
  <calcPr calcId="162913"/>
</workbook>
</file>

<file path=xl/calcChain.xml><?xml version="1.0" encoding="utf-8"?>
<calcChain xmlns="http://schemas.openxmlformats.org/spreadsheetml/2006/main">
  <c r="B15" i="20" l="1"/>
  <c r="C15" i="11" l="1"/>
  <c r="B15" i="11"/>
</calcChain>
</file>

<file path=xl/sharedStrings.xml><?xml version="1.0" encoding="utf-8"?>
<sst xmlns="http://schemas.openxmlformats.org/spreadsheetml/2006/main" count="1204" uniqueCount="149">
  <si>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</si>
  <si>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</si>
  <si>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</si>
  <si>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</si>
  <si>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</si>
  <si>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</si>
  <si>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</si>
  <si>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</si>
  <si>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CRISIL IBX 50 50 GILT PLUS SDL APR 2028 INDEX FUND</t>
  </si>
  <si>
    <t>Portfolio As On 20-May-2022</t>
  </si>
  <si>
    <t>HSBC CORPORATE BOND FUND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</si>
  <si>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</si>
  <si>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</si>
  <si>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</si>
  <si>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</si>
  <si>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</si>
  <si>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</si>
  <si>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Government Securities</t>
  </si>
  <si>
    <t>6.79% GOVT OF INDIA RED 15-05-2027</t>
  </si>
  <si>
    <t>SOVEREIGN</t>
  </si>
  <si>
    <t>7.17% GOVT OF INDIA RED 08-01-2028</t>
  </si>
  <si>
    <t>8.05% GUJARAT SDL RED 31-01-2028</t>
  </si>
  <si>
    <t>8.28% GOVT OF INDIA RED 21-09-2027</t>
  </si>
  <si>
    <t>8.26% GOVT OF INDIA RED 02-08-2027</t>
  </si>
  <si>
    <t>7.88% MADHYA PRADESH SDL RED 24-01-2028</t>
  </si>
  <si>
    <t>6.97% KARNATAKA SDL RED 26-02-2028</t>
  </si>
  <si>
    <t>6.97% MAHARASHTRA SDL RED 18-02-2028</t>
  </si>
  <si>
    <t>7.65% TAMIL NADU SDL RED 06-12-2027</t>
  </si>
  <si>
    <t>8.05% TAMIL NADU SDL RED 18-04-2028</t>
  </si>
  <si>
    <t>6.98% MAHARASHTRA SDL RED 26-02-2028</t>
  </si>
  <si>
    <t>8.34% TAMILNADU SDL RED 28-02-2028</t>
  </si>
  <si>
    <t>8.43% TAMIL NADU SDL RED 07-03-2028</t>
  </si>
  <si>
    <t>7.92% UTTAR PRADESH SDL RED 24-01-2028</t>
  </si>
  <si>
    <t>7.86% RAJASTHAN SDL RED 27-12-2027</t>
  </si>
  <si>
    <t>7.77% ANDHRA PRADESH SDL RED 10-01-2028</t>
  </si>
  <si>
    <t>7.64% RAJASTHAN SDL RED 01-11-2027</t>
  </si>
  <si>
    <t>8.00% KARNATAKA SDL RED 17-01-2028</t>
  </si>
  <si>
    <t>8.28% TAMIL NADU SDL RED 14-03-2028</t>
  </si>
  <si>
    <t>8.28% TAMIL NADU SDL RED 21-02-2028</t>
  </si>
  <si>
    <t>8.14% HARYANA SDL 27-03-2028</t>
  </si>
  <si>
    <t>8.44% RAJASTHAN SDL RED 07-03-2028</t>
  </si>
  <si>
    <t>8% KERALA SDL RED 11-04-2028</t>
  </si>
  <si>
    <t>8.15% CHATTISGARH SDL RED 27-03-2028</t>
  </si>
  <si>
    <t>8.20% HARYANA SDL RED 31-01-2028</t>
  </si>
  <si>
    <t>7.50% TELANGANA SDL RED 15-04-2028</t>
  </si>
  <si>
    <t>7.64% GUJARAT SDL RED 08-11-2027</t>
  </si>
  <si>
    <t>8.28% RAJASTHAN SDL RED 21-02-2028</t>
  </si>
  <si>
    <t>8.27% KERALA SDL RED 21-02-2028</t>
  </si>
  <si>
    <t>7.64% KARNATAKA SDL RED 08-11-2027</t>
  </si>
  <si>
    <t>Cash Equivalent</t>
  </si>
  <si>
    <t>TREPS</t>
  </si>
  <si>
    <t>Reverse Repos</t>
  </si>
  <si>
    <t>Net Current Assets:</t>
  </si>
  <si>
    <t>Total Net Assets as on 20-May-2022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</si>
  <si>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</si>
  <si>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</si>
  <si>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</si>
  <si>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Cash Equivalents</t>
  </si>
  <si>
    <t>Net Current Assets</t>
  </si>
  <si>
    <t>Total Net Assets</t>
  </si>
  <si>
    <t>Rating Category</t>
  </si>
  <si>
    <t>Reverse Repos/ TREPS</t>
  </si>
  <si>
    <t>Corporate/ PSU Debt</t>
  </si>
  <si>
    <t>Corporate Bonds / Debentures</t>
  </si>
  <si>
    <t>REC Ltd.</t>
  </si>
  <si>
    <t>CRISIL AAA</t>
  </si>
  <si>
    <t>Indian Railway Finance Corporation Ltd.</t>
  </si>
  <si>
    <t>Indian Oil Corporation Ltd.</t>
  </si>
  <si>
    <t>[ICRA]AAA</t>
  </si>
  <si>
    <t>National Bk for Agriculture &amp; Rural Dev.</t>
  </si>
  <si>
    <t>ICRA AAA</t>
  </si>
  <si>
    <t>Reliance Industries Ltd.</t>
  </si>
  <si>
    <t>Housing Development Finance Corp Ltd.</t>
  </si>
  <si>
    <t>National Housing Bank</t>
  </si>
  <si>
    <t>Kotak Mahindra Prime Ltd.</t>
  </si>
  <si>
    <t>Power Finance Corporation Ltd.</t>
  </si>
  <si>
    <t>LIC Housing Finance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</si>
  <si>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</si>
  <si>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</si>
  <si>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</si>
  <si>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</si>
  <si>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AAA and equivalents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</si>
  <si>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</si>
  <si>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</si>
  <si>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</si>
  <si>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</si>
  <si>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</si>
  <si>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</si>
  <si>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</si>
  <si>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</si>
  <si>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</si>
  <si>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</si>
  <si>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</si>
  <si>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</si>
  <si>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</si>
  <si>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</si>
  <si>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</si>
  <si>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91 DAYS TBILL RED 26-05-2022</t>
  </si>
  <si>
    <t>• investment in debt &amp; money market instruments with overnight maturity</t>
  </si>
  <si>
    <t>• income over short term and high liquidity</t>
  </si>
  <si>
    <t>Money Market Instruments</t>
  </si>
  <si>
    <t>Certificate of Deposit</t>
  </si>
  <si>
    <t>Canara Bank</t>
  </si>
  <si>
    <t>CRISIL A1+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</si>
  <si>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</si>
  <si>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</si>
  <si>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</si>
  <si>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</si>
  <si>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</si>
  <si>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Sundaram Finance Ltd.</t>
  </si>
  <si>
    <t>HDB Financial Services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</si>
  <si>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</si>
  <si>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</si>
  <si>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</si>
  <si>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</si>
  <si>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</si>
  <si>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</si>
  <si>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</si>
  <si>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Bank of Baroda</t>
  </si>
  <si>
    <t>Fitch A1+</t>
  </si>
  <si>
    <t>Indian Bank</t>
  </si>
  <si>
    <t>ICRA AA+</t>
  </si>
  <si>
    <t>[ICRA]A1+</t>
  </si>
  <si>
    <t>Small Industries Development Bk of India</t>
  </si>
  <si>
    <t>Commercial Paper</t>
  </si>
  <si>
    <t>ICICI Securities Ltd.</t>
  </si>
  <si>
    <t>Kotak Securities Ltd.</t>
  </si>
  <si>
    <t>Tata Capital Housing Finance Ltd.</t>
  </si>
  <si>
    <t>182 DAYS TBILL RED 15-09-2022</t>
  </si>
  <si>
    <t>182 DAYS TBILL RED 01-09-2022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</si>
  <si>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</si>
  <si>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</si>
  <si>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</si>
  <si>
    <t>• Liquidity over short term</t>
  </si>
  <si>
    <t>• Investment in Debt / Money Market Instruments such that the Macaulay duration of the portfolio is between 6 months to 12 months</t>
  </si>
  <si>
    <t>Rating</t>
  </si>
  <si>
    <t>HSBC CASH FUND</t>
  </si>
  <si>
    <t>State Bank of India</t>
  </si>
  <si>
    <t>Reliance Retail Ventures Ltd.</t>
  </si>
  <si>
    <t>Aditya Birla Housing Finance Ltd.</t>
  </si>
  <si>
    <t>Axis Securities Ltd.</t>
  </si>
  <si>
    <t>HDFC Securities Ltd.</t>
  </si>
  <si>
    <t>Hindustan Petroleum Corporation Ltd.</t>
  </si>
  <si>
    <t>8.15% GOVT OF INDIA RED 11-06-2022</t>
  </si>
  <si>
    <t>182 DAYS TBILL RED 21-07-2022</t>
  </si>
  <si>
    <t>91 DAYS TBILL RED 09-06-2022</t>
  </si>
  <si>
    <t>• Overnight liquidity over short term</t>
  </si>
  <si>
    <t>• Investment in Money Market Instruments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</si>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</sst>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6" fillId="2" borderId="0" xfId="0" applyFont="1" applyFill="1"/>
    <xf numFmtId="10" fontId="6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7" fillId="5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1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1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11" Type="http://schemas.openxmlformats.org/officeDocument/2006/relationships/image" Target="NULL"/></Relationships>
</file>

<file path=xl/drawings/_rels/drawing8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11" Type="http://schemas.openxmlformats.org/officeDocument/2006/relationships/image" Target="NULL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0786F3B-2E47-4694-8E3E-0B46606B1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10412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52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1019175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878050"/>
          <a:ext cx="3514726" cy="9048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A00EAC35-E2BD-4F0B-B6CF-0EF300C4A5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48000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896475"/>
          <a:ext cx="3514726" cy="9048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17C3D8A-1A4B-4C67-B4AE-0F508CFE10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6527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55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106680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325725"/>
          <a:ext cx="3514726" cy="9048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17C3D8A-1A4B-4C67-B4AE-0F508CFE10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55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106680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325725"/>
          <a:ext cx="3514726" cy="9048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2266950</xdr:colOff>
      <xdr:row>64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A5228AD-DD61-4883-8136-58E1EAEACD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01852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57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1049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7192625"/>
          <a:ext cx="3514726" cy="9048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2266950</xdr:colOff>
      <xdr:row>64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A5228AD-DD61-4883-8136-58E1EAEACD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57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1049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7192625"/>
          <a:ext cx="3514726" cy="9048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2C0083B-E4DE-4E92-9757-4A578452A2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00684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4525625"/>
          <a:ext cx="3514726" cy="9048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2C0083B-E4DE-4E92-9757-4A578452A2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4525625"/>
          <a:ext cx="3514726" cy="9048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E5C46D15-884F-41DA-AF47-82B72D9CAC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48000" y="12382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7668875"/>
          <a:ext cx="3514726" cy="90487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E5C46D15-884F-41DA-AF47-82B72D9CAC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48000" y="12382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766887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0786F3B-2E47-4694-8E3E-0B46606B1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52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101917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8780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2266950</xdr:colOff>
      <xdr:row>47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7E2C1F5-D6BE-480E-8EBC-A9BAD01F90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9095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48000" y="7810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40155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2266950</xdr:colOff>
      <xdr:row>47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7E2C1F5-D6BE-480E-8EBC-A9BAD01F90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48000" y="7810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4015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18921ED-198F-46FF-B275-687861174D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34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6734175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9634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18921ED-198F-46FF-B275-687861174D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34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673417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9634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1130B4F-D85C-47E4-A4C9-4F1ECCC546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28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55626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2774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1130B4F-D85C-47E4-A4C9-4F1ECCC546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53340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007745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A00EAC35-E2BD-4F0B-B6CF-0EF300C4A5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80060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48000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8964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15" sqref="B15"/>
    </sheetView>
  </sheetViews>
  <sheetFormatPr defaultRowHeight="15" x14ac:dyDescent="0.25"/>
  <cols>
    <col min="1" max="1" width="45.7109375" customWidth="1"/>
    <col min="2" max="2" width="17.7109375" style="3" customWidth="1"/>
    <col min="3" max="3" width="14.42578125" style="4" customWidth="1"/>
    <col min="4" max="4" width="16.28515625" bestFit="1" customWidth="1"/>
    <col min="6" max="6" width="19.5703125" bestFit="1" customWidth="1"/>
    <col min="7" max="7" width="13.85546875" style="4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17</v>
      </c>
      <c r="G5" s="15">
        <v>0.96460000000000001</v>
      </c>
    </row>
    <row r="6" spans="1:7" x14ac:dyDescent="0.25">
      <c r="A6" s="18" t="s">
        <v>17</v>
      </c>
      <c r="B6" s="14"/>
      <c r="C6" s="15"/>
      <c r="D6" s="13"/>
      <c r="F6" s="13" t="s">
        <v>57</v>
      </c>
      <c r="G6" s="15">
        <v>1.9222070381999998E-2</v>
      </c>
    </row>
    <row r="7" spans="1:7" x14ac:dyDescent="0.25">
      <c r="A7" s="13"/>
      <c r="B7" s="14"/>
      <c r="C7" s="15"/>
      <c r="D7" s="13"/>
      <c r="F7" s="13" t="s">
        <v>58</v>
      </c>
      <c r="G7" s="15">
        <v>1.6177929617999999E-2</v>
      </c>
    </row>
    <row r="8" spans="1:7" x14ac:dyDescent="0.25">
      <c r="A8" s="13" t="s">
        <v>18</v>
      </c>
      <c r="B8" s="14">
        <v>36407.703999999998</v>
      </c>
      <c r="C8" s="15">
        <v>0.20899999999999999</v>
      </c>
      <c r="D8" s="13" t="s">
        <v>19</v>
      </c>
      <c r="F8" s="20" t="s">
        <v>59</v>
      </c>
      <c r="G8" s="21">
        <v>1</v>
      </c>
    </row>
    <row r="9" spans="1:7" x14ac:dyDescent="0.25">
      <c r="A9" s="13" t="s">
        <v>20</v>
      </c>
      <c r="B9" s="14">
        <v>25939.29</v>
      </c>
      <c r="C9" s="15">
        <v>0.1489</v>
      </c>
      <c r="D9" s="13" t="s">
        <v>19</v>
      </c>
    </row>
    <row r="10" spans="1:7" x14ac:dyDescent="0.25">
      <c r="A10" s="13" t="s">
        <v>21</v>
      </c>
      <c r="B10" s="14">
        <v>21598.508600000001</v>
      </c>
      <c r="C10" s="15">
        <v>0.124</v>
      </c>
      <c r="D10" s="13" t="s">
        <v>19</v>
      </c>
    </row>
    <row r="11" spans="1:7" x14ac:dyDescent="0.25">
      <c r="A11" s="13" t="s">
        <v>22</v>
      </c>
      <c r="B11" s="14">
        <v>11508.387000000001</v>
      </c>
      <c r="C11" s="15">
        <v>6.6100000000000006E-2</v>
      </c>
      <c r="D11" s="13" t="s">
        <v>19</v>
      </c>
    </row>
    <row r="12" spans="1:7" x14ac:dyDescent="0.25">
      <c r="A12" s="13" t="s">
        <v>23</v>
      </c>
      <c r="B12" s="14">
        <v>10967.6595</v>
      </c>
      <c r="C12" s="15">
        <v>6.3E-2</v>
      </c>
      <c r="D12" s="13" t="s">
        <v>19</v>
      </c>
    </row>
    <row r="13" spans="1:7" x14ac:dyDescent="0.25">
      <c r="A13" s="13" t="s">
        <v>24</v>
      </c>
      <c r="B13" s="14">
        <v>8621.7540000000008</v>
      </c>
      <c r="C13" s="15">
        <v>4.9500000000000002E-2</v>
      </c>
      <c r="D13" s="13" t="s">
        <v>19</v>
      </c>
    </row>
    <row r="14" spans="1:7" x14ac:dyDescent="0.25">
      <c r="A14" s="13" t="s">
        <v>25</v>
      </c>
      <c r="B14" s="14">
        <v>7308.3</v>
      </c>
      <c r="C14" s="15">
        <v>4.2000000000000003E-2</v>
      </c>
      <c r="D14" s="13" t="s">
        <v>19</v>
      </c>
      <c r="F14" s="24" t="s">
        <v>60</v>
      </c>
      <c r="G14" s="25" t="s">
        <v>1</v>
      </c>
    </row>
    <row r="15" spans="1:7" x14ac:dyDescent="0.25">
      <c r="A15" s="13" t="s">
        <v>26</v>
      </c>
      <c r="B15" s="14">
        <v>4874.84</v>
      </c>
      <c r="C15" s="15">
        <v>2.8000000000000001E-2</v>
      </c>
      <c r="D15" s="13" t="s">
        <v>19</v>
      </c>
      <c r="F15" s="13" t="s">
        <v>19</v>
      </c>
      <c r="G15" s="15">
        <v>0.96460000000000001</v>
      </c>
    </row>
    <row r="16" spans="1:7" x14ac:dyDescent="0.25">
      <c r="A16" s="13" t="s">
        <v>27</v>
      </c>
      <c r="B16" s="14">
        <v>3524.0520000000001</v>
      </c>
      <c r="C16" s="15">
        <v>2.0199999999999999E-2</v>
      </c>
      <c r="D16" s="13" t="s">
        <v>19</v>
      </c>
      <c r="F16" s="13" t="s">
        <v>61</v>
      </c>
      <c r="G16" s="15">
        <v>1.9220999999999999E-2</v>
      </c>
    </row>
    <row r="17" spans="1:7" x14ac:dyDescent="0.25">
      <c r="A17" s="13" t="s">
        <v>28</v>
      </c>
      <c r="B17" s="14">
        <v>3481.1239999999998</v>
      </c>
      <c r="C17" s="15">
        <v>0.02</v>
      </c>
      <c r="D17" s="13" t="s">
        <v>19</v>
      </c>
      <c r="F17" s="13" t="s">
        <v>58</v>
      </c>
      <c r="G17" s="15">
        <v>1.6177929617999999E-2</v>
      </c>
    </row>
    <row r="18" spans="1:7" x14ac:dyDescent="0.25">
      <c r="A18" s="13" t="s">
        <v>29</v>
      </c>
      <c r="B18" s="14">
        <v>3413.732</v>
      </c>
      <c r="C18" s="15">
        <v>1.9599999999999999E-2</v>
      </c>
      <c r="D18" s="13" t="s">
        <v>19</v>
      </c>
      <c r="F18" s="20" t="s">
        <v>59</v>
      </c>
      <c r="G18" s="21">
        <v>1</v>
      </c>
    </row>
    <row r="19" spans="1:7" x14ac:dyDescent="0.25">
      <c r="A19" s="13" t="s">
        <v>30</v>
      </c>
      <c r="B19" s="14">
        <v>3058.0437499999998</v>
      </c>
      <c r="C19" s="15">
        <v>1.7600000000000001E-2</v>
      </c>
      <c r="D19" s="13" t="s">
        <v>19</v>
      </c>
    </row>
    <row r="20" spans="1:7" x14ac:dyDescent="0.25">
      <c r="A20" s="13" t="s">
        <v>31</v>
      </c>
      <c r="B20" s="14">
        <v>2602.2950000000001</v>
      </c>
      <c r="C20" s="15">
        <v>1.49E-2</v>
      </c>
      <c r="D20" s="13" t="s">
        <v>19</v>
      </c>
    </row>
    <row r="21" spans="1:7" x14ac:dyDescent="0.25">
      <c r="A21" s="13" t="s">
        <v>32</v>
      </c>
      <c r="B21" s="14">
        <v>2540.355</v>
      </c>
      <c r="C21" s="15">
        <v>1.46E-2</v>
      </c>
      <c r="D21" s="13" t="s">
        <v>19</v>
      </c>
    </row>
    <row r="22" spans="1:7" x14ac:dyDescent="0.25">
      <c r="A22" s="13" t="s">
        <v>33</v>
      </c>
      <c r="B22" s="14">
        <v>2538.4050000000002</v>
      </c>
      <c r="C22" s="15">
        <v>1.46E-2</v>
      </c>
      <c r="D22" s="13" t="s">
        <v>19</v>
      </c>
    </row>
    <row r="23" spans="1:7" x14ac:dyDescent="0.25">
      <c r="A23" s="13" t="s">
        <v>34</v>
      </c>
      <c r="B23" s="14">
        <v>2525.4775</v>
      </c>
      <c r="C23" s="15">
        <v>1.4500000000000001E-2</v>
      </c>
      <c r="D23" s="13" t="s">
        <v>19</v>
      </c>
    </row>
    <row r="24" spans="1:7" x14ac:dyDescent="0.25">
      <c r="A24" s="13" t="s">
        <v>35</v>
      </c>
      <c r="B24" s="14">
        <v>2513.44</v>
      </c>
      <c r="C24" s="15">
        <v>1.44E-2</v>
      </c>
      <c r="D24" s="13" t="s">
        <v>19</v>
      </c>
    </row>
    <row r="25" spans="1:7" x14ac:dyDescent="0.25">
      <c r="A25" s="13" t="s">
        <v>36</v>
      </c>
      <c r="B25" s="14">
        <v>2489.1660975999998</v>
      </c>
      <c r="C25" s="15">
        <v>1.43E-2</v>
      </c>
      <c r="D25" s="13" t="s">
        <v>19</v>
      </c>
    </row>
    <row r="26" spans="1:7" x14ac:dyDescent="0.25">
      <c r="A26" s="13" t="s">
        <v>37</v>
      </c>
      <c r="B26" s="14">
        <v>2068.1640000000002</v>
      </c>
      <c r="C26" s="15">
        <v>1.1900000000000001E-2</v>
      </c>
      <c r="D26" s="13" t="s">
        <v>19</v>
      </c>
    </row>
    <row r="27" spans="1:7" x14ac:dyDescent="0.25">
      <c r="A27" s="13" t="s">
        <v>38</v>
      </c>
      <c r="B27" s="14">
        <v>1550.6505</v>
      </c>
      <c r="C27" s="15">
        <v>8.8999999999999999E-3</v>
      </c>
      <c r="D27" s="13" t="s">
        <v>19</v>
      </c>
    </row>
    <row r="28" spans="1:7" x14ac:dyDescent="0.25">
      <c r="A28" s="13" t="s">
        <v>39</v>
      </c>
      <c r="B28" s="14">
        <v>1325.10735</v>
      </c>
      <c r="C28" s="15">
        <v>7.6E-3</v>
      </c>
      <c r="D28" s="13" t="s">
        <v>19</v>
      </c>
    </row>
    <row r="29" spans="1:7" x14ac:dyDescent="0.25">
      <c r="A29" s="13" t="s">
        <v>40</v>
      </c>
      <c r="B29" s="14">
        <v>1041.3710000000001</v>
      </c>
      <c r="C29" s="15">
        <v>6.0000000000000001E-3</v>
      </c>
      <c r="D29" s="13" t="s">
        <v>19</v>
      </c>
    </row>
    <row r="30" spans="1:7" x14ac:dyDescent="0.25">
      <c r="A30" s="13" t="s">
        <v>41</v>
      </c>
      <c r="B30" s="14">
        <v>1020.24</v>
      </c>
      <c r="C30" s="15">
        <v>5.8999999999999999E-3</v>
      </c>
      <c r="D30" s="13" t="s">
        <v>19</v>
      </c>
    </row>
    <row r="31" spans="1:7" x14ac:dyDescent="0.25">
      <c r="A31" s="13" t="s">
        <v>42</v>
      </c>
      <c r="B31" s="14">
        <v>1026.577</v>
      </c>
      <c r="C31" s="15">
        <v>5.8999999999999999E-3</v>
      </c>
      <c r="D31" s="13" t="s">
        <v>19</v>
      </c>
    </row>
    <row r="32" spans="1:7" x14ac:dyDescent="0.25">
      <c r="A32" s="13" t="s">
        <v>43</v>
      </c>
      <c r="B32" s="14">
        <v>1029.3330000000001</v>
      </c>
      <c r="C32" s="15">
        <v>5.8999999999999999E-3</v>
      </c>
      <c r="D32" s="13" t="s">
        <v>19</v>
      </c>
    </row>
    <row r="33" spans="1:4" x14ac:dyDescent="0.25">
      <c r="A33" s="13" t="s">
        <v>44</v>
      </c>
      <c r="B33" s="14">
        <v>996.73599999999999</v>
      </c>
      <c r="C33" s="15">
        <v>5.7000000000000002E-3</v>
      </c>
      <c r="D33" s="13" t="s">
        <v>19</v>
      </c>
    </row>
    <row r="34" spans="1:4" x14ac:dyDescent="0.25">
      <c r="A34" s="13" t="s">
        <v>45</v>
      </c>
      <c r="B34" s="14">
        <v>741.44682799999998</v>
      </c>
      <c r="C34" s="15">
        <v>4.3E-3</v>
      </c>
      <c r="D34" s="13" t="s">
        <v>19</v>
      </c>
    </row>
    <row r="35" spans="1:4" x14ac:dyDescent="0.25">
      <c r="A35" s="13" t="s">
        <v>46</v>
      </c>
      <c r="B35" s="14">
        <v>682.28027999999995</v>
      </c>
      <c r="C35" s="15">
        <v>3.8999999999999998E-3</v>
      </c>
      <c r="D35" s="13" t="s">
        <v>19</v>
      </c>
    </row>
    <row r="36" spans="1:4" x14ac:dyDescent="0.25">
      <c r="A36" s="13" t="s">
        <v>47</v>
      </c>
      <c r="B36" s="14">
        <v>516.41949999999997</v>
      </c>
      <c r="C36" s="15">
        <v>3.0000000000000001E-3</v>
      </c>
      <c r="D36" s="13" t="s">
        <v>19</v>
      </c>
    </row>
    <row r="37" spans="1:4" x14ac:dyDescent="0.25">
      <c r="A37" s="13" t="s">
        <v>48</v>
      </c>
      <c r="B37" s="14">
        <v>70.471029999999999</v>
      </c>
      <c r="C37" s="15">
        <v>4.0000000000000002E-4</v>
      </c>
      <c r="D37" s="13" t="s">
        <v>19</v>
      </c>
    </row>
    <row r="38" spans="1:4" x14ac:dyDescent="0.25">
      <c r="A38" s="20"/>
      <c r="B38" s="23">
        <v>167981.32993559999</v>
      </c>
      <c r="C38" s="21">
        <v>0.96460000000000001</v>
      </c>
      <c r="D38" s="20"/>
    </row>
    <row r="39" spans="1:4" x14ac:dyDescent="0.25">
      <c r="A39" s="13"/>
      <c r="B39" s="14"/>
      <c r="C39" s="15"/>
      <c r="D39" s="13"/>
    </row>
    <row r="40" spans="1:4" x14ac:dyDescent="0.25">
      <c r="A40" s="18" t="s">
        <v>49</v>
      </c>
      <c r="B40" s="14"/>
      <c r="C40" s="15"/>
      <c r="D40" s="13"/>
    </row>
    <row r="41" spans="1:4" x14ac:dyDescent="0.25">
      <c r="A41" s="13"/>
      <c r="B41" s="14"/>
      <c r="C41" s="15"/>
      <c r="D41" s="13"/>
    </row>
    <row r="42" spans="1:4" x14ac:dyDescent="0.25">
      <c r="A42" s="19" t="s">
        <v>50</v>
      </c>
      <c r="B42" s="14">
        <v>2172.2199737999999</v>
      </c>
      <c r="C42" s="15">
        <v>1.247E-2</v>
      </c>
      <c r="D42" s="13"/>
    </row>
    <row r="43" spans="1:4" x14ac:dyDescent="0.25">
      <c r="A43" s="13"/>
      <c r="B43" s="14"/>
      <c r="C43" s="15"/>
      <c r="D43" s="13"/>
    </row>
    <row r="44" spans="1:4" x14ac:dyDescent="0.25">
      <c r="A44" s="19" t="s">
        <v>51</v>
      </c>
      <c r="B44" s="14">
        <v>1176.0456809</v>
      </c>
      <c r="C44" s="15">
        <v>6.7510000000000001E-3</v>
      </c>
      <c r="D44" s="13"/>
    </row>
    <row r="45" spans="1:4" x14ac:dyDescent="0.25">
      <c r="A45" s="13"/>
      <c r="B45" s="14"/>
      <c r="C45" s="15"/>
      <c r="D45" s="13"/>
    </row>
    <row r="46" spans="1:4" x14ac:dyDescent="0.25">
      <c r="A46" s="26" t="s">
        <v>52</v>
      </c>
      <c r="B46" s="27">
        <v>2859.0109539</v>
      </c>
      <c r="C46" s="28">
        <v>1.6178999999999999E-2</v>
      </c>
      <c r="D46" s="13"/>
    </row>
    <row r="47" spans="1:4" x14ac:dyDescent="0.25">
      <c r="A47" s="26" t="s">
        <v>53</v>
      </c>
      <c r="B47" s="27">
        <v>174188.60654420001</v>
      </c>
      <c r="C47" s="28">
        <v>1</v>
      </c>
      <c r="D47" s="13"/>
    </row>
    <row r="48" spans="1:4" x14ac:dyDescent="0.25">
      <c r="A48" s="1"/>
      <c r="B48" s="7"/>
      <c r="C48" s="8"/>
      <c r="D48" s="1"/>
    </row>
    <row r="49" spans="1:4" x14ac:dyDescent="0.25">
      <c r="A49" s="1" t="s">
        <v>54</v>
      </c>
      <c r="B49" s="7"/>
      <c r="C49" s="8"/>
      <c r="D49" s="1"/>
    </row>
    <row r="50" spans="1:4" x14ac:dyDescent="0.25">
      <c r="A50" t="s">
        <v>55</v>
      </c>
    </row>
    <row r="51" spans="1:4" x14ac:dyDescent="0.25">
      <c r="A51" t="s">
        <v>56</v>
      </c>
    </row>
    <row r="61" spans="1:4" x14ac:dyDescent="0.25">
      <c r="A61" s="5" t="s">
        <v>3</v>
      </c>
    </row>
    <row r="62" spans="1:4" x14ac:dyDescent="0.25">
      <c r="A62" s="5"/>
    </row>
    <row r="63" spans="1:4" ht="18.75" x14ac:dyDescent="0.3">
      <c r="A63" s="6" t="s">
        <v>4</v>
      </c>
    </row>
    <row r="65" spans="1:3" ht="162.75" customHeight="1" x14ac:dyDescent="0.25">
      <c r="A65" s="30" t="s">
        <v>148</v>
      </c>
      <c r="B65" s="30"/>
      <c r="C65" s="30"/>
    </row>
  </sheetData>
  <mergeCells count="1">
    <mergeCell ref="A65:C65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E2" sqref="E2"/>
    </sheetView>
  </sheetViews>
  <sheetFormatPr defaultRowHeight="15" x14ac:dyDescent="0.25"/>
  <cols>
    <col min="1" max="1" width="45.7109375" customWidth="1"/>
    <col min="2" max="2" width="16.5703125" style="4" customWidth="1"/>
    <col min="3" max="3" width="16.28515625" bestFit="1" customWidth="1"/>
    <col min="5" max="5" width="19.28515625" bestFit="1" customWidth="1"/>
    <col min="6" max="6" width="13.85546875" style="4" bestFit="1" customWidth="1"/>
  </cols>
  <sheetData>
    <row r="1" spans="1:6" x14ac:dyDescent="0.25">
      <c r="A1" s="1" t="s">
        <v>13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11" t="s">
        <v>2</v>
      </c>
      <c r="F4" s="11" t="s">
        <v>1</v>
      </c>
    </row>
    <row r="5" spans="1:6" x14ac:dyDescent="0.25">
      <c r="A5" s="13"/>
      <c r="B5" s="15"/>
      <c r="C5" s="13"/>
      <c r="E5" s="13" t="s">
        <v>57</v>
      </c>
      <c r="F5" s="15">
        <v>0.97150353993799998</v>
      </c>
    </row>
    <row r="6" spans="1:6" x14ac:dyDescent="0.25">
      <c r="A6" s="18" t="s">
        <v>96</v>
      </c>
      <c r="B6" s="15"/>
      <c r="C6" s="13"/>
      <c r="E6" s="13" t="s">
        <v>96</v>
      </c>
      <c r="F6" s="15">
        <v>2.6200000000000001E-2</v>
      </c>
    </row>
    <row r="7" spans="1:6" x14ac:dyDescent="0.25">
      <c r="A7" s="13"/>
      <c r="B7" s="15"/>
      <c r="C7" s="13"/>
      <c r="E7" s="13" t="s">
        <v>58</v>
      </c>
      <c r="F7" s="15">
        <v>2.2964600619999999E-3</v>
      </c>
    </row>
    <row r="8" spans="1:6" x14ac:dyDescent="0.25">
      <c r="A8" s="13" t="s">
        <v>97</v>
      </c>
      <c r="B8" s="15">
        <v>2.6200000000000001E-2</v>
      </c>
      <c r="C8" s="13" t="s">
        <v>19</v>
      </c>
      <c r="E8" s="20" t="s">
        <v>59</v>
      </c>
      <c r="F8" s="21">
        <v>1</v>
      </c>
    </row>
    <row r="9" spans="1:6" x14ac:dyDescent="0.25">
      <c r="A9" s="20"/>
      <c r="B9" s="21">
        <v>2.6200000000000001E-2</v>
      </c>
      <c r="C9" s="20"/>
    </row>
    <row r="10" spans="1:6" x14ac:dyDescent="0.25">
      <c r="A10" s="13"/>
      <c r="B10" s="15"/>
      <c r="C10" s="13"/>
    </row>
    <row r="11" spans="1:6" x14ac:dyDescent="0.25">
      <c r="A11" s="18" t="s">
        <v>49</v>
      </c>
      <c r="B11" s="15"/>
      <c r="C11" s="13"/>
    </row>
    <row r="12" spans="1:6" x14ac:dyDescent="0.25">
      <c r="A12" s="13"/>
      <c r="B12" s="15"/>
      <c r="C12" s="13"/>
    </row>
    <row r="13" spans="1:6" x14ac:dyDescent="0.25">
      <c r="A13" s="19" t="s">
        <v>50</v>
      </c>
      <c r="B13" s="15">
        <v>0.19608400000000001</v>
      </c>
      <c r="C13" s="13"/>
    </row>
    <row r="14" spans="1:6" x14ac:dyDescent="0.25">
      <c r="A14" s="13"/>
      <c r="B14" s="15"/>
      <c r="C14" s="13"/>
      <c r="E14" s="24" t="s">
        <v>60</v>
      </c>
      <c r="F14" s="25" t="s">
        <v>1</v>
      </c>
    </row>
    <row r="15" spans="1:6" x14ac:dyDescent="0.25">
      <c r="A15" s="19" t="s">
        <v>51</v>
      </c>
      <c r="B15" s="15">
        <v>0.77541800000000005</v>
      </c>
      <c r="C15" s="13"/>
      <c r="E15" s="13" t="s">
        <v>19</v>
      </c>
      <c r="F15" s="15">
        <v>2.6200000000000001E-2</v>
      </c>
    </row>
    <row r="16" spans="1:6" x14ac:dyDescent="0.25">
      <c r="A16" s="13"/>
      <c r="B16" s="15"/>
      <c r="C16" s="13"/>
      <c r="E16" s="13" t="s">
        <v>61</v>
      </c>
      <c r="F16" s="15">
        <v>0.97150199999999998</v>
      </c>
    </row>
    <row r="17" spans="1:6" x14ac:dyDescent="0.25">
      <c r="A17" s="26" t="s">
        <v>52</v>
      </c>
      <c r="B17" s="28">
        <v>2.2980000000000001E-3</v>
      </c>
      <c r="C17" s="13"/>
      <c r="E17" s="13" t="s">
        <v>58</v>
      </c>
      <c r="F17" s="15">
        <v>2.2964600619999999E-3</v>
      </c>
    </row>
    <row r="18" spans="1:6" x14ac:dyDescent="0.25">
      <c r="A18" s="26" t="s">
        <v>53</v>
      </c>
      <c r="B18" s="28">
        <v>1</v>
      </c>
      <c r="C18" s="13"/>
      <c r="E18" s="20" t="s">
        <v>59</v>
      </c>
      <c r="F18" s="21">
        <v>1</v>
      </c>
    </row>
    <row r="19" spans="1:6" x14ac:dyDescent="0.25">
      <c r="A19" s="1"/>
      <c r="B19" s="8"/>
      <c r="C19" s="1"/>
    </row>
    <row r="20" spans="1:6" x14ac:dyDescent="0.25">
      <c r="A20" s="1" t="s">
        <v>54</v>
      </c>
      <c r="B20" s="8"/>
      <c r="C20" s="1"/>
    </row>
    <row r="21" spans="1:6" x14ac:dyDescent="0.25">
      <c r="A21" t="s">
        <v>98</v>
      </c>
    </row>
    <row r="22" spans="1:6" x14ac:dyDescent="0.25">
      <c r="A22" t="s">
        <v>99</v>
      </c>
    </row>
    <row r="32" spans="1:6" x14ac:dyDescent="0.25">
      <c r="A32" s="5" t="s">
        <v>3</v>
      </c>
    </row>
    <row r="33" spans="1:1" x14ac:dyDescent="0.25">
      <c r="A33" s="5"/>
    </row>
    <row r="34" spans="1:1" ht="18.75" x14ac:dyDescent="0.3">
      <c r="A34" s="6" t="s">
        <v>4</v>
      </c>
    </row>
    <row r="37" spans="1:1" ht="243" customHeight="1" x14ac:dyDescent="0.25">
      <c r="A37" s="29" t="s">
        <v>148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F25" sqref="F25:G25"/>
    </sheetView>
  </sheetViews>
  <sheetFormatPr defaultRowHeight="15" x14ac:dyDescent="0.25"/>
  <cols>
    <col min="1" max="1" width="45.7109375" customWidth="1"/>
    <col min="2" max="2" width="17.7109375" style="3" customWidth="1"/>
    <col min="3" max="3" width="16.5703125" style="4" customWidth="1"/>
    <col min="4" max="4" width="16.28515625" bestFit="1" customWidth="1"/>
    <col min="6" max="6" width="23.42578125" bestFit="1" customWidth="1"/>
    <col min="7" max="7" width="13.85546875" style="4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62</v>
      </c>
      <c r="G5" s="15">
        <v>0.57950000000000002</v>
      </c>
    </row>
    <row r="6" spans="1:7" x14ac:dyDescent="0.25">
      <c r="A6" s="18" t="s">
        <v>100</v>
      </c>
      <c r="B6" s="14"/>
      <c r="C6" s="15"/>
      <c r="D6" s="13"/>
      <c r="F6" s="13" t="s">
        <v>17</v>
      </c>
      <c r="G6" s="15">
        <v>0.16239999999999999</v>
      </c>
    </row>
    <row r="7" spans="1:7" x14ac:dyDescent="0.25">
      <c r="A7" s="13"/>
      <c r="B7" s="14"/>
      <c r="C7" s="15"/>
      <c r="D7" s="13"/>
      <c r="F7" s="13" t="s">
        <v>100</v>
      </c>
      <c r="G7" s="15">
        <v>0.1588</v>
      </c>
    </row>
    <row r="8" spans="1:7" x14ac:dyDescent="0.25">
      <c r="A8" s="19" t="s">
        <v>101</v>
      </c>
      <c r="B8" s="14"/>
      <c r="C8" s="15"/>
      <c r="D8" s="13"/>
      <c r="F8" s="13" t="s">
        <v>57</v>
      </c>
      <c r="G8" s="15">
        <v>7.8691245394000006E-2</v>
      </c>
    </row>
    <row r="9" spans="1:7" x14ac:dyDescent="0.25">
      <c r="A9" s="13"/>
      <c r="B9" s="14"/>
      <c r="C9" s="15"/>
      <c r="D9" s="13"/>
      <c r="F9" s="13" t="s">
        <v>58</v>
      </c>
      <c r="G9" s="15">
        <v>2.0608754606E-2</v>
      </c>
    </row>
    <row r="10" spans="1:7" x14ac:dyDescent="0.25">
      <c r="A10" s="13" t="s">
        <v>102</v>
      </c>
      <c r="B10" s="14">
        <v>2383.6275000000001</v>
      </c>
      <c r="C10" s="15">
        <v>9.9099999999999994E-2</v>
      </c>
      <c r="D10" s="13" t="s">
        <v>103</v>
      </c>
      <c r="F10" s="20" t="s">
        <v>59</v>
      </c>
      <c r="G10" s="21">
        <v>1</v>
      </c>
    </row>
    <row r="11" spans="1:7" x14ac:dyDescent="0.25">
      <c r="A11" s="13" t="s">
        <v>93</v>
      </c>
      <c r="B11" s="14">
        <v>1436.9849999999999</v>
      </c>
      <c r="C11" s="15">
        <v>5.9700000000000003E-2</v>
      </c>
      <c r="D11" s="13" t="s">
        <v>104</v>
      </c>
    </row>
    <row r="12" spans="1:7" x14ac:dyDescent="0.25">
      <c r="A12" s="20"/>
      <c r="B12" s="23">
        <v>3820.6125000000002</v>
      </c>
      <c r="C12" s="21">
        <v>0.1588</v>
      </c>
      <c r="D12" s="20"/>
    </row>
    <row r="13" spans="1:7" x14ac:dyDescent="0.25">
      <c r="A13" s="13"/>
      <c r="B13" s="14"/>
      <c r="C13" s="15"/>
      <c r="D13" s="13"/>
    </row>
    <row r="14" spans="1:7" x14ac:dyDescent="0.25">
      <c r="A14" s="18" t="s">
        <v>62</v>
      </c>
      <c r="B14" s="14"/>
      <c r="C14" s="15"/>
      <c r="D14" s="13"/>
    </row>
    <row r="15" spans="1:7" x14ac:dyDescent="0.25">
      <c r="A15" s="13"/>
      <c r="B15" s="14"/>
      <c r="C15" s="15"/>
      <c r="D15" s="13"/>
    </row>
    <row r="16" spans="1:7" x14ac:dyDescent="0.25">
      <c r="A16" s="19" t="s">
        <v>63</v>
      </c>
      <c r="B16" s="14"/>
      <c r="C16" s="15"/>
      <c r="D16" s="13"/>
      <c r="F16" s="24" t="s">
        <v>60</v>
      </c>
      <c r="G16" s="25" t="s">
        <v>1</v>
      </c>
    </row>
    <row r="17" spans="1:7" x14ac:dyDescent="0.25">
      <c r="A17" s="13"/>
      <c r="B17" s="14"/>
      <c r="C17" s="15"/>
      <c r="D17" s="13"/>
      <c r="F17" s="13" t="s">
        <v>19</v>
      </c>
      <c r="G17" s="15">
        <v>0.16239999999999999</v>
      </c>
    </row>
    <row r="18" spans="1:7" x14ac:dyDescent="0.25">
      <c r="A18" s="13" t="s">
        <v>105</v>
      </c>
      <c r="B18" s="14">
        <v>1527.2415000000001</v>
      </c>
      <c r="C18" s="15">
        <v>6.3500000000000001E-2</v>
      </c>
      <c r="D18" s="13" t="s">
        <v>65</v>
      </c>
      <c r="F18" s="13" t="s">
        <v>81</v>
      </c>
      <c r="G18" s="15">
        <v>0.73829999999999996</v>
      </c>
    </row>
    <row r="19" spans="1:7" x14ac:dyDescent="0.25">
      <c r="A19" s="13" t="s">
        <v>106</v>
      </c>
      <c r="B19" s="14">
        <v>1523.9570000000001</v>
      </c>
      <c r="C19" s="15">
        <v>6.3299999999999995E-2</v>
      </c>
      <c r="D19" s="13" t="s">
        <v>65</v>
      </c>
      <c r="F19" s="13" t="s">
        <v>61</v>
      </c>
      <c r="G19" s="15">
        <v>7.8689999999999996E-2</v>
      </c>
    </row>
    <row r="20" spans="1:7" x14ac:dyDescent="0.25">
      <c r="A20" s="13" t="s">
        <v>107</v>
      </c>
      <c r="B20" s="14">
        <v>1511.088</v>
      </c>
      <c r="C20" s="15">
        <v>6.2799999999999995E-2</v>
      </c>
      <c r="D20" s="13" t="s">
        <v>65</v>
      </c>
      <c r="F20" s="13" t="s">
        <v>58</v>
      </c>
      <c r="G20" s="15">
        <v>2.0608754606E-2</v>
      </c>
    </row>
    <row r="21" spans="1:7" x14ac:dyDescent="0.25">
      <c r="A21" s="13" t="s">
        <v>64</v>
      </c>
      <c r="B21" s="14">
        <v>1026.6869999999999</v>
      </c>
      <c r="C21" s="15">
        <v>4.2700000000000002E-2</v>
      </c>
      <c r="D21" s="13" t="s">
        <v>82</v>
      </c>
      <c r="F21" s="20" t="s">
        <v>59</v>
      </c>
      <c r="G21" s="21">
        <v>1</v>
      </c>
    </row>
    <row r="22" spans="1:7" x14ac:dyDescent="0.25">
      <c r="A22" s="13" t="s">
        <v>108</v>
      </c>
      <c r="B22" s="14">
        <v>1019.679</v>
      </c>
      <c r="C22" s="15">
        <v>4.24E-2</v>
      </c>
      <c r="D22" s="13" t="s">
        <v>65</v>
      </c>
    </row>
    <row r="23" spans="1:7" x14ac:dyDescent="0.25">
      <c r="A23" s="13" t="s">
        <v>72</v>
      </c>
      <c r="B23" s="14">
        <v>1003.985</v>
      </c>
      <c r="C23" s="15">
        <v>4.1700000000000001E-2</v>
      </c>
      <c r="D23" s="13" t="s">
        <v>65</v>
      </c>
    </row>
    <row r="24" spans="1:7" x14ac:dyDescent="0.25">
      <c r="A24" s="13" t="s">
        <v>69</v>
      </c>
      <c r="B24" s="14">
        <v>980.53099999999995</v>
      </c>
      <c r="C24" s="15">
        <v>4.07E-2</v>
      </c>
      <c r="D24" s="13" t="s">
        <v>68</v>
      </c>
    </row>
    <row r="25" spans="1:7" x14ac:dyDescent="0.25">
      <c r="A25" s="13" t="s">
        <v>73</v>
      </c>
      <c r="B25" s="14">
        <v>980.524</v>
      </c>
      <c r="C25" s="15">
        <v>4.07E-2</v>
      </c>
      <c r="D25" s="13" t="s">
        <v>65</v>
      </c>
    </row>
    <row r="26" spans="1:7" x14ac:dyDescent="0.25">
      <c r="A26" s="13" t="s">
        <v>109</v>
      </c>
      <c r="B26" s="14">
        <v>975.90800000000002</v>
      </c>
      <c r="C26" s="15">
        <v>4.0599999999999997E-2</v>
      </c>
      <c r="D26" s="13" t="s">
        <v>65</v>
      </c>
    </row>
    <row r="27" spans="1:7" x14ac:dyDescent="0.25">
      <c r="A27" s="13" t="s">
        <v>74</v>
      </c>
      <c r="B27" s="14">
        <v>973.64200000000005</v>
      </c>
      <c r="C27" s="15">
        <v>4.0500000000000001E-2</v>
      </c>
      <c r="D27" s="13" t="s">
        <v>65</v>
      </c>
    </row>
    <row r="28" spans="1:7" x14ac:dyDescent="0.25">
      <c r="A28" s="13" t="s">
        <v>110</v>
      </c>
      <c r="B28" s="14">
        <v>973.05</v>
      </c>
      <c r="C28" s="15">
        <v>4.0399999999999998E-2</v>
      </c>
      <c r="D28" s="13" t="s">
        <v>65</v>
      </c>
    </row>
    <row r="29" spans="1:7" x14ac:dyDescent="0.25">
      <c r="A29" s="13" t="s">
        <v>111</v>
      </c>
      <c r="B29" s="14">
        <v>960.55600000000004</v>
      </c>
      <c r="C29" s="15">
        <v>3.9899999999999998E-2</v>
      </c>
      <c r="D29" s="13" t="s">
        <v>65</v>
      </c>
    </row>
    <row r="30" spans="1:7" x14ac:dyDescent="0.25">
      <c r="A30" s="13" t="s">
        <v>76</v>
      </c>
      <c r="B30" s="14">
        <v>488.55250000000001</v>
      </c>
      <c r="C30" s="15">
        <v>2.0299999999999999E-2</v>
      </c>
      <c r="D30" s="13" t="s">
        <v>65</v>
      </c>
    </row>
    <row r="31" spans="1:7" x14ac:dyDescent="0.25">
      <c r="A31" s="20"/>
      <c r="B31" s="23">
        <v>13945.401</v>
      </c>
      <c r="C31" s="21">
        <v>0.57950000000000002</v>
      </c>
      <c r="D31" s="20"/>
    </row>
    <row r="32" spans="1:7" x14ac:dyDescent="0.25">
      <c r="A32" s="13"/>
      <c r="B32" s="14"/>
      <c r="C32" s="15"/>
      <c r="D32" s="13"/>
    </row>
    <row r="33" spans="1:4" x14ac:dyDescent="0.25">
      <c r="A33" s="18" t="s">
        <v>17</v>
      </c>
      <c r="B33" s="14"/>
      <c r="C33" s="15"/>
      <c r="D33" s="13"/>
    </row>
    <row r="34" spans="1:4" x14ac:dyDescent="0.25">
      <c r="A34" s="13"/>
      <c r="B34" s="14"/>
      <c r="C34" s="15"/>
      <c r="D34" s="13"/>
    </row>
    <row r="35" spans="1:4" x14ac:dyDescent="0.25">
      <c r="A35" s="13" t="s">
        <v>89</v>
      </c>
      <c r="B35" s="14">
        <v>1429.3815</v>
      </c>
      <c r="C35" s="15">
        <v>5.9400000000000001E-2</v>
      </c>
      <c r="D35" s="13" t="s">
        <v>19</v>
      </c>
    </row>
    <row r="36" spans="1:4" x14ac:dyDescent="0.25">
      <c r="A36" s="13" t="s">
        <v>112</v>
      </c>
      <c r="B36" s="14">
        <v>991.23599999999999</v>
      </c>
      <c r="C36" s="15">
        <v>4.1200000000000001E-2</v>
      </c>
      <c r="D36" s="13" t="s">
        <v>19</v>
      </c>
    </row>
    <row r="37" spans="1:4" x14ac:dyDescent="0.25">
      <c r="A37" s="13" t="s">
        <v>113</v>
      </c>
      <c r="B37" s="14">
        <v>514.67949999999996</v>
      </c>
      <c r="C37" s="15">
        <v>2.1399999999999999E-2</v>
      </c>
      <c r="D37" s="13" t="s">
        <v>19</v>
      </c>
    </row>
    <row r="38" spans="1:4" x14ac:dyDescent="0.25">
      <c r="A38" s="13" t="s">
        <v>114</v>
      </c>
      <c r="B38" s="14">
        <v>412.30239999999998</v>
      </c>
      <c r="C38" s="15">
        <v>1.7100000000000001E-2</v>
      </c>
      <c r="D38" s="13" t="s">
        <v>19</v>
      </c>
    </row>
    <row r="39" spans="1:4" x14ac:dyDescent="0.25">
      <c r="A39" s="13" t="s">
        <v>115</v>
      </c>
      <c r="B39" s="14">
        <v>357.25234999999998</v>
      </c>
      <c r="C39" s="15">
        <v>1.4800000000000001E-2</v>
      </c>
      <c r="D39" s="13" t="s">
        <v>19</v>
      </c>
    </row>
    <row r="40" spans="1:4" x14ac:dyDescent="0.25">
      <c r="A40" s="13" t="s">
        <v>116</v>
      </c>
      <c r="B40" s="14">
        <v>203.89500000000001</v>
      </c>
      <c r="C40" s="15">
        <v>8.5000000000000006E-3</v>
      </c>
      <c r="D40" s="13" t="s">
        <v>19</v>
      </c>
    </row>
    <row r="41" spans="1:4" x14ac:dyDescent="0.25">
      <c r="A41" s="20"/>
      <c r="B41" s="23">
        <v>3908.7467499999998</v>
      </c>
      <c r="C41" s="21">
        <v>0.16239999999999999</v>
      </c>
      <c r="D41" s="20"/>
    </row>
    <row r="42" spans="1:4" x14ac:dyDescent="0.25">
      <c r="A42" s="13"/>
      <c r="B42" s="14"/>
      <c r="C42" s="15"/>
      <c r="D42" s="13"/>
    </row>
    <row r="43" spans="1:4" x14ac:dyDescent="0.25">
      <c r="A43" s="18" t="s">
        <v>49</v>
      </c>
      <c r="B43" s="14"/>
      <c r="C43" s="15"/>
      <c r="D43" s="13"/>
    </row>
    <row r="44" spans="1:4" x14ac:dyDescent="0.25">
      <c r="A44" s="13"/>
      <c r="B44" s="14"/>
      <c r="C44" s="15"/>
      <c r="D44" s="13"/>
    </row>
    <row r="45" spans="1:4" x14ac:dyDescent="0.25">
      <c r="A45" s="19" t="s">
        <v>50</v>
      </c>
      <c r="B45" s="14">
        <v>1228.4660137000001</v>
      </c>
      <c r="C45" s="15">
        <v>5.1050999999999999E-2</v>
      </c>
      <c r="D45" s="13"/>
    </row>
    <row r="46" spans="1:4" x14ac:dyDescent="0.25">
      <c r="A46" s="13"/>
      <c r="B46" s="14"/>
      <c r="C46" s="15"/>
      <c r="D46" s="13"/>
    </row>
    <row r="47" spans="1:4" x14ac:dyDescent="0.25">
      <c r="A47" s="19" t="s">
        <v>51</v>
      </c>
      <c r="B47" s="14">
        <v>665.09553749999998</v>
      </c>
      <c r="C47" s="15">
        <v>2.7639E-2</v>
      </c>
      <c r="D47" s="13"/>
    </row>
    <row r="48" spans="1:4" x14ac:dyDescent="0.25">
      <c r="A48" s="13"/>
      <c r="B48" s="14"/>
      <c r="C48" s="15"/>
      <c r="D48" s="13"/>
    </row>
    <row r="49" spans="1:4" x14ac:dyDescent="0.25">
      <c r="A49" s="26" t="s">
        <v>52</v>
      </c>
      <c r="B49" s="27">
        <v>494.85755169999999</v>
      </c>
      <c r="C49" s="28">
        <v>2.061E-2</v>
      </c>
      <c r="D49" s="13"/>
    </row>
    <row r="50" spans="1:4" x14ac:dyDescent="0.25">
      <c r="A50" s="26" t="s">
        <v>53</v>
      </c>
      <c r="B50" s="27">
        <v>24063.179352899999</v>
      </c>
      <c r="C50" s="28">
        <v>1</v>
      </c>
      <c r="D50" s="13"/>
    </row>
    <row r="51" spans="1:4" x14ac:dyDescent="0.25">
      <c r="A51" s="1"/>
      <c r="B51" s="7"/>
      <c r="C51" s="8"/>
      <c r="D51" s="1"/>
    </row>
    <row r="52" spans="1:4" x14ac:dyDescent="0.25">
      <c r="A52" s="1" t="s">
        <v>54</v>
      </c>
      <c r="B52" s="7"/>
      <c r="C52" s="8"/>
      <c r="D52" s="1"/>
    </row>
    <row r="53" spans="1:4" x14ac:dyDescent="0.25">
      <c r="A53" t="s">
        <v>91</v>
      </c>
    </row>
    <row r="54" spans="1:4" x14ac:dyDescent="0.25">
      <c r="A54" t="s">
        <v>117</v>
      </c>
    </row>
    <row r="64" spans="1:4" x14ac:dyDescent="0.25">
      <c r="A64" s="5" t="s">
        <v>3</v>
      </c>
    </row>
    <row r="65" spans="1:3" x14ac:dyDescent="0.25">
      <c r="A65" s="5"/>
    </row>
    <row r="66" spans="1:3" ht="18.75" x14ac:dyDescent="0.3">
      <c r="A66" s="6" t="s">
        <v>4</v>
      </c>
    </row>
    <row r="68" spans="1:3" ht="153" customHeight="1" x14ac:dyDescent="0.25">
      <c r="A68" s="30" t="s">
        <v>148</v>
      </c>
      <c r="B68" s="30"/>
      <c r="C68" s="30"/>
    </row>
  </sheetData>
  <mergeCells count="1">
    <mergeCell ref="A68:C6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64" workbookViewId="0">
      <selection activeCell="F69" sqref="F69"/>
    </sheetView>
  </sheetViews>
  <sheetFormatPr defaultRowHeight="15" x14ac:dyDescent="0.25"/>
  <cols>
    <col min="1" max="1" width="45.7109375" customWidth="1"/>
    <col min="2" max="2" width="16.5703125" style="4" customWidth="1"/>
    <col min="3" max="3" width="16.28515625" bestFit="1" customWidth="1"/>
    <col min="5" max="5" width="23.42578125" bestFit="1" customWidth="1"/>
    <col min="6" max="6" width="13.85546875" style="4" bestFit="1" customWidth="1"/>
  </cols>
  <sheetData>
    <row r="1" spans="1:6" x14ac:dyDescent="0.25">
      <c r="A1" s="1" t="s">
        <v>14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11" t="s">
        <v>2</v>
      </c>
      <c r="F4" s="11" t="s">
        <v>1</v>
      </c>
    </row>
    <row r="5" spans="1:6" x14ac:dyDescent="0.25">
      <c r="A5" s="13"/>
      <c r="B5" s="15"/>
      <c r="C5" s="13"/>
      <c r="E5" s="13" t="s">
        <v>62</v>
      </c>
      <c r="F5" s="15">
        <v>0.57950000000000002</v>
      </c>
    </row>
    <row r="6" spans="1:6" x14ac:dyDescent="0.25">
      <c r="A6" s="18" t="s">
        <v>100</v>
      </c>
      <c r="B6" s="15"/>
      <c r="C6" s="13"/>
      <c r="E6" s="13" t="s">
        <v>17</v>
      </c>
      <c r="F6" s="15">
        <v>0.16239999999999999</v>
      </c>
    </row>
    <row r="7" spans="1:6" x14ac:dyDescent="0.25">
      <c r="A7" s="13"/>
      <c r="B7" s="15"/>
      <c r="C7" s="13"/>
      <c r="E7" s="13" t="s">
        <v>100</v>
      </c>
      <c r="F7" s="15">
        <v>0.1588</v>
      </c>
    </row>
    <row r="8" spans="1:6" x14ac:dyDescent="0.25">
      <c r="A8" s="19" t="s">
        <v>101</v>
      </c>
      <c r="B8" s="15"/>
      <c r="C8" s="13"/>
      <c r="E8" s="13" t="s">
        <v>57</v>
      </c>
      <c r="F8" s="15">
        <v>7.8691245394000006E-2</v>
      </c>
    </row>
    <row r="9" spans="1:6" x14ac:dyDescent="0.25">
      <c r="A9" s="13"/>
      <c r="B9" s="15"/>
      <c r="C9" s="13"/>
      <c r="E9" s="13" t="s">
        <v>58</v>
      </c>
      <c r="F9" s="15">
        <v>2.0608754606E-2</v>
      </c>
    </row>
    <row r="10" spans="1:6" x14ac:dyDescent="0.25">
      <c r="A10" s="13" t="s">
        <v>102</v>
      </c>
      <c r="B10" s="15">
        <v>9.9099999999999994E-2</v>
      </c>
      <c r="C10" s="13" t="s">
        <v>103</v>
      </c>
      <c r="E10" s="20" t="s">
        <v>59</v>
      </c>
      <c r="F10" s="21">
        <v>1</v>
      </c>
    </row>
    <row r="11" spans="1:6" x14ac:dyDescent="0.25">
      <c r="A11" s="13" t="s">
        <v>93</v>
      </c>
      <c r="B11" s="15">
        <v>5.9700000000000003E-2</v>
      </c>
      <c r="C11" s="13" t="s">
        <v>104</v>
      </c>
    </row>
    <row r="12" spans="1:6" x14ac:dyDescent="0.25">
      <c r="A12" s="20"/>
      <c r="B12" s="21">
        <v>0.1588</v>
      </c>
      <c r="C12" s="20"/>
    </row>
    <row r="13" spans="1:6" x14ac:dyDescent="0.25">
      <c r="A13" s="13"/>
      <c r="B13" s="15"/>
      <c r="C13" s="13"/>
    </row>
    <row r="14" spans="1:6" x14ac:dyDescent="0.25">
      <c r="A14" s="18" t="s">
        <v>62</v>
      </c>
      <c r="B14" s="15"/>
      <c r="C14" s="13"/>
    </row>
    <row r="15" spans="1:6" x14ac:dyDescent="0.25">
      <c r="A15" s="13"/>
      <c r="B15" s="15"/>
      <c r="C15" s="13"/>
    </row>
    <row r="16" spans="1:6" x14ac:dyDescent="0.25">
      <c r="A16" s="19" t="s">
        <v>63</v>
      </c>
      <c r="B16" s="15"/>
      <c r="C16" s="13"/>
      <c r="E16" s="24" t="s">
        <v>60</v>
      </c>
      <c r="F16" s="25" t="s">
        <v>1</v>
      </c>
    </row>
    <row r="17" spans="1:6" x14ac:dyDescent="0.25">
      <c r="A17" s="13"/>
      <c r="B17" s="15"/>
      <c r="C17" s="13"/>
      <c r="E17" s="13" t="s">
        <v>19</v>
      </c>
      <c r="F17" s="15">
        <v>0.16239999999999999</v>
      </c>
    </row>
    <row r="18" spans="1:6" x14ac:dyDescent="0.25">
      <c r="A18" s="13" t="s">
        <v>105</v>
      </c>
      <c r="B18" s="15">
        <v>6.3500000000000001E-2</v>
      </c>
      <c r="C18" s="13" t="s">
        <v>65</v>
      </c>
      <c r="E18" s="13" t="s">
        <v>81</v>
      </c>
      <c r="F18" s="15">
        <v>0.73829999999999996</v>
      </c>
    </row>
    <row r="19" spans="1:6" x14ac:dyDescent="0.25">
      <c r="A19" s="13" t="s">
        <v>106</v>
      </c>
      <c r="B19" s="15">
        <v>6.3299999999999995E-2</v>
      </c>
      <c r="C19" s="13" t="s">
        <v>65</v>
      </c>
      <c r="E19" s="13" t="s">
        <v>61</v>
      </c>
      <c r="F19" s="15">
        <v>7.8689999999999996E-2</v>
      </c>
    </row>
    <row r="20" spans="1:6" x14ac:dyDescent="0.25">
      <c r="A20" s="13" t="s">
        <v>107</v>
      </c>
      <c r="B20" s="15">
        <v>6.2799999999999995E-2</v>
      </c>
      <c r="C20" s="13" t="s">
        <v>65</v>
      </c>
      <c r="E20" s="13" t="s">
        <v>58</v>
      </c>
      <c r="F20" s="15">
        <v>2.0608754606E-2</v>
      </c>
    </row>
    <row r="21" spans="1:6" x14ac:dyDescent="0.25">
      <c r="A21" s="13" t="s">
        <v>64</v>
      </c>
      <c r="B21" s="15">
        <v>4.2700000000000002E-2</v>
      </c>
      <c r="C21" s="13" t="s">
        <v>82</v>
      </c>
      <c r="E21" s="20" t="s">
        <v>59</v>
      </c>
      <c r="F21" s="21">
        <v>1</v>
      </c>
    </row>
    <row r="22" spans="1:6" x14ac:dyDescent="0.25">
      <c r="A22" s="13" t="s">
        <v>108</v>
      </c>
      <c r="B22" s="15">
        <v>4.24E-2</v>
      </c>
      <c r="C22" s="13" t="s">
        <v>65</v>
      </c>
    </row>
    <row r="23" spans="1:6" x14ac:dyDescent="0.25">
      <c r="A23" s="13" t="s">
        <v>72</v>
      </c>
      <c r="B23" s="15">
        <v>4.1700000000000001E-2</v>
      </c>
      <c r="C23" s="13" t="s">
        <v>65</v>
      </c>
    </row>
    <row r="24" spans="1:6" x14ac:dyDescent="0.25">
      <c r="A24" s="13" t="s">
        <v>69</v>
      </c>
      <c r="B24" s="15">
        <v>4.07E-2</v>
      </c>
      <c r="C24" s="13" t="s">
        <v>68</v>
      </c>
    </row>
    <row r="25" spans="1:6" x14ac:dyDescent="0.25">
      <c r="A25" s="13" t="s">
        <v>73</v>
      </c>
      <c r="B25" s="15">
        <v>4.07E-2</v>
      </c>
      <c r="C25" s="13" t="s">
        <v>65</v>
      </c>
    </row>
    <row r="26" spans="1:6" x14ac:dyDescent="0.25">
      <c r="A26" s="13" t="s">
        <v>109</v>
      </c>
      <c r="B26" s="15">
        <v>4.0599999999999997E-2</v>
      </c>
      <c r="C26" s="13" t="s">
        <v>65</v>
      </c>
    </row>
    <row r="27" spans="1:6" x14ac:dyDescent="0.25">
      <c r="A27" s="13" t="s">
        <v>74</v>
      </c>
      <c r="B27" s="15">
        <v>4.0500000000000001E-2</v>
      </c>
      <c r="C27" s="13" t="s">
        <v>65</v>
      </c>
    </row>
    <row r="28" spans="1:6" x14ac:dyDescent="0.25">
      <c r="A28" s="13" t="s">
        <v>110</v>
      </c>
      <c r="B28" s="15">
        <v>4.0399999999999998E-2</v>
      </c>
      <c r="C28" s="13" t="s">
        <v>65</v>
      </c>
    </row>
    <row r="29" spans="1:6" x14ac:dyDescent="0.25">
      <c r="A29" s="13" t="s">
        <v>111</v>
      </c>
      <c r="B29" s="15">
        <v>3.9899999999999998E-2</v>
      </c>
      <c r="C29" s="13" t="s">
        <v>65</v>
      </c>
    </row>
    <row r="30" spans="1:6" x14ac:dyDescent="0.25">
      <c r="A30" s="13" t="s">
        <v>76</v>
      </c>
      <c r="B30" s="15">
        <v>2.0299999999999999E-2</v>
      </c>
      <c r="C30" s="13" t="s">
        <v>65</v>
      </c>
    </row>
    <row r="31" spans="1:6" x14ac:dyDescent="0.25">
      <c r="A31" s="20"/>
      <c r="B31" s="21">
        <v>0.57950000000000002</v>
      </c>
      <c r="C31" s="20"/>
    </row>
    <row r="32" spans="1:6" x14ac:dyDescent="0.25">
      <c r="A32" s="13"/>
      <c r="B32" s="15"/>
      <c r="C32" s="13"/>
    </row>
    <row r="33" spans="1:3" x14ac:dyDescent="0.25">
      <c r="A33" s="18" t="s">
        <v>17</v>
      </c>
      <c r="B33" s="15"/>
      <c r="C33" s="13"/>
    </row>
    <row r="34" spans="1:3" x14ac:dyDescent="0.25">
      <c r="A34" s="13"/>
      <c r="B34" s="15"/>
      <c r="C34" s="13"/>
    </row>
    <row r="35" spans="1:3" x14ac:dyDescent="0.25">
      <c r="A35" s="13" t="s">
        <v>89</v>
      </c>
      <c r="B35" s="15">
        <v>5.9400000000000001E-2</v>
      </c>
      <c r="C35" s="13" t="s">
        <v>19</v>
      </c>
    </row>
    <row r="36" spans="1:3" x14ac:dyDescent="0.25">
      <c r="A36" s="13" t="s">
        <v>112</v>
      </c>
      <c r="B36" s="15">
        <v>4.1200000000000001E-2</v>
      </c>
      <c r="C36" s="13" t="s">
        <v>19</v>
      </c>
    </row>
    <row r="37" spans="1:3" x14ac:dyDescent="0.25">
      <c r="A37" s="13" t="s">
        <v>113</v>
      </c>
      <c r="B37" s="15">
        <v>2.1399999999999999E-2</v>
      </c>
      <c r="C37" s="13" t="s">
        <v>19</v>
      </c>
    </row>
    <row r="38" spans="1:3" x14ac:dyDescent="0.25">
      <c r="A38" s="13" t="s">
        <v>114</v>
      </c>
      <c r="B38" s="15">
        <v>1.7100000000000001E-2</v>
      </c>
      <c r="C38" s="13" t="s">
        <v>19</v>
      </c>
    </row>
    <row r="39" spans="1:3" x14ac:dyDescent="0.25">
      <c r="A39" s="13" t="s">
        <v>115</v>
      </c>
      <c r="B39" s="15">
        <v>1.4800000000000001E-2</v>
      </c>
      <c r="C39" s="13" t="s">
        <v>19</v>
      </c>
    </row>
    <row r="40" spans="1:3" x14ac:dyDescent="0.25">
      <c r="A40" s="13" t="s">
        <v>116</v>
      </c>
      <c r="B40" s="15">
        <v>8.5000000000000006E-3</v>
      </c>
      <c r="C40" s="13" t="s">
        <v>19</v>
      </c>
    </row>
    <row r="41" spans="1:3" x14ac:dyDescent="0.25">
      <c r="A41" s="20"/>
      <c r="B41" s="21">
        <v>0.16239999999999999</v>
      </c>
      <c r="C41" s="20"/>
    </row>
    <row r="42" spans="1:3" x14ac:dyDescent="0.25">
      <c r="A42" s="13"/>
      <c r="B42" s="15"/>
      <c r="C42" s="13"/>
    </row>
    <row r="43" spans="1:3" x14ac:dyDescent="0.25">
      <c r="A43" s="18" t="s">
        <v>49</v>
      </c>
      <c r="B43" s="15"/>
      <c r="C43" s="13"/>
    </row>
    <row r="44" spans="1:3" x14ac:dyDescent="0.25">
      <c r="A44" s="13"/>
      <c r="B44" s="15"/>
      <c r="C44" s="13"/>
    </row>
    <row r="45" spans="1:3" x14ac:dyDescent="0.25">
      <c r="A45" s="19" t="s">
        <v>50</v>
      </c>
      <c r="B45" s="15">
        <v>5.1050999999999999E-2</v>
      </c>
      <c r="C45" s="13"/>
    </row>
    <row r="46" spans="1:3" x14ac:dyDescent="0.25">
      <c r="A46" s="13"/>
      <c r="B46" s="15"/>
      <c r="C46" s="13"/>
    </row>
    <row r="47" spans="1:3" x14ac:dyDescent="0.25">
      <c r="A47" s="19" t="s">
        <v>51</v>
      </c>
      <c r="B47" s="15">
        <v>2.7639E-2</v>
      </c>
      <c r="C47" s="13"/>
    </row>
    <row r="48" spans="1:3" x14ac:dyDescent="0.25">
      <c r="A48" s="13"/>
      <c r="B48" s="15"/>
      <c r="C48" s="13"/>
    </row>
    <row r="49" spans="1:3" x14ac:dyDescent="0.25">
      <c r="A49" s="26" t="s">
        <v>52</v>
      </c>
      <c r="B49" s="28">
        <v>2.061E-2</v>
      </c>
      <c r="C49" s="13"/>
    </row>
    <row r="50" spans="1:3" x14ac:dyDescent="0.25">
      <c r="A50" s="26" t="s">
        <v>53</v>
      </c>
      <c r="B50" s="28">
        <v>1</v>
      </c>
      <c r="C50" s="13"/>
    </row>
    <row r="51" spans="1:3" x14ac:dyDescent="0.25">
      <c r="A51" s="1"/>
      <c r="B51" s="8"/>
      <c r="C51" s="1"/>
    </row>
    <row r="52" spans="1:3" x14ac:dyDescent="0.25">
      <c r="A52" s="1" t="s">
        <v>54</v>
      </c>
      <c r="B52" s="8"/>
      <c r="C52" s="1"/>
    </row>
    <row r="53" spans="1:3" x14ac:dyDescent="0.25">
      <c r="A53" t="s">
        <v>91</v>
      </c>
    </row>
    <row r="54" spans="1:3" x14ac:dyDescent="0.25">
      <c r="A54" t="s">
        <v>117</v>
      </c>
    </row>
    <row r="64" spans="1:3" x14ac:dyDescent="0.25">
      <c r="A64" s="5" t="s">
        <v>3</v>
      </c>
    </row>
    <row r="65" spans="1:2" x14ac:dyDescent="0.25">
      <c r="A65" s="5"/>
    </row>
    <row r="66" spans="1:2" ht="18.75" x14ac:dyDescent="0.3">
      <c r="A66" s="6" t="s">
        <v>4</v>
      </c>
    </row>
    <row r="68" spans="1:2" ht="206.25" customHeight="1" x14ac:dyDescent="0.25">
      <c r="A68" s="30" t="s">
        <v>148</v>
      </c>
      <c r="B68" s="30"/>
    </row>
  </sheetData>
  <mergeCells count="1">
    <mergeCell ref="A68:B6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H25" sqref="H25"/>
    </sheetView>
  </sheetViews>
  <sheetFormatPr defaultRowHeight="15" x14ac:dyDescent="0.25"/>
  <cols>
    <col min="1" max="1" width="45.7109375" customWidth="1"/>
    <col min="2" max="2" width="17.7109375" style="3" customWidth="1"/>
    <col min="3" max="3" width="13.85546875" style="4" bestFit="1" customWidth="1"/>
    <col min="4" max="4" width="17.28515625" customWidth="1"/>
    <col min="5" max="5" width="15.7109375" bestFit="1" customWidth="1"/>
    <col min="7" max="7" width="23.42578125" bestFit="1" customWidth="1"/>
    <col min="8" max="8" width="13.85546875" style="4" bestFit="1" customWidth="1"/>
  </cols>
  <sheetData>
    <row r="1" spans="1:8" x14ac:dyDescent="0.25">
      <c r="A1" s="1" t="s">
        <v>15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11" t="s">
        <v>0</v>
      </c>
      <c r="B4" s="12" t="s">
        <v>7</v>
      </c>
      <c r="C4" s="11" t="s">
        <v>1</v>
      </c>
      <c r="D4" s="11" t="s">
        <v>5</v>
      </c>
      <c r="E4" s="11" t="s">
        <v>6</v>
      </c>
      <c r="F4" s="1"/>
      <c r="G4" s="11" t="s">
        <v>2</v>
      </c>
      <c r="H4" s="11" t="s">
        <v>1</v>
      </c>
    </row>
    <row r="5" spans="1:8" x14ac:dyDescent="0.25">
      <c r="A5" s="13"/>
      <c r="B5" s="14"/>
      <c r="C5" s="15"/>
      <c r="D5" s="13"/>
      <c r="E5" s="13"/>
      <c r="G5" s="13" t="s">
        <v>100</v>
      </c>
      <c r="H5" s="15">
        <v>0.68400000000000005</v>
      </c>
    </row>
    <row r="6" spans="1:8" x14ac:dyDescent="0.25">
      <c r="A6" s="18" t="s">
        <v>100</v>
      </c>
      <c r="B6" s="14"/>
      <c r="C6" s="15"/>
      <c r="D6" s="13"/>
      <c r="E6" s="13"/>
      <c r="G6" s="13" t="s">
        <v>57</v>
      </c>
      <c r="H6" s="15">
        <v>0.188538656789</v>
      </c>
    </row>
    <row r="7" spans="1:8" x14ac:dyDescent="0.25">
      <c r="A7" s="13"/>
      <c r="B7" s="14"/>
      <c r="C7" s="15"/>
      <c r="D7" s="13"/>
      <c r="E7" s="13"/>
      <c r="G7" s="13" t="s">
        <v>96</v>
      </c>
      <c r="H7" s="15">
        <v>9.4200000000000006E-2</v>
      </c>
    </row>
    <row r="8" spans="1:8" x14ac:dyDescent="0.25">
      <c r="A8" s="19" t="s">
        <v>101</v>
      </c>
      <c r="B8" s="14"/>
      <c r="C8" s="15"/>
      <c r="D8" s="13"/>
      <c r="E8" s="13"/>
      <c r="G8" s="13" t="s">
        <v>62</v>
      </c>
      <c r="H8" s="15">
        <v>7.4899999999999994E-2</v>
      </c>
    </row>
    <row r="9" spans="1:8" x14ac:dyDescent="0.25">
      <c r="A9" s="13"/>
      <c r="B9" s="14"/>
      <c r="C9" s="15"/>
      <c r="D9" s="13"/>
      <c r="E9" s="13"/>
      <c r="G9" s="13" t="s">
        <v>58</v>
      </c>
      <c r="H9" s="15">
        <v>-4.1638656789999999E-2</v>
      </c>
    </row>
    <row r="10" spans="1:8" x14ac:dyDescent="0.25">
      <c r="A10" s="13" t="s">
        <v>95</v>
      </c>
      <c r="B10" s="14">
        <v>15053.083000000001</v>
      </c>
      <c r="C10" s="15">
        <v>0.08</v>
      </c>
      <c r="D10" s="13" t="s">
        <v>103</v>
      </c>
      <c r="E10" s="13" t="s">
        <v>65</v>
      </c>
      <c r="G10" s="20" t="s">
        <v>59</v>
      </c>
      <c r="H10" s="21">
        <v>1</v>
      </c>
    </row>
    <row r="11" spans="1:8" x14ac:dyDescent="0.25">
      <c r="A11" s="13" t="s">
        <v>102</v>
      </c>
      <c r="B11" s="14">
        <v>14817.45</v>
      </c>
      <c r="C11" s="15">
        <v>7.8799999999999995E-2</v>
      </c>
      <c r="D11" s="13" t="s">
        <v>103</v>
      </c>
      <c r="E11" s="13" t="s">
        <v>65</v>
      </c>
    </row>
    <row r="12" spans="1:8" x14ac:dyDescent="0.25">
      <c r="A12" s="13" t="s">
        <v>118</v>
      </c>
      <c r="B12" s="14">
        <v>14364.81</v>
      </c>
      <c r="C12" s="15">
        <v>7.6399999999999996E-2</v>
      </c>
      <c r="D12" s="13" t="s">
        <v>119</v>
      </c>
      <c r="E12" s="13" t="s">
        <v>65</v>
      </c>
    </row>
    <row r="13" spans="1:8" x14ac:dyDescent="0.25">
      <c r="A13" s="13" t="s">
        <v>69</v>
      </c>
      <c r="B13" s="14">
        <v>9594.9150000000009</v>
      </c>
      <c r="C13" s="15">
        <v>5.0999999999999997E-2</v>
      </c>
      <c r="D13" s="13" t="s">
        <v>103</v>
      </c>
      <c r="E13" s="13" t="s">
        <v>65</v>
      </c>
    </row>
    <row r="14" spans="1:8" x14ac:dyDescent="0.25">
      <c r="A14" s="13" t="s">
        <v>93</v>
      </c>
      <c r="B14" s="14">
        <v>8194.2199999999993</v>
      </c>
      <c r="C14" s="15">
        <v>4.3499999999999997E-2</v>
      </c>
      <c r="D14" s="13" t="s">
        <v>104</v>
      </c>
      <c r="E14" s="13" t="s">
        <v>65</v>
      </c>
    </row>
    <row r="15" spans="1:8" x14ac:dyDescent="0.25">
      <c r="A15" s="13" t="s">
        <v>120</v>
      </c>
      <c r="B15" s="14">
        <v>4993.3500000000004</v>
      </c>
      <c r="C15" s="15">
        <v>2.6499999999999999E-2</v>
      </c>
      <c r="D15" s="13" t="s">
        <v>103</v>
      </c>
      <c r="E15" s="13" t="s">
        <v>121</v>
      </c>
    </row>
    <row r="16" spans="1:8" x14ac:dyDescent="0.25">
      <c r="A16" s="13" t="s">
        <v>120</v>
      </c>
      <c r="B16" s="14">
        <v>4984.6049999999996</v>
      </c>
      <c r="C16" s="15">
        <v>2.6499999999999999E-2</v>
      </c>
      <c r="D16" s="13" t="s">
        <v>122</v>
      </c>
      <c r="E16" s="13" t="s">
        <v>121</v>
      </c>
      <c r="G16" s="24" t="s">
        <v>60</v>
      </c>
      <c r="H16" s="25" t="s">
        <v>1</v>
      </c>
    </row>
    <row r="17" spans="1:8" x14ac:dyDescent="0.25">
      <c r="A17" s="13" t="s">
        <v>93</v>
      </c>
      <c r="B17" s="14">
        <v>4938.6350000000002</v>
      </c>
      <c r="C17" s="15">
        <v>2.63E-2</v>
      </c>
      <c r="D17" s="13" t="s">
        <v>122</v>
      </c>
      <c r="E17" s="13" t="s">
        <v>65</v>
      </c>
      <c r="G17" s="13" t="s">
        <v>19</v>
      </c>
      <c r="H17" s="15">
        <v>9.4200000000000006E-2</v>
      </c>
    </row>
    <row r="18" spans="1:8" x14ac:dyDescent="0.25">
      <c r="A18" s="13" t="s">
        <v>123</v>
      </c>
      <c r="B18" s="14">
        <v>4786.41</v>
      </c>
      <c r="C18" s="15">
        <v>2.5399999999999999E-2</v>
      </c>
      <c r="D18" s="13" t="s">
        <v>103</v>
      </c>
      <c r="E18" s="13" t="s">
        <v>65</v>
      </c>
      <c r="G18" s="13" t="s">
        <v>81</v>
      </c>
      <c r="H18" s="15">
        <v>0.75890000000000002</v>
      </c>
    </row>
    <row r="19" spans="1:8" x14ac:dyDescent="0.25">
      <c r="A19" s="13" t="s">
        <v>123</v>
      </c>
      <c r="B19" s="14">
        <v>4780.335</v>
      </c>
      <c r="C19" s="15">
        <v>2.5399999999999999E-2</v>
      </c>
      <c r="D19" s="13" t="s">
        <v>104</v>
      </c>
      <c r="E19" s="13" t="s">
        <v>65</v>
      </c>
      <c r="G19" s="13" t="s">
        <v>61</v>
      </c>
      <c r="H19" s="15">
        <v>0.18853800000000001</v>
      </c>
    </row>
    <row r="20" spans="1:8" x14ac:dyDescent="0.25">
      <c r="A20" s="20"/>
      <c r="B20" s="23">
        <v>86507.812999999995</v>
      </c>
      <c r="C20" s="21">
        <v>0.45979999999999999</v>
      </c>
      <c r="D20" s="20"/>
      <c r="E20" s="13"/>
      <c r="G20" s="13" t="s">
        <v>58</v>
      </c>
      <c r="H20" s="15">
        <v>-4.1638656789999999E-2</v>
      </c>
    </row>
    <row r="21" spans="1:8" x14ac:dyDescent="0.25">
      <c r="A21" s="13"/>
      <c r="B21" s="14"/>
      <c r="C21" s="15"/>
      <c r="D21" s="13"/>
      <c r="E21" s="13"/>
      <c r="G21" s="20" t="s">
        <v>59</v>
      </c>
      <c r="H21" s="21">
        <v>1</v>
      </c>
    </row>
    <row r="22" spans="1:8" x14ac:dyDescent="0.25">
      <c r="A22" s="19" t="s">
        <v>124</v>
      </c>
      <c r="B22" s="14"/>
      <c r="C22" s="15"/>
      <c r="D22" s="13"/>
      <c r="E22" s="13"/>
    </row>
    <row r="23" spans="1:8" x14ac:dyDescent="0.25">
      <c r="A23" s="13"/>
      <c r="B23" s="14"/>
      <c r="C23" s="15"/>
      <c r="D23" s="13"/>
      <c r="E23" s="13"/>
    </row>
    <row r="24" spans="1:8" x14ac:dyDescent="0.25">
      <c r="A24" s="13" t="s">
        <v>125</v>
      </c>
      <c r="B24" s="14">
        <v>14945.01</v>
      </c>
      <c r="C24" s="15">
        <v>7.9399999999999998E-2</v>
      </c>
      <c r="D24" s="13" t="s">
        <v>122</v>
      </c>
      <c r="E24" s="13" t="s">
        <v>65</v>
      </c>
    </row>
    <row r="25" spans="1:8" x14ac:dyDescent="0.25">
      <c r="A25" s="13" t="s">
        <v>126</v>
      </c>
      <c r="B25" s="14">
        <v>14854.665000000001</v>
      </c>
      <c r="C25" s="15">
        <v>7.9000000000000001E-2</v>
      </c>
      <c r="D25" s="13" t="s">
        <v>103</v>
      </c>
      <c r="E25" s="13" t="s">
        <v>70</v>
      </c>
    </row>
    <row r="26" spans="1:8" x14ac:dyDescent="0.25">
      <c r="A26" s="13" t="s">
        <v>127</v>
      </c>
      <c r="B26" s="14">
        <v>4975.0349999999999</v>
      </c>
      <c r="C26" s="15">
        <v>2.64E-2</v>
      </c>
      <c r="D26" s="13" t="s">
        <v>103</v>
      </c>
      <c r="E26" s="13" t="s">
        <v>65</v>
      </c>
    </row>
    <row r="27" spans="1:8" x14ac:dyDescent="0.25">
      <c r="A27" s="13" t="s">
        <v>107</v>
      </c>
      <c r="B27" s="14">
        <v>4917.1149999999998</v>
      </c>
      <c r="C27" s="15">
        <v>2.6100000000000002E-2</v>
      </c>
      <c r="D27" s="13" t="s">
        <v>122</v>
      </c>
      <c r="E27" s="13" t="s">
        <v>65</v>
      </c>
    </row>
    <row r="28" spans="1:8" x14ac:dyDescent="0.25">
      <c r="A28" s="13" t="s">
        <v>67</v>
      </c>
      <c r="B28" s="14">
        <v>2497.25</v>
      </c>
      <c r="C28" s="15">
        <v>1.3299999999999999E-2</v>
      </c>
      <c r="D28" s="13" t="s">
        <v>122</v>
      </c>
      <c r="E28" s="13" t="s">
        <v>65</v>
      </c>
    </row>
    <row r="29" spans="1:8" x14ac:dyDescent="0.25">
      <c r="A29" s="20"/>
      <c r="B29" s="23">
        <v>42189.074999999997</v>
      </c>
      <c r="C29" s="21">
        <v>0.22420000000000001</v>
      </c>
      <c r="D29" s="20"/>
      <c r="E29" s="13"/>
    </row>
    <row r="30" spans="1:8" x14ac:dyDescent="0.25">
      <c r="A30" s="13"/>
      <c r="B30" s="14"/>
      <c r="C30" s="15"/>
      <c r="D30" s="13"/>
      <c r="E30" s="13"/>
    </row>
    <row r="31" spans="1:8" x14ac:dyDescent="0.25">
      <c r="A31" s="18" t="s">
        <v>62</v>
      </c>
      <c r="B31" s="14"/>
      <c r="C31" s="15"/>
      <c r="D31" s="13"/>
      <c r="E31" s="13"/>
    </row>
    <row r="32" spans="1:8" x14ac:dyDescent="0.25">
      <c r="A32" s="13"/>
      <c r="B32" s="14"/>
      <c r="C32" s="15"/>
      <c r="D32" s="13"/>
      <c r="E32" s="13"/>
    </row>
    <row r="33" spans="1:5" x14ac:dyDescent="0.25">
      <c r="A33" s="19" t="s">
        <v>63</v>
      </c>
      <c r="B33" s="14"/>
      <c r="C33" s="15"/>
      <c r="D33" s="13"/>
      <c r="E33" s="13"/>
    </row>
    <row r="34" spans="1:5" x14ac:dyDescent="0.25">
      <c r="A34" s="13"/>
      <c r="B34" s="14"/>
      <c r="C34" s="15"/>
      <c r="D34" s="13"/>
      <c r="E34" s="13"/>
    </row>
    <row r="35" spans="1:5" x14ac:dyDescent="0.25">
      <c r="A35" s="13" t="s">
        <v>76</v>
      </c>
      <c r="B35" s="14">
        <v>14083.974</v>
      </c>
      <c r="C35" s="15">
        <v>7.4899999999999994E-2</v>
      </c>
      <c r="D35" s="13" t="s">
        <v>65</v>
      </c>
      <c r="E35" s="13" t="s">
        <v>65</v>
      </c>
    </row>
    <row r="36" spans="1:5" x14ac:dyDescent="0.25">
      <c r="A36" s="20"/>
      <c r="B36" s="23">
        <v>14083.974</v>
      </c>
      <c r="C36" s="21">
        <v>7.4899999999999994E-2</v>
      </c>
      <c r="D36" s="20"/>
      <c r="E36" s="13"/>
    </row>
    <row r="37" spans="1:5" x14ac:dyDescent="0.25">
      <c r="A37" s="13"/>
      <c r="B37" s="14"/>
      <c r="C37" s="15"/>
      <c r="D37" s="13"/>
      <c r="E37" s="13"/>
    </row>
    <row r="38" spans="1:5" x14ac:dyDescent="0.25">
      <c r="A38" s="18" t="s">
        <v>96</v>
      </c>
      <c r="B38" s="14"/>
      <c r="C38" s="15"/>
      <c r="D38" s="13"/>
      <c r="E38" s="13"/>
    </row>
    <row r="39" spans="1:5" x14ac:dyDescent="0.25">
      <c r="A39" s="13"/>
      <c r="B39" s="14"/>
      <c r="C39" s="15"/>
      <c r="D39" s="13"/>
      <c r="E39" s="13"/>
    </row>
    <row r="40" spans="1:5" x14ac:dyDescent="0.25">
      <c r="A40" s="13" t="s">
        <v>128</v>
      </c>
      <c r="B40" s="14">
        <v>9842.25</v>
      </c>
      <c r="C40" s="15">
        <v>5.2299999999999999E-2</v>
      </c>
      <c r="D40" s="13" t="s">
        <v>19</v>
      </c>
      <c r="E40" s="13" t="s">
        <v>19</v>
      </c>
    </row>
    <row r="41" spans="1:5" x14ac:dyDescent="0.25">
      <c r="A41" s="13" t="s">
        <v>129</v>
      </c>
      <c r="B41" s="14">
        <v>3944.348</v>
      </c>
      <c r="C41" s="15">
        <v>2.1000000000000001E-2</v>
      </c>
      <c r="D41" s="13" t="s">
        <v>19</v>
      </c>
      <c r="E41" s="13" t="s">
        <v>19</v>
      </c>
    </row>
    <row r="42" spans="1:5" x14ac:dyDescent="0.25">
      <c r="A42" s="13" t="s">
        <v>130</v>
      </c>
      <c r="B42" s="14">
        <v>3940.62</v>
      </c>
      <c r="C42" s="15">
        <v>2.0899999999999998E-2</v>
      </c>
      <c r="D42" s="13" t="s">
        <v>19</v>
      </c>
      <c r="E42" s="13" t="s">
        <v>19</v>
      </c>
    </row>
    <row r="43" spans="1:5" x14ac:dyDescent="0.25">
      <c r="A43" s="20"/>
      <c r="B43" s="23">
        <v>17727.218000000001</v>
      </c>
      <c r="C43" s="21">
        <v>9.4200000000000006E-2</v>
      </c>
      <c r="D43" s="20"/>
      <c r="E43" s="13"/>
    </row>
    <row r="44" spans="1:5" x14ac:dyDescent="0.25">
      <c r="A44" s="13"/>
      <c r="B44" s="14"/>
      <c r="C44" s="15"/>
      <c r="D44" s="13"/>
      <c r="E44" s="13"/>
    </row>
    <row r="45" spans="1:5" x14ac:dyDescent="0.25">
      <c r="A45" s="18" t="s">
        <v>49</v>
      </c>
      <c r="B45" s="14"/>
      <c r="C45" s="15"/>
      <c r="D45" s="13"/>
      <c r="E45" s="13"/>
    </row>
    <row r="46" spans="1:5" x14ac:dyDescent="0.25">
      <c r="A46" s="13"/>
      <c r="B46" s="14"/>
      <c r="C46" s="15"/>
      <c r="D46" s="13"/>
      <c r="E46" s="13"/>
    </row>
    <row r="47" spans="1:5" x14ac:dyDescent="0.25">
      <c r="A47" s="19" t="s">
        <v>50</v>
      </c>
      <c r="B47" s="14">
        <v>23011.9211087</v>
      </c>
      <c r="C47" s="15">
        <v>0.12231599999999999</v>
      </c>
      <c r="D47" s="13"/>
      <c r="E47" s="13"/>
    </row>
    <row r="48" spans="1:5" x14ac:dyDescent="0.25">
      <c r="A48" s="13"/>
      <c r="B48" s="14"/>
      <c r="C48" s="15"/>
      <c r="D48" s="13"/>
      <c r="E48" s="13"/>
    </row>
    <row r="49" spans="1:5" x14ac:dyDescent="0.25">
      <c r="A49" s="19" t="s">
        <v>51</v>
      </c>
      <c r="B49" s="14">
        <v>12458.718058099999</v>
      </c>
      <c r="C49" s="15">
        <v>6.6222000000000003E-2</v>
      </c>
      <c r="D49" s="13"/>
      <c r="E49" s="13"/>
    </row>
    <row r="50" spans="1:5" x14ac:dyDescent="0.25">
      <c r="A50" s="13"/>
      <c r="B50" s="14"/>
      <c r="C50" s="15"/>
      <c r="D50" s="13"/>
      <c r="E50" s="13"/>
    </row>
    <row r="51" spans="1:5" x14ac:dyDescent="0.25">
      <c r="A51" s="26" t="s">
        <v>52</v>
      </c>
      <c r="B51" s="27">
        <v>-7844.14894</v>
      </c>
      <c r="C51" s="28">
        <v>-4.1638000000000001E-2</v>
      </c>
      <c r="D51" s="13"/>
      <c r="E51" s="13"/>
    </row>
    <row r="52" spans="1:5" x14ac:dyDescent="0.25">
      <c r="A52" s="26" t="s">
        <v>53</v>
      </c>
      <c r="B52" s="27">
        <v>188134.57022679999</v>
      </c>
      <c r="C52" s="28">
        <v>1</v>
      </c>
      <c r="D52" s="13"/>
      <c r="E52" s="13"/>
    </row>
    <row r="53" spans="1:5" x14ac:dyDescent="0.25">
      <c r="A53" s="1"/>
      <c r="B53" s="7"/>
      <c r="C53" s="8"/>
      <c r="D53" s="1"/>
    </row>
    <row r="54" spans="1:5" x14ac:dyDescent="0.25">
      <c r="A54" s="1" t="s">
        <v>54</v>
      </c>
      <c r="B54" s="7"/>
      <c r="C54" s="8"/>
      <c r="D54" s="1"/>
    </row>
    <row r="55" spans="1:5" x14ac:dyDescent="0.25">
      <c r="A55" t="s">
        <v>131</v>
      </c>
    </row>
    <row r="56" spans="1:5" x14ac:dyDescent="0.25">
      <c r="A56" t="s">
        <v>132</v>
      </c>
    </row>
    <row r="57" spans="1:5" x14ac:dyDescent="0.25">
      <c r="E57" s="1"/>
    </row>
    <row r="66" spans="1:1" x14ac:dyDescent="0.25">
      <c r="A66" s="5" t="s">
        <v>3</v>
      </c>
    </row>
    <row r="67" spans="1:1" x14ac:dyDescent="0.25">
      <c r="A67" s="5"/>
    </row>
    <row r="68" spans="1:1" ht="18.75" x14ac:dyDescent="0.3">
      <c r="A68" s="6" t="s">
        <v>4</v>
      </c>
    </row>
    <row r="71" spans="1:1" ht="255" x14ac:dyDescent="0.25">
      <c r="A71" s="29" t="s">
        <v>148</v>
      </c>
    </row>
  </sheetData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F79" sqref="F79"/>
    </sheetView>
  </sheetViews>
  <sheetFormatPr defaultRowHeight="15" x14ac:dyDescent="0.25"/>
  <cols>
    <col min="1" max="1" width="45.7109375" customWidth="1"/>
    <col min="2" max="2" width="17" style="4" customWidth="1"/>
    <col min="3" max="3" width="17.28515625" customWidth="1"/>
    <col min="4" max="4" width="15.7109375" bestFit="1" customWidth="1"/>
    <col min="6" max="6" width="23.42578125" bestFit="1" customWidth="1"/>
    <col min="7" max="7" width="13.85546875" style="4" bestFit="1" customWidth="1"/>
  </cols>
  <sheetData>
    <row r="1" spans="1:7" x14ac:dyDescent="0.25">
      <c r="A1" s="1" t="s">
        <v>15</v>
      </c>
      <c r="B1"/>
      <c r="G1"/>
    </row>
    <row r="2" spans="1:7" x14ac:dyDescent="0.25">
      <c r="A2" s="1" t="s">
        <v>9</v>
      </c>
      <c r="B2"/>
      <c r="G2"/>
    </row>
    <row r="3" spans="1:7" x14ac:dyDescent="0.25">
      <c r="B3"/>
      <c r="G3"/>
    </row>
    <row r="4" spans="1:7" x14ac:dyDescent="0.25">
      <c r="A4" s="11" t="s">
        <v>0</v>
      </c>
      <c r="B4" s="11" t="s">
        <v>1</v>
      </c>
      <c r="C4" s="11" t="s">
        <v>5</v>
      </c>
      <c r="D4" s="11" t="s">
        <v>6</v>
      </c>
      <c r="E4" s="1"/>
      <c r="F4" s="11" t="s">
        <v>2</v>
      </c>
      <c r="G4" s="11" t="s">
        <v>1</v>
      </c>
    </row>
    <row r="5" spans="1:7" x14ac:dyDescent="0.25">
      <c r="A5" s="13"/>
      <c r="B5" s="15"/>
      <c r="C5" s="13"/>
      <c r="D5" s="13"/>
      <c r="F5" s="13" t="s">
        <v>100</v>
      </c>
      <c r="G5" s="15">
        <v>0.68400000000000005</v>
      </c>
    </row>
    <row r="6" spans="1:7" x14ac:dyDescent="0.25">
      <c r="A6" s="18" t="s">
        <v>100</v>
      </c>
      <c r="B6" s="15"/>
      <c r="C6" s="13"/>
      <c r="D6" s="13"/>
      <c r="F6" s="13" t="s">
        <v>57</v>
      </c>
      <c r="G6" s="15">
        <v>0.188538656789</v>
      </c>
    </row>
    <row r="7" spans="1:7" x14ac:dyDescent="0.25">
      <c r="A7" s="13"/>
      <c r="B7" s="15"/>
      <c r="C7" s="13"/>
      <c r="D7" s="13"/>
      <c r="F7" s="13" t="s">
        <v>96</v>
      </c>
      <c r="G7" s="15">
        <v>9.4200000000000006E-2</v>
      </c>
    </row>
    <row r="8" spans="1:7" x14ac:dyDescent="0.25">
      <c r="A8" s="19" t="s">
        <v>101</v>
      </c>
      <c r="B8" s="15"/>
      <c r="C8" s="13"/>
      <c r="D8" s="13"/>
      <c r="F8" s="13" t="s">
        <v>62</v>
      </c>
      <c r="G8" s="15">
        <v>7.4899999999999994E-2</v>
      </c>
    </row>
    <row r="9" spans="1:7" x14ac:dyDescent="0.25">
      <c r="A9" s="13"/>
      <c r="B9" s="15"/>
      <c r="C9" s="13"/>
      <c r="D9" s="13"/>
      <c r="F9" s="13" t="s">
        <v>58</v>
      </c>
      <c r="G9" s="15">
        <v>-4.1638656789999999E-2</v>
      </c>
    </row>
    <row r="10" spans="1:7" x14ac:dyDescent="0.25">
      <c r="A10" s="13" t="s">
        <v>95</v>
      </c>
      <c r="B10" s="15">
        <v>0.08</v>
      </c>
      <c r="C10" s="13" t="s">
        <v>103</v>
      </c>
      <c r="D10" s="13" t="s">
        <v>65</v>
      </c>
      <c r="F10" s="20" t="s">
        <v>59</v>
      </c>
      <c r="G10" s="21">
        <v>1</v>
      </c>
    </row>
    <row r="11" spans="1:7" x14ac:dyDescent="0.25">
      <c r="A11" s="13" t="s">
        <v>102</v>
      </c>
      <c r="B11" s="15">
        <v>7.8799999999999995E-2</v>
      </c>
      <c r="C11" s="13" t="s">
        <v>103</v>
      </c>
      <c r="D11" s="13" t="s">
        <v>65</v>
      </c>
    </row>
    <row r="12" spans="1:7" x14ac:dyDescent="0.25">
      <c r="A12" s="13" t="s">
        <v>118</v>
      </c>
      <c r="B12" s="15">
        <v>7.6399999999999996E-2</v>
      </c>
      <c r="C12" s="13" t="s">
        <v>119</v>
      </c>
      <c r="D12" s="13" t="s">
        <v>65</v>
      </c>
    </row>
    <row r="13" spans="1:7" x14ac:dyDescent="0.25">
      <c r="A13" s="13" t="s">
        <v>69</v>
      </c>
      <c r="B13" s="15">
        <v>5.0999999999999997E-2</v>
      </c>
      <c r="C13" s="13" t="s">
        <v>103</v>
      </c>
      <c r="D13" s="13" t="s">
        <v>65</v>
      </c>
    </row>
    <row r="14" spans="1:7" x14ac:dyDescent="0.25">
      <c r="A14" s="13" t="s">
        <v>93</v>
      </c>
      <c r="B14" s="15">
        <v>4.3499999999999997E-2</v>
      </c>
      <c r="C14" s="13" t="s">
        <v>104</v>
      </c>
      <c r="D14" s="13" t="s">
        <v>65</v>
      </c>
    </row>
    <row r="15" spans="1:7" x14ac:dyDescent="0.25">
      <c r="A15" s="13" t="s">
        <v>120</v>
      </c>
      <c r="B15" s="15">
        <v>2.6499999999999999E-2</v>
      </c>
      <c r="C15" s="13" t="s">
        <v>103</v>
      </c>
      <c r="D15" s="13" t="s">
        <v>121</v>
      </c>
    </row>
    <row r="16" spans="1:7" x14ac:dyDescent="0.25">
      <c r="A16" s="13" t="s">
        <v>120</v>
      </c>
      <c r="B16" s="15">
        <v>2.6499999999999999E-2</v>
      </c>
      <c r="C16" s="13" t="s">
        <v>122</v>
      </c>
      <c r="D16" s="13" t="s">
        <v>121</v>
      </c>
      <c r="F16" s="24" t="s">
        <v>60</v>
      </c>
      <c r="G16" s="25" t="s">
        <v>1</v>
      </c>
    </row>
    <row r="17" spans="1:7" x14ac:dyDescent="0.25">
      <c r="A17" s="13" t="s">
        <v>93</v>
      </c>
      <c r="B17" s="15">
        <v>2.63E-2</v>
      </c>
      <c r="C17" s="13" t="s">
        <v>122</v>
      </c>
      <c r="D17" s="13" t="s">
        <v>65</v>
      </c>
      <c r="F17" s="13" t="s">
        <v>19</v>
      </c>
      <c r="G17" s="15">
        <v>9.4200000000000006E-2</v>
      </c>
    </row>
    <row r="18" spans="1:7" x14ac:dyDescent="0.25">
      <c r="A18" s="13" t="s">
        <v>123</v>
      </c>
      <c r="B18" s="15">
        <v>2.5399999999999999E-2</v>
      </c>
      <c r="C18" s="13" t="s">
        <v>103</v>
      </c>
      <c r="D18" s="13" t="s">
        <v>65</v>
      </c>
      <c r="F18" s="13" t="s">
        <v>81</v>
      </c>
      <c r="G18" s="15">
        <v>0.75890000000000002</v>
      </c>
    </row>
    <row r="19" spans="1:7" x14ac:dyDescent="0.25">
      <c r="A19" s="13" t="s">
        <v>123</v>
      </c>
      <c r="B19" s="15">
        <v>2.5399999999999999E-2</v>
      </c>
      <c r="C19" s="13" t="s">
        <v>104</v>
      </c>
      <c r="D19" s="13" t="s">
        <v>65</v>
      </c>
      <c r="F19" s="13" t="s">
        <v>61</v>
      </c>
      <c r="G19" s="15">
        <v>0.18853800000000001</v>
      </c>
    </row>
    <row r="20" spans="1:7" x14ac:dyDescent="0.25">
      <c r="A20" s="20"/>
      <c r="B20" s="21">
        <v>0.45979999999999999</v>
      </c>
      <c r="C20" s="20"/>
      <c r="D20" s="13"/>
      <c r="F20" s="13" t="s">
        <v>58</v>
      </c>
      <c r="G20" s="15">
        <v>-4.1638656789999999E-2</v>
      </c>
    </row>
    <row r="21" spans="1:7" x14ac:dyDescent="0.25">
      <c r="A21" s="13"/>
      <c r="B21" s="15"/>
      <c r="C21" s="13"/>
      <c r="D21" s="13"/>
      <c r="F21" s="20" t="s">
        <v>59</v>
      </c>
      <c r="G21" s="21">
        <v>1</v>
      </c>
    </row>
    <row r="22" spans="1:7" x14ac:dyDescent="0.25">
      <c r="A22" s="19" t="s">
        <v>124</v>
      </c>
      <c r="B22" s="15"/>
      <c r="C22" s="13"/>
      <c r="D22" s="13"/>
    </row>
    <row r="23" spans="1:7" x14ac:dyDescent="0.25">
      <c r="A23" s="13"/>
      <c r="B23" s="15"/>
      <c r="C23" s="13"/>
      <c r="D23" s="13"/>
    </row>
    <row r="24" spans="1:7" x14ac:dyDescent="0.25">
      <c r="A24" s="13" t="s">
        <v>125</v>
      </c>
      <c r="B24" s="15">
        <v>7.9399999999999998E-2</v>
      </c>
      <c r="C24" s="13" t="s">
        <v>122</v>
      </c>
      <c r="D24" s="13" t="s">
        <v>65</v>
      </c>
    </row>
    <row r="25" spans="1:7" x14ac:dyDescent="0.25">
      <c r="A25" s="13" t="s">
        <v>126</v>
      </c>
      <c r="B25" s="15">
        <v>7.9000000000000001E-2</v>
      </c>
      <c r="C25" s="13" t="s">
        <v>103</v>
      </c>
      <c r="D25" s="13" t="s">
        <v>70</v>
      </c>
    </row>
    <row r="26" spans="1:7" x14ac:dyDescent="0.25">
      <c r="A26" s="13" t="s">
        <v>127</v>
      </c>
      <c r="B26" s="15">
        <v>2.64E-2</v>
      </c>
      <c r="C26" s="13" t="s">
        <v>103</v>
      </c>
      <c r="D26" s="13" t="s">
        <v>65</v>
      </c>
    </row>
    <row r="27" spans="1:7" x14ac:dyDescent="0.25">
      <c r="A27" s="13" t="s">
        <v>107</v>
      </c>
      <c r="B27" s="15">
        <v>2.6100000000000002E-2</v>
      </c>
      <c r="C27" s="13" t="s">
        <v>122</v>
      </c>
      <c r="D27" s="13" t="s">
        <v>65</v>
      </c>
    </row>
    <row r="28" spans="1:7" x14ac:dyDescent="0.25">
      <c r="A28" s="13" t="s">
        <v>67</v>
      </c>
      <c r="B28" s="15">
        <v>1.3299999999999999E-2</v>
      </c>
      <c r="C28" s="13" t="s">
        <v>122</v>
      </c>
      <c r="D28" s="13" t="s">
        <v>65</v>
      </c>
    </row>
    <row r="29" spans="1:7" x14ac:dyDescent="0.25">
      <c r="A29" s="20"/>
      <c r="B29" s="21">
        <v>0.22420000000000001</v>
      </c>
      <c r="C29" s="20"/>
      <c r="D29" s="13"/>
    </row>
    <row r="30" spans="1:7" x14ac:dyDescent="0.25">
      <c r="A30" s="13"/>
      <c r="B30" s="15"/>
      <c r="C30" s="13"/>
      <c r="D30" s="13"/>
    </row>
    <row r="31" spans="1:7" x14ac:dyDescent="0.25">
      <c r="A31" s="18" t="s">
        <v>62</v>
      </c>
      <c r="B31" s="15"/>
      <c r="C31" s="13"/>
      <c r="D31" s="13"/>
    </row>
    <row r="32" spans="1:7" x14ac:dyDescent="0.25">
      <c r="A32" s="13"/>
      <c r="B32" s="15"/>
      <c r="C32" s="13"/>
      <c r="D32" s="13"/>
    </row>
    <row r="33" spans="1:4" x14ac:dyDescent="0.25">
      <c r="A33" s="19" t="s">
        <v>63</v>
      </c>
      <c r="B33" s="15"/>
      <c r="C33" s="13"/>
      <c r="D33" s="13"/>
    </row>
    <row r="34" spans="1:4" x14ac:dyDescent="0.25">
      <c r="A34" s="13"/>
      <c r="B34" s="15"/>
      <c r="C34" s="13"/>
      <c r="D34" s="13"/>
    </row>
    <row r="35" spans="1:4" x14ac:dyDescent="0.25">
      <c r="A35" s="13" t="s">
        <v>76</v>
      </c>
      <c r="B35" s="15">
        <v>7.4899999999999994E-2</v>
      </c>
      <c r="C35" s="13" t="s">
        <v>65</v>
      </c>
      <c r="D35" s="13" t="s">
        <v>65</v>
      </c>
    </row>
    <row r="36" spans="1:4" x14ac:dyDescent="0.25">
      <c r="A36" s="20"/>
      <c r="B36" s="21">
        <v>7.4899999999999994E-2</v>
      </c>
      <c r="C36" s="20"/>
      <c r="D36" s="13"/>
    </row>
    <row r="37" spans="1:4" x14ac:dyDescent="0.25">
      <c r="A37" s="13"/>
      <c r="B37" s="15"/>
      <c r="C37" s="13"/>
      <c r="D37" s="13"/>
    </row>
    <row r="38" spans="1:4" x14ac:dyDescent="0.25">
      <c r="A38" s="18" t="s">
        <v>96</v>
      </c>
      <c r="B38" s="15"/>
      <c r="C38" s="13"/>
      <c r="D38" s="13"/>
    </row>
    <row r="39" spans="1:4" x14ac:dyDescent="0.25">
      <c r="A39" s="13"/>
      <c r="B39" s="15"/>
      <c r="C39" s="13"/>
      <c r="D39" s="13"/>
    </row>
    <row r="40" spans="1:4" x14ac:dyDescent="0.25">
      <c r="A40" s="13" t="s">
        <v>128</v>
      </c>
      <c r="B40" s="15">
        <v>5.2299999999999999E-2</v>
      </c>
      <c r="C40" s="13" t="s">
        <v>19</v>
      </c>
      <c r="D40" s="13" t="s">
        <v>19</v>
      </c>
    </row>
    <row r="41" spans="1:4" x14ac:dyDescent="0.25">
      <c r="A41" s="13" t="s">
        <v>129</v>
      </c>
      <c r="B41" s="15">
        <v>2.1000000000000001E-2</v>
      </c>
      <c r="C41" s="13" t="s">
        <v>19</v>
      </c>
      <c r="D41" s="13" t="s">
        <v>19</v>
      </c>
    </row>
    <row r="42" spans="1:4" x14ac:dyDescent="0.25">
      <c r="A42" s="13" t="s">
        <v>130</v>
      </c>
      <c r="B42" s="15">
        <v>2.0899999999999998E-2</v>
      </c>
      <c r="C42" s="13" t="s">
        <v>19</v>
      </c>
      <c r="D42" s="13" t="s">
        <v>19</v>
      </c>
    </row>
    <row r="43" spans="1:4" x14ac:dyDescent="0.25">
      <c r="A43" s="20"/>
      <c r="B43" s="21">
        <v>9.4200000000000006E-2</v>
      </c>
      <c r="C43" s="20"/>
      <c r="D43" s="13"/>
    </row>
    <row r="44" spans="1:4" x14ac:dyDescent="0.25">
      <c r="A44" s="13"/>
      <c r="B44" s="15"/>
      <c r="C44" s="13"/>
      <c r="D44" s="13"/>
    </row>
    <row r="45" spans="1:4" x14ac:dyDescent="0.25">
      <c r="A45" s="18" t="s">
        <v>49</v>
      </c>
      <c r="B45" s="15"/>
      <c r="C45" s="13"/>
      <c r="D45" s="13"/>
    </row>
    <row r="46" spans="1:4" x14ac:dyDescent="0.25">
      <c r="A46" s="13"/>
      <c r="B46" s="15"/>
      <c r="C46" s="13"/>
      <c r="D46" s="13"/>
    </row>
    <row r="47" spans="1:4" x14ac:dyDescent="0.25">
      <c r="A47" s="19" t="s">
        <v>50</v>
      </c>
      <c r="B47" s="15">
        <v>0.12231599999999999</v>
      </c>
      <c r="C47" s="13"/>
      <c r="D47" s="13"/>
    </row>
    <row r="48" spans="1:4" x14ac:dyDescent="0.25">
      <c r="A48" s="13"/>
      <c r="B48" s="15"/>
      <c r="C48" s="13"/>
      <c r="D48" s="13"/>
    </row>
    <row r="49" spans="1:4" x14ac:dyDescent="0.25">
      <c r="A49" s="19" t="s">
        <v>51</v>
      </c>
      <c r="B49" s="15">
        <v>6.6222000000000003E-2</v>
      </c>
      <c r="C49" s="13"/>
      <c r="D49" s="13"/>
    </row>
    <row r="50" spans="1:4" x14ac:dyDescent="0.25">
      <c r="A50" s="13"/>
      <c r="B50" s="15"/>
      <c r="C50" s="13"/>
      <c r="D50" s="13"/>
    </row>
    <row r="51" spans="1:4" x14ac:dyDescent="0.25">
      <c r="A51" s="26" t="s">
        <v>52</v>
      </c>
      <c r="B51" s="28">
        <v>-4.1638000000000001E-2</v>
      </c>
      <c r="C51" s="13"/>
      <c r="D51" s="13"/>
    </row>
    <row r="52" spans="1:4" x14ac:dyDescent="0.25">
      <c r="A52" s="26" t="s">
        <v>53</v>
      </c>
      <c r="B52" s="28">
        <v>1</v>
      </c>
      <c r="C52" s="13"/>
      <c r="D52" s="13"/>
    </row>
    <row r="53" spans="1:4" x14ac:dyDescent="0.25">
      <c r="A53" s="1"/>
      <c r="B53" s="8"/>
      <c r="C53" s="1"/>
    </row>
    <row r="54" spans="1:4" x14ac:dyDescent="0.25">
      <c r="A54" s="1" t="s">
        <v>54</v>
      </c>
      <c r="B54" s="8"/>
      <c r="C54" s="1"/>
    </row>
    <row r="55" spans="1:4" x14ac:dyDescent="0.25">
      <c r="A55" t="s">
        <v>131</v>
      </c>
    </row>
    <row r="56" spans="1:4" x14ac:dyDescent="0.25">
      <c r="A56" t="s">
        <v>132</v>
      </c>
    </row>
    <row r="57" spans="1:4" x14ac:dyDescent="0.25">
      <c r="D57" s="1"/>
    </row>
    <row r="66" spans="1:1" x14ac:dyDescent="0.25">
      <c r="A66" s="5" t="s">
        <v>3</v>
      </c>
    </row>
    <row r="67" spans="1:1" x14ac:dyDescent="0.25">
      <c r="A67" s="5"/>
    </row>
    <row r="68" spans="1:1" ht="18.75" x14ac:dyDescent="0.3">
      <c r="A68" s="6" t="s">
        <v>4</v>
      </c>
    </row>
    <row r="71" spans="1:1" ht="255" x14ac:dyDescent="0.25">
      <c r="A71" s="29" t="s">
        <v>148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J24" sqref="J24"/>
    </sheetView>
  </sheetViews>
  <sheetFormatPr defaultRowHeight="15" x14ac:dyDescent="0.25"/>
  <cols>
    <col min="1" max="1" width="45.7109375" customWidth="1"/>
    <col min="2" max="2" width="17.7109375" style="3" customWidth="1"/>
    <col min="3" max="3" width="15.28515625" style="4" customWidth="1"/>
    <col min="4" max="4" width="16.28515625" bestFit="1" customWidth="1"/>
    <col min="6" max="6" width="23.42578125" bestFit="1" customWidth="1"/>
    <col min="7" max="7" width="13.85546875" style="4" bestFit="1" customWidth="1"/>
  </cols>
  <sheetData>
    <row r="1" spans="1:7" x14ac:dyDescent="0.25">
      <c r="A1" s="1" t="s">
        <v>16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2" t="s">
        <v>2</v>
      </c>
      <c r="G4" s="2" t="s">
        <v>1</v>
      </c>
    </row>
    <row r="5" spans="1:7" x14ac:dyDescent="0.25">
      <c r="A5" s="13"/>
      <c r="B5" s="14"/>
      <c r="C5" s="15"/>
      <c r="D5" s="13"/>
      <c r="F5" t="s">
        <v>62</v>
      </c>
      <c r="G5" s="4">
        <v>0.38900000000000001</v>
      </c>
    </row>
    <row r="6" spans="1:7" x14ac:dyDescent="0.25">
      <c r="A6" s="18" t="s">
        <v>100</v>
      </c>
      <c r="B6" s="14"/>
      <c r="C6" s="15"/>
      <c r="D6" s="13"/>
      <c r="F6" t="s">
        <v>100</v>
      </c>
      <c r="G6" s="4">
        <v>0.33</v>
      </c>
    </row>
    <row r="7" spans="1:7" x14ac:dyDescent="0.25">
      <c r="A7" s="13"/>
      <c r="B7" s="14"/>
      <c r="C7" s="15"/>
      <c r="D7" s="13"/>
      <c r="F7" t="s">
        <v>57</v>
      </c>
      <c r="G7" s="4">
        <v>0.18454233893499999</v>
      </c>
    </row>
    <row r="8" spans="1:7" x14ac:dyDescent="0.25">
      <c r="A8" s="19" t="s">
        <v>101</v>
      </c>
      <c r="B8" s="14"/>
      <c r="C8" s="15"/>
      <c r="D8" s="13"/>
      <c r="F8" t="s">
        <v>96</v>
      </c>
      <c r="G8" s="4">
        <v>8.9300000000000004E-2</v>
      </c>
    </row>
    <row r="9" spans="1:7" x14ac:dyDescent="0.25">
      <c r="A9" s="13"/>
      <c r="B9" s="14"/>
      <c r="C9" s="15"/>
      <c r="D9" s="13"/>
      <c r="F9" t="s">
        <v>58</v>
      </c>
      <c r="G9" s="4">
        <v>7.1576610639999998E-3</v>
      </c>
    </row>
    <row r="10" spans="1:7" x14ac:dyDescent="0.25">
      <c r="A10" s="13" t="s">
        <v>93</v>
      </c>
      <c r="B10" s="14">
        <v>2394.9749999999999</v>
      </c>
      <c r="C10" s="15">
        <v>8.6999999999999994E-2</v>
      </c>
      <c r="D10" s="13" t="s">
        <v>104</v>
      </c>
      <c r="F10" s="1" t="s">
        <v>59</v>
      </c>
      <c r="G10" s="8">
        <v>1</v>
      </c>
    </row>
    <row r="11" spans="1:7" x14ac:dyDescent="0.25">
      <c r="A11" s="13" t="s">
        <v>123</v>
      </c>
      <c r="B11" s="14">
        <v>2393.2049999999999</v>
      </c>
      <c r="C11" s="15">
        <v>8.6900000000000005E-2</v>
      </c>
      <c r="D11" s="13" t="s">
        <v>103</v>
      </c>
    </row>
    <row r="12" spans="1:7" x14ac:dyDescent="0.25">
      <c r="A12" s="13" t="s">
        <v>69</v>
      </c>
      <c r="B12" s="14">
        <v>2392.9499999999998</v>
      </c>
      <c r="C12" s="15">
        <v>8.6900000000000005E-2</v>
      </c>
      <c r="D12" s="13" t="s">
        <v>103</v>
      </c>
    </row>
    <row r="13" spans="1:7" x14ac:dyDescent="0.25">
      <c r="A13" s="13" t="s">
        <v>95</v>
      </c>
      <c r="B13" s="14">
        <v>1907.172</v>
      </c>
      <c r="C13" s="15">
        <v>6.9199999999999998E-2</v>
      </c>
      <c r="D13" s="13" t="s">
        <v>103</v>
      </c>
    </row>
    <row r="14" spans="1:7" x14ac:dyDescent="0.25">
      <c r="A14" s="20"/>
      <c r="B14" s="23">
        <v>9088.3019999999997</v>
      </c>
      <c r="C14" s="21">
        <v>0.33</v>
      </c>
      <c r="D14" s="20"/>
    </row>
    <row r="15" spans="1:7" x14ac:dyDescent="0.25">
      <c r="A15" s="13"/>
      <c r="B15" s="14"/>
      <c r="C15" s="15"/>
      <c r="D15" s="13"/>
    </row>
    <row r="16" spans="1:7" x14ac:dyDescent="0.25">
      <c r="A16" s="18" t="s">
        <v>62</v>
      </c>
      <c r="B16" s="14"/>
      <c r="C16" s="15"/>
      <c r="D16" s="13"/>
      <c r="F16" s="9" t="s">
        <v>60</v>
      </c>
      <c r="G16" s="10" t="s">
        <v>1</v>
      </c>
    </row>
    <row r="17" spans="1:7" x14ac:dyDescent="0.25">
      <c r="A17" s="13"/>
      <c r="B17" s="14"/>
      <c r="C17" s="15"/>
      <c r="D17" s="13"/>
      <c r="F17" t="s">
        <v>19</v>
      </c>
      <c r="G17" s="4">
        <v>8.9300000000000004E-2</v>
      </c>
    </row>
    <row r="18" spans="1:7" x14ac:dyDescent="0.25">
      <c r="A18" s="19" t="s">
        <v>63</v>
      </c>
      <c r="B18" s="14"/>
      <c r="C18" s="15"/>
      <c r="D18" s="13"/>
      <c r="F18" t="s">
        <v>81</v>
      </c>
      <c r="G18" s="4">
        <v>0.71899999999999997</v>
      </c>
    </row>
    <row r="19" spans="1:7" x14ac:dyDescent="0.25">
      <c r="A19" s="13"/>
      <c r="B19" s="14"/>
      <c r="C19" s="15"/>
      <c r="D19" s="13"/>
      <c r="F19" t="s">
        <v>61</v>
      </c>
      <c r="G19" s="4">
        <v>0.18454100000000001</v>
      </c>
    </row>
    <row r="20" spans="1:7" x14ac:dyDescent="0.25">
      <c r="A20" s="13" t="s">
        <v>108</v>
      </c>
      <c r="B20" s="14">
        <v>2753.1333</v>
      </c>
      <c r="C20" s="15">
        <v>0.1</v>
      </c>
      <c r="D20" s="13" t="s">
        <v>65</v>
      </c>
      <c r="F20" t="s">
        <v>58</v>
      </c>
      <c r="G20" s="4">
        <v>7.1576610639999998E-3</v>
      </c>
    </row>
    <row r="21" spans="1:7" x14ac:dyDescent="0.25">
      <c r="A21" s="13" t="s">
        <v>64</v>
      </c>
      <c r="B21" s="14">
        <v>2517.8825000000002</v>
      </c>
      <c r="C21" s="15">
        <v>9.1399999999999995E-2</v>
      </c>
      <c r="D21" s="13" t="s">
        <v>82</v>
      </c>
      <c r="F21" s="1" t="s">
        <v>59</v>
      </c>
      <c r="G21" s="8">
        <v>1</v>
      </c>
    </row>
    <row r="22" spans="1:7" x14ac:dyDescent="0.25">
      <c r="A22" s="13" t="s">
        <v>76</v>
      </c>
      <c r="B22" s="14">
        <v>2461.806</v>
      </c>
      <c r="C22" s="15">
        <v>8.9399999999999993E-2</v>
      </c>
      <c r="D22" s="13" t="s">
        <v>65</v>
      </c>
    </row>
    <row r="23" spans="1:7" x14ac:dyDescent="0.25">
      <c r="A23" s="13" t="s">
        <v>94</v>
      </c>
      <c r="B23" s="14">
        <v>1468.152</v>
      </c>
      <c r="C23" s="15">
        <v>5.33E-2</v>
      </c>
      <c r="D23" s="13" t="s">
        <v>65</v>
      </c>
    </row>
    <row r="24" spans="1:7" x14ac:dyDescent="0.25">
      <c r="A24" s="13" t="s">
        <v>110</v>
      </c>
      <c r="B24" s="14">
        <v>1007.228</v>
      </c>
      <c r="C24" s="15">
        <v>3.6600000000000001E-2</v>
      </c>
      <c r="D24" s="13" t="s">
        <v>65</v>
      </c>
    </row>
    <row r="25" spans="1:7" x14ac:dyDescent="0.25">
      <c r="A25" s="13" t="s">
        <v>107</v>
      </c>
      <c r="B25" s="14">
        <v>503.69600000000003</v>
      </c>
      <c r="C25" s="15">
        <v>1.83E-2</v>
      </c>
      <c r="D25" s="13" t="s">
        <v>65</v>
      </c>
    </row>
    <row r="26" spans="1:7" x14ac:dyDescent="0.25">
      <c r="A26" s="20"/>
      <c r="B26" s="23">
        <v>10711.897800000001</v>
      </c>
      <c r="C26" s="21">
        <v>0.38900000000000001</v>
      </c>
      <c r="D26" s="20"/>
    </row>
    <row r="27" spans="1:7" x14ac:dyDescent="0.25">
      <c r="A27" s="13"/>
      <c r="B27" s="14"/>
      <c r="C27" s="15"/>
      <c r="D27" s="13"/>
    </row>
    <row r="28" spans="1:7" x14ac:dyDescent="0.25">
      <c r="A28" s="18" t="s">
        <v>96</v>
      </c>
      <c r="B28" s="14"/>
      <c r="C28" s="15"/>
      <c r="D28" s="13"/>
    </row>
    <row r="29" spans="1:7" x14ac:dyDescent="0.25">
      <c r="A29" s="13"/>
      <c r="B29" s="14"/>
      <c r="C29" s="15"/>
      <c r="D29" s="13"/>
    </row>
    <row r="30" spans="1:7" x14ac:dyDescent="0.25">
      <c r="A30" s="13" t="s">
        <v>128</v>
      </c>
      <c r="B30" s="14">
        <v>2460.5625</v>
      </c>
      <c r="C30" s="15">
        <v>8.9300000000000004E-2</v>
      </c>
      <c r="D30" s="13" t="s">
        <v>19</v>
      </c>
    </row>
    <row r="31" spans="1:7" x14ac:dyDescent="0.25">
      <c r="A31" s="20"/>
      <c r="B31" s="23">
        <v>2460.5625</v>
      </c>
      <c r="C31" s="21">
        <v>8.9300000000000004E-2</v>
      </c>
      <c r="D31" s="20"/>
    </row>
    <row r="32" spans="1:7" x14ac:dyDescent="0.25">
      <c r="A32" s="13"/>
      <c r="B32" s="14"/>
      <c r="C32" s="15"/>
      <c r="D32" s="13"/>
    </row>
    <row r="33" spans="1:4" x14ac:dyDescent="0.25">
      <c r="A33" s="18" t="s">
        <v>49</v>
      </c>
      <c r="B33" s="14"/>
      <c r="C33" s="15"/>
      <c r="D33" s="13"/>
    </row>
    <row r="34" spans="1:4" x14ac:dyDescent="0.25">
      <c r="A34" s="13"/>
      <c r="B34" s="14"/>
      <c r="C34" s="15"/>
      <c r="D34" s="13"/>
    </row>
    <row r="35" spans="1:4" x14ac:dyDescent="0.25">
      <c r="A35" s="19" t="s">
        <v>50</v>
      </c>
      <c r="B35" s="14">
        <v>3297.2418475999998</v>
      </c>
      <c r="C35" s="15">
        <v>0.119723</v>
      </c>
      <c r="D35" s="13"/>
    </row>
    <row r="36" spans="1:4" x14ac:dyDescent="0.25">
      <c r="A36" s="13"/>
      <c r="B36" s="14"/>
      <c r="C36" s="15"/>
      <c r="D36" s="13"/>
    </row>
    <row r="37" spans="1:4" x14ac:dyDescent="0.25">
      <c r="A37" s="19" t="s">
        <v>51</v>
      </c>
      <c r="B37" s="14">
        <v>1785.1348817999999</v>
      </c>
      <c r="C37" s="15">
        <v>6.4818000000000001E-2</v>
      </c>
      <c r="D37" s="13"/>
    </row>
    <row r="38" spans="1:4" x14ac:dyDescent="0.25">
      <c r="A38" s="13"/>
      <c r="B38" s="14"/>
      <c r="C38" s="15"/>
      <c r="D38" s="13"/>
    </row>
    <row r="39" spans="1:4" x14ac:dyDescent="0.25">
      <c r="A39" s="26" t="s">
        <v>52</v>
      </c>
      <c r="B39" s="27">
        <v>197.29835030000001</v>
      </c>
      <c r="C39" s="28">
        <v>7.1590000000000004E-3</v>
      </c>
      <c r="D39" s="13"/>
    </row>
    <row r="40" spans="1:4" x14ac:dyDescent="0.25">
      <c r="A40" s="26" t="s">
        <v>53</v>
      </c>
      <c r="B40" s="27">
        <v>27540.437379700001</v>
      </c>
      <c r="C40" s="28">
        <v>1</v>
      </c>
      <c r="D40" s="13"/>
    </row>
    <row r="41" spans="1:4" x14ac:dyDescent="0.25">
      <c r="A41" s="1"/>
      <c r="B41" s="7"/>
      <c r="C41" s="8"/>
      <c r="D41" s="1"/>
    </row>
    <row r="42" spans="1:4" x14ac:dyDescent="0.25">
      <c r="A42" s="1" t="s">
        <v>54</v>
      </c>
      <c r="B42" s="7"/>
      <c r="C42" s="8"/>
      <c r="D42" s="1"/>
    </row>
    <row r="43" spans="1:4" x14ac:dyDescent="0.25">
      <c r="A43" t="s">
        <v>133</v>
      </c>
    </row>
    <row r="44" spans="1:4" x14ac:dyDescent="0.25">
      <c r="A44" t="s">
        <v>134</v>
      </c>
    </row>
    <row r="54" spans="1:1" x14ac:dyDescent="0.25">
      <c r="A54" s="5" t="s">
        <v>3</v>
      </c>
    </row>
    <row r="55" spans="1:1" x14ac:dyDescent="0.25">
      <c r="A55" s="5"/>
    </row>
    <row r="56" spans="1:1" ht="18.75" x14ac:dyDescent="0.3">
      <c r="A56" s="6" t="s">
        <v>4</v>
      </c>
    </row>
    <row r="58" spans="1:1" ht="255" x14ac:dyDescent="0.25">
      <c r="A58" s="29" t="s">
        <v>148</v>
      </c>
    </row>
  </sheetData>
  <sortState ref="A23:E28">
    <sortCondition descending="1" ref="B23:B28"/>
  </sortState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61" workbookViewId="0">
      <selection activeCell="L18" sqref="L18"/>
    </sheetView>
  </sheetViews>
  <sheetFormatPr defaultRowHeight="15" x14ac:dyDescent="0.25"/>
  <cols>
    <col min="1" max="1" width="45.7109375" customWidth="1"/>
    <col min="2" max="2" width="15.28515625" style="4" customWidth="1"/>
    <col min="3" max="3" width="16.28515625" bestFit="1" customWidth="1"/>
    <col min="5" max="5" width="23.42578125" bestFit="1" customWidth="1"/>
    <col min="6" max="6" width="13.85546875" style="4" bestFit="1" customWidth="1"/>
  </cols>
  <sheetData>
    <row r="1" spans="1:6" x14ac:dyDescent="0.25">
      <c r="A1" s="1" t="s">
        <v>16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2" t="s">
        <v>2</v>
      </c>
      <c r="F4" s="2" t="s">
        <v>1</v>
      </c>
    </row>
    <row r="5" spans="1:6" x14ac:dyDescent="0.25">
      <c r="A5" s="13"/>
      <c r="B5" s="15"/>
      <c r="C5" s="13"/>
      <c r="E5" t="s">
        <v>62</v>
      </c>
      <c r="F5" s="4">
        <v>0.38900000000000001</v>
      </c>
    </row>
    <row r="6" spans="1:6" x14ac:dyDescent="0.25">
      <c r="A6" s="18" t="s">
        <v>100</v>
      </c>
      <c r="B6" s="15"/>
      <c r="C6" s="13"/>
      <c r="E6" t="s">
        <v>100</v>
      </c>
      <c r="F6" s="4">
        <v>0.33</v>
      </c>
    </row>
    <row r="7" spans="1:6" x14ac:dyDescent="0.25">
      <c r="A7" s="13"/>
      <c r="B7" s="15"/>
      <c r="C7" s="13"/>
      <c r="E7" t="s">
        <v>57</v>
      </c>
      <c r="F7" s="4">
        <v>0.18454233893499999</v>
      </c>
    </row>
    <row r="8" spans="1:6" x14ac:dyDescent="0.25">
      <c r="A8" s="19" t="s">
        <v>101</v>
      </c>
      <c r="B8" s="15"/>
      <c r="C8" s="13"/>
      <c r="E8" t="s">
        <v>96</v>
      </c>
      <c r="F8" s="4">
        <v>8.9300000000000004E-2</v>
      </c>
    </row>
    <row r="9" spans="1:6" x14ac:dyDescent="0.25">
      <c r="A9" s="13"/>
      <c r="B9" s="15"/>
      <c r="C9" s="13"/>
      <c r="E9" t="s">
        <v>58</v>
      </c>
      <c r="F9" s="4">
        <v>7.1576610639999998E-3</v>
      </c>
    </row>
    <row r="10" spans="1:6" x14ac:dyDescent="0.25">
      <c r="A10" s="13" t="s">
        <v>93</v>
      </c>
      <c r="B10" s="15">
        <v>8.6999999999999994E-2</v>
      </c>
      <c r="C10" s="13" t="s">
        <v>104</v>
      </c>
      <c r="E10" s="1" t="s">
        <v>59</v>
      </c>
      <c r="F10" s="8">
        <v>1</v>
      </c>
    </row>
    <row r="11" spans="1:6" x14ac:dyDescent="0.25">
      <c r="A11" s="13" t="s">
        <v>123</v>
      </c>
      <c r="B11" s="15">
        <v>8.6900000000000005E-2</v>
      </c>
      <c r="C11" s="13" t="s">
        <v>103</v>
      </c>
    </row>
    <row r="12" spans="1:6" x14ac:dyDescent="0.25">
      <c r="A12" s="13" t="s">
        <v>69</v>
      </c>
      <c r="B12" s="15">
        <v>8.6900000000000005E-2</v>
      </c>
      <c r="C12" s="13" t="s">
        <v>103</v>
      </c>
    </row>
    <row r="13" spans="1:6" x14ac:dyDescent="0.25">
      <c r="A13" s="13" t="s">
        <v>95</v>
      </c>
      <c r="B13" s="15">
        <v>6.9199999999999998E-2</v>
      </c>
      <c r="C13" s="13" t="s">
        <v>103</v>
      </c>
    </row>
    <row r="14" spans="1:6" x14ac:dyDescent="0.25">
      <c r="A14" s="20"/>
      <c r="B14" s="21">
        <v>0.33</v>
      </c>
      <c r="C14" s="20"/>
    </row>
    <row r="15" spans="1:6" x14ac:dyDescent="0.25">
      <c r="A15" s="13"/>
      <c r="B15" s="15"/>
      <c r="C15" s="13"/>
    </row>
    <row r="16" spans="1:6" x14ac:dyDescent="0.25">
      <c r="A16" s="18" t="s">
        <v>62</v>
      </c>
      <c r="B16" s="15"/>
      <c r="C16" s="13"/>
      <c r="E16" s="9" t="s">
        <v>60</v>
      </c>
      <c r="F16" s="10" t="s">
        <v>1</v>
      </c>
    </row>
    <row r="17" spans="1:6" x14ac:dyDescent="0.25">
      <c r="A17" s="13"/>
      <c r="B17" s="15"/>
      <c r="C17" s="13"/>
      <c r="E17" t="s">
        <v>19</v>
      </c>
      <c r="F17" s="4">
        <v>8.9300000000000004E-2</v>
      </c>
    </row>
    <row r="18" spans="1:6" x14ac:dyDescent="0.25">
      <c r="A18" s="19" t="s">
        <v>63</v>
      </c>
      <c r="B18" s="15"/>
      <c r="C18" s="13"/>
      <c r="E18" t="s">
        <v>81</v>
      </c>
      <c r="F18" s="4">
        <v>0.71899999999999997</v>
      </c>
    </row>
    <row r="19" spans="1:6" x14ac:dyDescent="0.25">
      <c r="A19" s="13"/>
      <c r="B19" s="15"/>
      <c r="C19" s="13"/>
      <c r="E19" t="s">
        <v>61</v>
      </c>
      <c r="F19" s="4">
        <v>0.18454100000000001</v>
      </c>
    </row>
    <row r="20" spans="1:6" x14ac:dyDescent="0.25">
      <c r="A20" s="13" t="s">
        <v>108</v>
      </c>
      <c r="B20" s="15">
        <v>0.1</v>
      </c>
      <c r="C20" s="13" t="s">
        <v>65</v>
      </c>
      <c r="E20" t="s">
        <v>58</v>
      </c>
      <c r="F20" s="4">
        <v>7.1576610639999998E-3</v>
      </c>
    </row>
    <row r="21" spans="1:6" x14ac:dyDescent="0.25">
      <c r="A21" s="13" t="s">
        <v>64</v>
      </c>
      <c r="B21" s="15">
        <v>9.1399999999999995E-2</v>
      </c>
      <c r="C21" s="13" t="s">
        <v>82</v>
      </c>
      <c r="E21" s="1" t="s">
        <v>59</v>
      </c>
      <c r="F21" s="8">
        <v>1</v>
      </c>
    </row>
    <row r="22" spans="1:6" x14ac:dyDescent="0.25">
      <c r="A22" s="13" t="s">
        <v>76</v>
      </c>
      <c r="B22" s="15">
        <v>8.9399999999999993E-2</v>
      </c>
      <c r="C22" s="13" t="s">
        <v>65</v>
      </c>
    </row>
    <row r="23" spans="1:6" x14ac:dyDescent="0.25">
      <c r="A23" s="13" t="s">
        <v>94</v>
      </c>
      <c r="B23" s="15">
        <v>5.33E-2</v>
      </c>
      <c r="C23" s="13" t="s">
        <v>65</v>
      </c>
    </row>
    <row r="24" spans="1:6" x14ac:dyDescent="0.25">
      <c r="A24" s="13" t="s">
        <v>110</v>
      </c>
      <c r="B24" s="15">
        <v>3.6600000000000001E-2</v>
      </c>
      <c r="C24" s="13" t="s">
        <v>65</v>
      </c>
    </row>
    <row r="25" spans="1:6" x14ac:dyDescent="0.25">
      <c r="A25" s="13" t="s">
        <v>107</v>
      </c>
      <c r="B25" s="15">
        <v>1.83E-2</v>
      </c>
      <c r="C25" s="13" t="s">
        <v>65</v>
      </c>
    </row>
    <row r="26" spans="1:6" x14ac:dyDescent="0.25">
      <c r="A26" s="20"/>
      <c r="B26" s="21">
        <v>0.38900000000000001</v>
      </c>
      <c r="C26" s="20"/>
    </row>
    <row r="27" spans="1:6" x14ac:dyDescent="0.25">
      <c r="A27" s="13"/>
      <c r="B27" s="15"/>
      <c r="C27" s="13"/>
    </row>
    <row r="28" spans="1:6" x14ac:dyDescent="0.25">
      <c r="A28" s="18" t="s">
        <v>96</v>
      </c>
      <c r="B28" s="15"/>
      <c r="C28" s="13"/>
    </row>
    <row r="29" spans="1:6" x14ac:dyDescent="0.25">
      <c r="A29" s="13"/>
      <c r="B29" s="15"/>
      <c r="C29" s="13"/>
    </row>
    <row r="30" spans="1:6" x14ac:dyDescent="0.25">
      <c r="A30" s="13" t="s">
        <v>128</v>
      </c>
      <c r="B30" s="15">
        <v>8.9300000000000004E-2</v>
      </c>
      <c r="C30" s="13" t="s">
        <v>19</v>
      </c>
    </row>
    <row r="31" spans="1:6" x14ac:dyDescent="0.25">
      <c r="A31" s="20"/>
      <c r="B31" s="21">
        <v>8.9300000000000004E-2</v>
      </c>
      <c r="C31" s="20"/>
    </row>
    <row r="32" spans="1:6" x14ac:dyDescent="0.25">
      <c r="A32" s="13"/>
      <c r="B32" s="15"/>
      <c r="C32" s="13"/>
    </row>
    <row r="33" spans="1:3" x14ac:dyDescent="0.25">
      <c r="A33" s="18" t="s">
        <v>49</v>
      </c>
      <c r="B33" s="15"/>
      <c r="C33" s="13"/>
    </row>
    <row r="34" spans="1:3" x14ac:dyDescent="0.25">
      <c r="A34" s="13"/>
      <c r="B34" s="15"/>
      <c r="C34" s="13"/>
    </row>
    <row r="35" spans="1:3" x14ac:dyDescent="0.25">
      <c r="A35" s="19" t="s">
        <v>50</v>
      </c>
      <c r="B35" s="15">
        <v>0.119723</v>
      </c>
      <c r="C35" s="13"/>
    </row>
    <row r="36" spans="1:3" x14ac:dyDescent="0.25">
      <c r="A36" s="13"/>
      <c r="B36" s="15"/>
      <c r="C36" s="13"/>
    </row>
    <row r="37" spans="1:3" x14ac:dyDescent="0.25">
      <c r="A37" s="19" t="s">
        <v>51</v>
      </c>
      <c r="B37" s="15">
        <v>6.4818000000000001E-2</v>
      </c>
      <c r="C37" s="13"/>
    </row>
    <row r="38" spans="1:3" x14ac:dyDescent="0.25">
      <c r="A38" s="13"/>
      <c r="B38" s="15"/>
      <c r="C38" s="13"/>
    </row>
    <row r="39" spans="1:3" x14ac:dyDescent="0.25">
      <c r="A39" s="26" t="s">
        <v>52</v>
      </c>
      <c r="B39" s="28">
        <v>7.1590000000000004E-3</v>
      </c>
      <c r="C39" s="13"/>
    </row>
    <row r="40" spans="1:3" x14ac:dyDescent="0.25">
      <c r="A40" s="26" t="s">
        <v>53</v>
      </c>
      <c r="B40" s="28">
        <v>1</v>
      </c>
      <c r="C40" s="13"/>
    </row>
    <row r="41" spans="1:3" x14ac:dyDescent="0.25">
      <c r="A41" s="1"/>
      <c r="B41" s="8"/>
      <c r="C41" s="1"/>
    </row>
    <row r="42" spans="1:3" x14ac:dyDescent="0.25">
      <c r="A42" s="1" t="s">
        <v>54</v>
      </c>
      <c r="B42" s="8"/>
      <c r="C42" s="1"/>
    </row>
    <row r="43" spans="1:3" x14ac:dyDescent="0.25">
      <c r="A43" t="s">
        <v>133</v>
      </c>
    </row>
    <row r="44" spans="1:3" x14ac:dyDescent="0.25">
      <c r="A44" t="s">
        <v>134</v>
      </c>
    </row>
    <row r="54" spans="1:1" x14ac:dyDescent="0.25">
      <c r="A54" s="5" t="s">
        <v>3</v>
      </c>
    </row>
    <row r="55" spans="1:1" x14ac:dyDescent="0.25">
      <c r="A55" s="5"/>
    </row>
    <row r="56" spans="1:1" ht="18.75" x14ac:dyDescent="0.3">
      <c r="A56" s="6" t="s">
        <v>4</v>
      </c>
    </row>
    <row r="58" spans="1:1" ht="255" x14ac:dyDescent="0.25">
      <c r="A58" s="29" t="s">
        <v>148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sqref="A1:XFD1048576"/>
    </sheetView>
  </sheetViews>
  <sheetFormatPr defaultRowHeight="15" x14ac:dyDescent="0.25"/>
  <cols>
    <col min="1" max="1" width="45.7109375" customWidth="1"/>
    <col min="2" max="2" width="17.7109375" style="3" customWidth="1"/>
    <col min="3" max="3" width="15.28515625" style="4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4" bestFit="1" customWidth="1"/>
  </cols>
  <sheetData>
    <row r="1" spans="1:8" x14ac:dyDescent="0.25">
      <c r="A1" s="1" t="s">
        <v>136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11" t="s">
        <v>0</v>
      </c>
      <c r="B4" s="12" t="s">
        <v>7</v>
      </c>
      <c r="C4" s="11" t="s">
        <v>1</v>
      </c>
      <c r="D4" s="11" t="s">
        <v>5</v>
      </c>
      <c r="E4" s="11" t="s">
        <v>6</v>
      </c>
      <c r="F4" s="1"/>
      <c r="G4" s="11" t="s">
        <v>2</v>
      </c>
      <c r="H4" s="11" t="s">
        <v>1</v>
      </c>
    </row>
    <row r="5" spans="1:8" x14ac:dyDescent="0.25">
      <c r="A5" s="13"/>
      <c r="B5" s="14"/>
      <c r="C5" s="15"/>
      <c r="D5" s="13"/>
      <c r="E5" s="13"/>
      <c r="G5" s="16" t="s">
        <v>100</v>
      </c>
      <c r="H5" s="17">
        <v>0.7046</v>
      </c>
    </row>
    <row r="6" spans="1:8" x14ac:dyDescent="0.25">
      <c r="A6" s="18" t="s">
        <v>100</v>
      </c>
      <c r="B6" s="14"/>
      <c r="C6" s="15"/>
      <c r="D6" s="13"/>
      <c r="E6" s="13"/>
      <c r="G6" s="16" t="s">
        <v>57</v>
      </c>
      <c r="H6" s="17">
        <v>0.21158321541</v>
      </c>
    </row>
    <row r="7" spans="1:8" x14ac:dyDescent="0.25">
      <c r="A7" s="13"/>
      <c r="B7" s="14"/>
      <c r="C7" s="15"/>
      <c r="D7" s="13"/>
      <c r="E7" s="13"/>
      <c r="G7" s="16" t="s">
        <v>96</v>
      </c>
      <c r="H7" s="17">
        <v>7.2900000000000006E-2</v>
      </c>
    </row>
    <row r="8" spans="1:8" x14ac:dyDescent="0.25">
      <c r="A8" s="19" t="s">
        <v>101</v>
      </c>
      <c r="B8" s="14"/>
      <c r="C8" s="15"/>
      <c r="D8" s="13"/>
      <c r="E8" s="13"/>
      <c r="G8" s="16" t="s">
        <v>17</v>
      </c>
      <c r="H8" s="17">
        <v>2.9399999999999999E-2</v>
      </c>
    </row>
    <row r="9" spans="1:8" x14ac:dyDescent="0.25">
      <c r="A9" s="13"/>
      <c r="B9" s="14"/>
      <c r="C9" s="15"/>
      <c r="D9" s="13"/>
      <c r="E9" s="13"/>
      <c r="G9" s="16" t="s">
        <v>62</v>
      </c>
      <c r="H9" s="17">
        <v>2.1999999999999999E-2</v>
      </c>
    </row>
    <row r="10" spans="1:8" x14ac:dyDescent="0.25">
      <c r="A10" s="13" t="s">
        <v>118</v>
      </c>
      <c r="B10" s="14">
        <v>19958.650000000001</v>
      </c>
      <c r="C10" s="15">
        <v>5.8500000000000003E-2</v>
      </c>
      <c r="D10" s="13" t="s">
        <v>103</v>
      </c>
      <c r="E10" s="13" t="s">
        <v>65</v>
      </c>
      <c r="G10" s="16" t="s">
        <v>58</v>
      </c>
      <c r="H10" s="17">
        <v>-4.0483215410000002E-2</v>
      </c>
    </row>
    <row r="11" spans="1:8" x14ac:dyDescent="0.25">
      <c r="A11" s="13" t="s">
        <v>137</v>
      </c>
      <c r="B11" s="14">
        <v>14989.53</v>
      </c>
      <c r="C11" s="15">
        <v>4.3900000000000002E-2</v>
      </c>
      <c r="D11" s="13" t="s">
        <v>119</v>
      </c>
      <c r="E11" s="13" t="s">
        <v>70</v>
      </c>
      <c r="G11" s="20" t="s">
        <v>59</v>
      </c>
      <c r="H11" s="21">
        <v>1</v>
      </c>
    </row>
    <row r="12" spans="1:8" x14ac:dyDescent="0.25">
      <c r="A12" s="13" t="s">
        <v>95</v>
      </c>
      <c r="B12" s="14">
        <v>14828.43</v>
      </c>
      <c r="C12" s="15">
        <v>4.3499999999999997E-2</v>
      </c>
      <c r="D12" s="13" t="s">
        <v>103</v>
      </c>
      <c r="E12" s="13" t="s">
        <v>65</v>
      </c>
    </row>
    <row r="13" spans="1:8" x14ac:dyDescent="0.25">
      <c r="A13" s="13" t="s">
        <v>93</v>
      </c>
      <c r="B13" s="14">
        <v>14815.905000000001</v>
      </c>
      <c r="C13" s="15">
        <v>4.3400000000000001E-2</v>
      </c>
      <c r="D13" s="13" t="s">
        <v>122</v>
      </c>
      <c r="E13" s="13" t="s">
        <v>65</v>
      </c>
    </row>
    <row r="14" spans="1:8" x14ac:dyDescent="0.25">
      <c r="A14" s="13" t="s">
        <v>102</v>
      </c>
      <c r="B14" s="14">
        <v>9976.68</v>
      </c>
      <c r="C14" s="15">
        <v>2.93E-2</v>
      </c>
      <c r="D14" s="13" t="s">
        <v>122</v>
      </c>
      <c r="E14" s="13" t="s">
        <v>65</v>
      </c>
    </row>
    <row r="15" spans="1:8" s="1" customFormat="1" x14ac:dyDescent="0.25">
      <c r="A15" s="16" t="s">
        <v>120</v>
      </c>
      <c r="B15" s="22">
        <f>4993.35+4984.605</f>
        <v>9977.9549999999999</v>
      </c>
      <c r="C15" s="17">
        <f>1.46%+1.46%</f>
        <v>2.92E-2</v>
      </c>
      <c r="D15" s="16" t="s">
        <v>103</v>
      </c>
      <c r="E15" s="16" t="s">
        <v>121</v>
      </c>
      <c r="H15" s="8"/>
    </row>
    <row r="16" spans="1:8" s="1" customFormat="1" x14ac:dyDescent="0.25">
      <c r="A16" s="20"/>
      <c r="B16" s="23"/>
      <c r="C16" s="21"/>
      <c r="D16" s="20"/>
      <c r="E16" s="20"/>
      <c r="H16" s="8"/>
    </row>
    <row r="17" spans="1:8" x14ac:dyDescent="0.25">
      <c r="A17" s="20"/>
      <c r="B17" s="23">
        <v>84547.15</v>
      </c>
      <c r="C17" s="21">
        <v>0.24779999999999999</v>
      </c>
      <c r="D17" s="20"/>
      <c r="E17" s="13"/>
      <c r="G17" s="24" t="s">
        <v>60</v>
      </c>
      <c r="H17" s="25" t="s">
        <v>1</v>
      </c>
    </row>
    <row r="18" spans="1:8" x14ac:dyDescent="0.25">
      <c r="A18" s="13"/>
      <c r="B18" s="14"/>
      <c r="C18" s="15"/>
      <c r="D18" s="13"/>
      <c r="E18" s="13"/>
      <c r="G18" s="16" t="s">
        <v>19</v>
      </c>
      <c r="H18" s="17">
        <v>0.1023</v>
      </c>
    </row>
    <row r="19" spans="1:8" x14ac:dyDescent="0.25">
      <c r="A19" s="19" t="s">
        <v>124</v>
      </c>
      <c r="B19" s="14"/>
      <c r="C19" s="15"/>
      <c r="D19" s="13"/>
      <c r="E19" s="13"/>
      <c r="G19" s="16" t="s">
        <v>81</v>
      </c>
      <c r="H19" s="17">
        <v>0.72660000000000002</v>
      </c>
    </row>
    <row r="20" spans="1:8" x14ac:dyDescent="0.25">
      <c r="A20" s="13"/>
      <c r="B20" s="14"/>
      <c r="C20" s="15"/>
      <c r="D20" s="13"/>
      <c r="E20" s="13"/>
      <c r="G20" s="16" t="s">
        <v>61</v>
      </c>
      <c r="H20" s="17">
        <v>0.21158199999999999</v>
      </c>
    </row>
    <row r="21" spans="1:8" x14ac:dyDescent="0.25">
      <c r="A21" s="13" t="s">
        <v>69</v>
      </c>
      <c r="B21" s="14">
        <v>22475.767500000002</v>
      </c>
      <c r="C21" s="15">
        <v>6.59E-2</v>
      </c>
      <c r="D21" s="13" t="s">
        <v>122</v>
      </c>
      <c r="E21" s="13" t="s">
        <v>65</v>
      </c>
      <c r="G21" s="16" t="s">
        <v>58</v>
      </c>
      <c r="H21" s="17">
        <v>-4.0483215410000002E-2</v>
      </c>
    </row>
    <row r="22" spans="1:8" x14ac:dyDescent="0.25">
      <c r="A22" s="13" t="s">
        <v>67</v>
      </c>
      <c r="B22" s="14">
        <v>17480.75</v>
      </c>
      <c r="C22" s="15">
        <v>5.1299999999999998E-2</v>
      </c>
      <c r="D22" s="13" t="s">
        <v>122</v>
      </c>
      <c r="E22" s="13" t="s">
        <v>65</v>
      </c>
      <c r="G22" s="20" t="s">
        <v>59</v>
      </c>
      <c r="H22" s="21">
        <v>1</v>
      </c>
    </row>
    <row r="23" spans="1:8" x14ac:dyDescent="0.25">
      <c r="A23" s="13" t="s">
        <v>126</v>
      </c>
      <c r="B23" s="14">
        <v>14982.735000000001</v>
      </c>
      <c r="C23" s="15">
        <v>4.3900000000000002E-2</v>
      </c>
      <c r="D23" s="13" t="s">
        <v>103</v>
      </c>
      <c r="E23" s="13" t="s">
        <v>70</v>
      </c>
    </row>
    <row r="24" spans="1:8" x14ac:dyDescent="0.25">
      <c r="A24" s="13" t="s">
        <v>138</v>
      </c>
      <c r="B24" s="14">
        <v>14961.81</v>
      </c>
      <c r="C24" s="15">
        <v>4.3900000000000002E-2</v>
      </c>
      <c r="D24" s="13" t="s">
        <v>104</v>
      </c>
      <c r="E24" s="13" t="s">
        <v>65</v>
      </c>
    </row>
    <row r="25" spans="1:8" x14ac:dyDescent="0.25">
      <c r="A25" s="13" t="s">
        <v>139</v>
      </c>
      <c r="B25" s="14">
        <v>14950.844999999999</v>
      </c>
      <c r="C25" s="15">
        <v>4.3799999999999999E-2</v>
      </c>
      <c r="D25" s="13" t="s">
        <v>122</v>
      </c>
      <c r="E25" s="13" t="s">
        <v>70</v>
      </c>
    </row>
    <row r="26" spans="1:8" x14ac:dyDescent="0.25">
      <c r="A26" s="13" t="s">
        <v>72</v>
      </c>
      <c r="B26" s="14">
        <v>14935.184999999999</v>
      </c>
      <c r="C26" s="15">
        <v>4.3799999999999999E-2</v>
      </c>
      <c r="D26" s="13" t="s">
        <v>103</v>
      </c>
      <c r="E26" s="13" t="s">
        <v>65</v>
      </c>
    </row>
    <row r="27" spans="1:8" x14ac:dyDescent="0.25">
      <c r="A27" s="13" t="s">
        <v>140</v>
      </c>
      <c r="B27" s="14">
        <v>14880.035</v>
      </c>
      <c r="C27" s="15">
        <v>4.36E-2</v>
      </c>
      <c r="D27" s="13" t="s">
        <v>122</v>
      </c>
      <c r="E27" s="13" t="s">
        <v>70</v>
      </c>
    </row>
    <row r="28" spans="1:8" x14ac:dyDescent="0.25">
      <c r="A28" s="13" t="s">
        <v>125</v>
      </c>
      <c r="B28" s="14">
        <v>14813.055</v>
      </c>
      <c r="C28" s="15">
        <v>4.3400000000000001E-2</v>
      </c>
      <c r="D28" s="13" t="s">
        <v>103</v>
      </c>
      <c r="E28" s="13" t="s">
        <v>65</v>
      </c>
    </row>
    <row r="29" spans="1:8" x14ac:dyDescent="0.25">
      <c r="A29" s="13" t="s">
        <v>141</v>
      </c>
      <c r="B29" s="14">
        <v>11495.607</v>
      </c>
      <c r="C29" s="15">
        <v>3.3700000000000001E-2</v>
      </c>
      <c r="D29" s="13" t="s">
        <v>103</v>
      </c>
      <c r="E29" s="13" t="s">
        <v>65</v>
      </c>
    </row>
    <row r="30" spans="1:8" x14ac:dyDescent="0.25">
      <c r="A30" s="13" t="s">
        <v>111</v>
      </c>
      <c r="B30" s="14">
        <v>9873.9500000000007</v>
      </c>
      <c r="C30" s="15">
        <v>2.8899999999999999E-2</v>
      </c>
      <c r="D30" s="13" t="s">
        <v>103</v>
      </c>
      <c r="E30" s="13" t="s">
        <v>65</v>
      </c>
    </row>
    <row r="31" spans="1:8" x14ac:dyDescent="0.25">
      <c r="A31" s="13" t="s">
        <v>142</v>
      </c>
      <c r="B31" s="14">
        <v>4996.3900000000003</v>
      </c>
      <c r="C31" s="15">
        <v>1.46E-2</v>
      </c>
      <c r="D31" s="13" t="s">
        <v>103</v>
      </c>
      <c r="E31" s="13" t="s">
        <v>65</v>
      </c>
    </row>
    <row r="32" spans="1:8" x14ac:dyDescent="0.25">
      <c r="A32" s="20"/>
      <c r="B32" s="23">
        <v>155846.12950000001</v>
      </c>
      <c r="C32" s="21">
        <v>0.45679999999999998</v>
      </c>
      <c r="D32" s="20"/>
      <c r="E32" s="13"/>
    </row>
    <row r="33" spans="1:5" x14ac:dyDescent="0.25">
      <c r="A33" s="13"/>
      <c r="B33" s="14"/>
      <c r="C33" s="15"/>
      <c r="D33" s="13"/>
      <c r="E33" s="13"/>
    </row>
    <row r="34" spans="1:5" x14ac:dyDescent="0.25">
      <c r="A34" s="18" t="s">
        <v>62</v>
      </c>
      <c r="B34" s="14"/>
      <c r="C34" s="15"/>
      <c r="D34" s="13"/>
      <c r="E34" s="13"/>
    </row>
    <row r="35" spans="1:5" x14ac:dyDescent="0.25">
      <c r="A35" s="13"/>
      <c r="B35" s="14"/>
      <c r="C35" s="15"/>
      <c r="D35" s="13"/>
      <c r="E35" s="13"/>
    </row>
    <row r="36" spans="1:5" x14ac:dyDescent="0.25">
      <c r="A36" s="19" t="s">
        <v>63</v>
      </c>
      <c r="B36" s="14"/>
      <c r="C36" s="15"/>
      <c r="D36" s="13"/>
      <c r="E36" s="13"/>
    </row>
    <row r="37" spans="1:5" x14ac:dyDescent="0.25">
      <c r="A37" s="13"/>
      <c r="B37" s="14"/>
      <c r="C37" s="15"/>
      <c r="D37" s="13"/>
      <c r="E37" s="13"/>
    </row>
    <row r="38" spans="1:5" x14ac:dyDescent="0.25">
      <c r="A38" s="13" t="s">
        <v>69</v>
      </c>
      <c r="B38" s="14">
        <v>7501.2674999999999</v>
      </c>
      <c r="C38" s="15">
        <v>2.1999999999999999E-2</v>
      </c>
      <c r="D38" s="13" t="s">
        <v>65</v>
      </c>
      <c r="E38" s="13" t="s">
        <v>65</v>
      </c>
    </row>
    <row r="39" spans="1:5" x14ac:dyDescent="0.25">
      <c r="A39" s="20"/>
      <c r="B39" s="23">
        <v>7501.2674999999999</v>
      </c>
      <c r="C39" s="21">
        <v>2.1999999999999999E-2</v>
      </c>
      <c r="D39" s="20"/>
      <c r="E39" s="13"/>
    </row>
    <row r="40" spans="1:5" x14ac:dyDescent="0.25">
      <c r="A40" s="13"/>
      <c r="B40" s="14"/>
      <c r="C40" s="15"/>
      <c r="D40" s="13"/>
      <c r="E40" s="13"/>
    </row>
    <row r="41" spans="1:5" x14ac:dyDescent="0.25">
      <c r="A41" s="18" t="s">
        <v>17</v>
      </c>
      <c r="B41" s="14"/>
      <c r="C41" s="15"/>
      <c r="D41" s="13"/>
      <c r="E41" s="13"/>
    </row>
    <row r="42" spans="1:5" x14ac:dyDescent="0.25">
      <c r="A42" s="13"/>
      <c r="B42" s="14"/>
      <c r="C42" s="15"/>
      <c r="D42" s="13"/>
      <c r="E42" s="13"/>
    </row>
    <row r="43" spans="1:5" x14ac:dyDescent="0.25">
      <c r="A43" s="13" t="s">
        <v>143</v>
      </c>
      <c r="B43" s="14">
        <v>10019.549999999999</v>
      </c>
      <c r="C43" s="15">
        <v>2.9399999999999999E-2</v>
      </c>
      <c r="D43" s="13" t="s">
        <v>19</v>
      </c>
      <c r="E43" s="13" t="s">
        <v>19</v>
      </c>
    </row>
    <row r="44" spans="1:5" x14ac:dyDescent="0.25">
      <c r="A44" s="20"/>
      <c r="B44" s="23">
        <v>10019.549999999999</v>
      </c>
      <c r="C44" s="21">
        <v>2.9399999999999999E-2</v>
      </c>
      <c r="D44" s="20"/>
      <c r="E44" s="13"/>
    </row>
    <row r="45" spans="1:5" x14ac:dyDescent="0.25">
      <c r="A45" s="13"/>
      <c r="B45" s="14"/>
      <c r="C45" s="15"/>
      <c r="D45" s="13"/>
      <c r="E45" s="13"/>
    </row>
    <row r="46" spans="1:5" x14ac:dyDescent="0.25">
      <c r="A46" s="18" t="s">
        <v>96</v>
      </c>
      <c r="B46" s="14"/>
      <c r="C46" s="15"/>
      <c r="D46" s="13"/>
      <c r="E46" s="13"/>
    </row>
    <row r="47" spans="1:5" x14ac:dyDescent="0.25">
      <c r="A47" s="13"/>
      <c r="B47" s="14"/>
      <c r="C47" s="15"/>
      <c r="D47" s="13"/>
      <c r="E47" s="13"/>
    </row>
    <row r="48" spans="1:5" x14ac:dyDescent="0.25">
      <c r="A48" s="13" t="s">
        <v>144</v>
      </c>
      <c r="B48" s="14">
        <v>14883.09</v>
      </c>
      <c r="C48" s="15">
        <v>4.36E-2</v>
      </c>
      <c r="D48" s="13" t="s">
        <v>19</v>
      </c>
      <c r="E48" s="13" t="s">
        <v>19</v>
      </c>
    </row>
    <row r="49" spans="1:5" x14ac:dyDescent="0.25">
      <c r="A49" s="13" t="s">
        <v>145</v>
      </c>
      <c r="B49" s="14">
        <v>9979.2199999999993</v>
      </c>
      <c r="C49" s="15">
        <v>2.93E-2</v>
      </c>
      <c r="D49" s="13" t="s">
        <v>19</v>
      </c>
      <c r="E49" s="13" t="s">
        <v>19</v>
      </c>
    </row>
    <row r="50" spans="1:5" x14ac:dyDescent="0.25">
      <c r="A50" s="20"/>
      <c r="B50" s="23">
        <v>24862.31</v>
      </c>
      <c r="C50" s="21">
        <v>7.2900000000000006E-2</v>
      </c>
      <c r="D50" s="20"/>
      <c r="E50" s="13"/>
    </row>
    <row r="51" spans="1:5" x14ac:dyDescent="0.25">
      <c r="A51" s="13"/>
      <c r="B51" s="14"/>
      <c r="C51" s="15"/>
      <c r="D51" s="13"/>
      <c r="E51" s="13"/>
    </row>
    <row r="52" spans="1:5" x14ac:dyDescent="0.25">
      <c r="A52" s="18" t="s">
        <v>49</v>
      </c>
      <c r="B52" s="14"/>
      <c r="C52" s="15"/>
      <c r="D52" s="13"/>
      <c r="E52" s="13"/>
    </row>
    <row r="53" spans="1:5" x14ac:dyDescent="0.25">
      <c r="A53" s="13"/>
      <c r="B53" s="14"/>
      <c r="C53" s="15"/>
      <c r="D53" s="13"/>
      <c r="E53" s="13"/>
    </row>
    <row r="54" spans="1:5" x14ac:dyDescent="0.25">
      <c r="A54" s="19" t="s">
        <v>50</v>
      </c>
      <c r="B54" s="14">
        <v>46818.162535800002</v>
      </c>
      <c r="C54" s="15">
        <v>0.137266</v>
      </c>
      <c r="D54" s="13"/>
      <c r="E54" s="13"/>
    </row>
    <row r="55" spans="1:5" x14ac:dyDescent="0.25">
      <c r="A55" s="13"/>
      <c r="B55" s="14"/>
      <c r="C55" s="15"/>
      <c r="D55" s="13"/>
      <c r="E55" s="13"/>
    </row>
    <row r="56" spans="1:5" x14ac:dyDescent="0.25">
      <c r="A56" s="19" t="s">
        <v>51</v>
      </c>
      <c r="B56" s="14">
        <v>25347.482291299999</v>
      </c>
      <c r="C56" s="15">
        <v>7.4315999999999993E-2</v>
      </c>
      <c r="D56" s="13"/>
      <c r="E56" s="13"/>
    </row>
    <row r="57" spans="1:5" x14ac:dyDescent="0.25">
      <c r="A57" s="13"/>
      <c r="B57" s="14"/>
      <c r="C57" s="15"/>
      <c r="D57" s="13"/>
      <c r="E57" s="13"/>
    </row>
    <row r="58" spans="1:5" x14ac:dyDescent="0.25">
      <c r="A58" s="26" t="s">
        <v>52</v>
      </c>
      <c r="B58" s="27">
        <v>-13867.5262011</v>
      </c>
      <c r="C58" s="28">
        <v>-4.0481999999999997E-2</v>
      </c>
      <c r="D58" s="13"/>
      <c r="E58" s="13"/>
    </row>
    <row r="59" spans="1:5" x14ac:dyDescent="0.25">
      <c r="A59" s="26" t="s">
        <v>53</v>
      </c>
      <c r="B59" s="27">
        <v>341074.52562600002</v>
      </c>
      <c r="C59" s="28">
        <v>1</v>
      </c>
      <c r="D59" s="13"/>
      <c r="E59" s="13"/>
    </row>
    <row r="60" spans="1:5" x14ac:dyDescent="0.25">
      <c r="A60" s="1"/>
      <c r="B60" s="7"/>
      <c r="C60" s="8"/>
      <c r="D60" s="1"/>
    </row>
    <row r="61" spans="1:5" x14ac:dyDescent="0.25">
      <c r="A61" s="1" t="s">
        <v>54</v>
      </c>
      <c r="B61" s="7"/>
      <c r="C61" s="8"/>
      <c r="D61" s="1"/>
    </row>
    <row r="62" spans="1:5" x14ac:dyDescent="0.25">
      <c r="A62" t="s">
        <v>146</v>
      </c>
    </row>
    <row r="63" spans="1:5" x14ac:dyDescent="0.25">
      <c r="A63" t="s">
        <v>147</v>
      </c>
    </row>
    <row r="64" spans="1:5" x14ac:dyDescent="0.25">
      <c r="E64" s="1"/>
    </row>
    <row r="73" spans="1:2" x14ac:dyDescent="0.25">
      <c r="A73" s="5" t="s">
        <v>3</v>
      </c>
    </row>
    <row r="74" spans="1:2" x14ac:dyDescent="0.25">
      <c r="A74" s="5"/>
    </row>
    <row r="75" spans="1:2" ht="18.75" x14ac:dyDescent="0.3">
      <c r="A75" s="6" t="s">
        <v>4</v>
      </c>
    </row>
    <row r="78" spans="1:2" ht="187.5" customHeight="1" x14ac:dyDescent="0.25">
      <c r="A78" s="30" t="s">
        <v>148</v>
      </c>
      <c r="B78" s="30"/>
    </row>
  </sheetData>
  <mergeCells count="1">
    <mergeCell ref="A78:B78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B78" sqref="B78"/>
    </sheetView>
  </sheetViews>
  <sheetFormatPr defaultRowHeight="15" x14ac:dyDescent="0.25"/>
  <cols>
    <col min="1" max="1" width="45.7109375" customWidth="1"/>
    <col min="2" max="2" width="15.28515625" style="4" customWidth="1"/>
    <col min="3" max="3" width="16.28515625" bestFit="1" customWidth="1"/>
    <col min="4" max="4" width="15.7109375" bestFit="1" customWidth="1"/>
    <col min="6" max="6" width="23.42578125" bestFit="1" customWidth="1"/>
    <col min="7" max="7" width="13.85546875" style="4" bestFit="1" customWidth="1"/>
  </cols>
  <sheetData>
    <row r="1" spans="1:7" x14ac:dyDescent="0.25">
      <c r="A1" s="1" t="s">
        <v>136</v>
      </c>
      <c r="B1"/>
      <c r="G1"/>
    </row>
    <row r="2" spans="1:7" x14ac:dyDescent="0.25">
      <c r="A2" s="1" t="s">
        <v>9</v>
      </c>
      <c r="B2"/>
      <c r="G2"/>
    </row>
    <row r="3" spans="1:7" x14ac:dyDescent="0.25">
      <c r="B3"/>
      <c r="G3"/>
    </row>
    <row r="4" spans="1:7" x14ac:dyDescent="0.25">
      <c r="A4" s="11" t="s">
        <v>0</v>
      </c>
      <c r="B4" s="11" t="s">
        <v>1</v>
      </c>
      <c r="C4" s="11" t="s">
        <v>5</v>
      </c>
      <c r="D4" s="11" t="s">
        <v>6</v>
      </c>
      <c r="E4" s="1"/>
      <c r="F4" s="11" t="s">
        <v>2</v>
      </c>
      <c r="G4" s="11" t="s">
        <v>1</v>
      </c>
    </row>
    <row r="5" spans="1:7" x14ac:dyDescent="0.25">
      <c r="A5" s="13"/>
      <c r="B5" s="15"/>
      <c r="C5" s="13"/>
      <c r="D5" s="13"/>
      <c r="F5" s="16" t="s">
        <v>100</v>
      </c>
      <c r="G5" s="17">
        <v>0.7046</v>
      </c>
    </row>
    <row r="6" spans="1:7" x14ac:dyDescent="0.25">
      <c r="A6" s="18" t="s">
        <v>100</v>
      </c>
      <c r="B6" s="15"/>
      <c r="C6" s="13"/>
      <c r="D6" s="13"/>
      <c r="F6" s="16" t="s">
        <v>57</v>
      </c>
      <c r="G6" s="17">
        <v>0.21158321541</v>
      </c>
    </row>
    <row r="7" spans="1:7" x14ac:dyDescent="0.25">
      <c r="A7" s="13"/>
      <c r="B7" s="15"/>
      <c r="C7" s="13"/>
      <c r="D7" s="13"/>
      <c r="F7" s="16" t="s">
        <v>96</v>
      </c>
      <c r="G7" s="17">
        <v>7.2900000000000006E-2</v>
      </c>
    </row>
    <row r="8" spans="1:7" x14ac:dyDescent="0.25">
      <c r="A8" s="19" t="s">
        <v>101</v>
      </c>
      <c r="B8" s="15"/>
      <c r="C8" s="13"/>
      <c r="D8" s="13"/>
      <c r="F8" s="16" t="s">
        <v>17</v>
      </c>
      <c r="G8" s="17">
        <v>2.9399999999999999E-2</v>
      </c>
    </row>
    <row r="9" spans="1:7" x14ac:dyDescent="0.25">
      <c r="A9" s="13"/>
      <c r="B9" s="15"/>
      <c r="C9" s="13"/>
      <c r="D9" s="13"/>
      <c r="F9" s="16" t="s">
        <v>62</v>
      </c>
      <c r="G9" s="17">
        <v>2.1999999999999999E-2</v>
      </c>
    </row>
    <row r="10" spans="1:7" x14ac:dyDescent="0.25">
      <c r="A10" s="13" t="s">
        <v>118</v>
      </c>
      <c r="B10" s="15">
        <v>5.8500000000000003E-2</v>
      </c>
      <c r="C10" s="13" t="s">
        <v>103</v>
      </c>
      <c r="D10" s="13" t="s">
        <v>65</v>
      </c>
      <c r="F10" s="16" t="s">
        <v>58</v>
      </c>
      <c r="G10" s="17">
        <v>-4.0483215410000002E-2</v>
      </c>
    </row>
    <row r="11" spans="1:7" x14ac:dyDescent="0.25">
      <c r="A11" s="13" t="s">
        <v>137</v>
      </c>
      <c r="B11" s="15">
        <v>4.3900000000000002E-2</v>
      </c>
      <c r="C11" s="13" t="s">
        <v>119</v>
      </c>
      <c r="D11" s="13" t="s">
        <v>70</v>
      </c>
      <c r="F11" s="20" t="s">
        <v>59</v>
      </c>
      <c r="G11" s="21">
        <v>1</v>
      </c>
    </row>
    <row r="12" spans="1:7" x14ac:dyDescent="0.25">
      <c r="A12" s="13" t="s">
        <v>95</v>
      </c>
      <c r="B12" s="15">
        <v>4.3499999999999997E-2</v>
      </c>
      <c r="C12" s="13" t="s">
        <v>103</v>
      </c>
      <c r="D12" s="13" t="s">
        <v>65</v>
      </c>
    </row>
    <row r="13" spans="1:7" x14ac:dyDescent="0.25">
      <c r="A13" s="13" t="s">
        <v>93</v>
      </c>
      <c r="B13" s="15">
        <v>4.3400000000000001E-2</v>
      </c>
      <c r="C13" s="13" t="s">
        <v>122</v>
      </c>
      <c r="D13" s="13" t="s">
        <v>65</v>
      </c>
    </row>
    <row r="14" spans="1:7" x14ac:dyDescent="0.25">
      <c r="A14" s="13" t="s">
        <v>102</v>
      </c>
      <c r="B14" s="15">
        <v>2.93E-2</v>
      </c>
      <c r="C14" s="13" t="s">
        <v>122</v>
      </c>
      <c r="D14" s="13" t="s">
        <v>65</v>
      </c>
    </row>
    <row r="15" spans="1:7" s="1" customFormat="1" x14ac:dyDescent="0.25">
      <c r="A15" s="16" t="s">
        <v>120</v>
      </c>
      <c r="B15" s="17">
        <f>1.46%+1.46%</f>
        <v>2.92E-2</v>
      </c>
      <c r="C15" s="16" t="s">
        <v>103</v>
      </c>
      <c r="D15" s="16" t="s">
        <v>121</v>
      </c>
      <c r="G15" s="8"/>
    </row>
    <row r="16" spans="1:7" s="1" customFormat="1" x14ac:dyDescent="0.25">
      <c r="A16" s="20"/>
      <c r="B16" s="21"/>
      <c r="C16" s="20"/>
      <c r="D16" s="20"/>
      <c r="G16" s="8"/>
    </row>
    <row r="17" spans="1:7" x14ac:dyDescent="0.25">
      <c r="A17" s="20"/>
      <c r="B17" s="21">
        <v>0.24779999999999999</v>
      </c>
      <c r="C17" s="20"/>
      <c r="D17" s="13"/>
      <c r="F17" s="24" t="s">
        <v>60</v>
      </c>
      <c r="G17" s="25" t="s">
        <v>1</v>
      </c>
    </row>
    <row r="18" spans="1:7" x14ac:dyDescent="0.25">
      <c r="A18" s="13"/>
      <c r="B18" s="15"/>
      <c r="C18" s="13"/>
      <c r="D18" s="13"/>
      <c r="F18" s="16" t="s">
        <v>19</v>
      </c>
      <c r="G18" s="17">
        <v>0.1023</v>
      </c>
    </row>
    <row r="19" spans="1:7" x14ac:dyDescent="0.25">
      <c r="A19" s="19" t="s">
        <v>124</v>
      </c>
      <c r="B19" s="15"/>
      <c r="C19" s="13"/>
      <c r="D19" s="13"/>
      <c r="F19" s="16" t="s">
        <v>81</v>
      </c>
      <c r="G19" s="17">
        <v>0.72660000000000002</v>
      </c>
    </row>
    <row r="20" spans="1:7" x14ac:dyDescent="0.25">
      <c r="A20" s="13"/>
      <c r="B20" s="15"/>
      <c r="C20" s="13"/>
      <c r="D20" s="13"/>
      <c r="F20" s="16" t="s">
        <v>61</v>
      </c>
      <c r="G20" s="17">
        <v>0.21158199999999999</v>
      </c>
    </row>
    <row r="21" spans="1:7" x14ac:dyDescent="0.25">
      <c r="A21" s="13" t="s">
        <v>69</v>
      </c>
      <c r="B21" s="15">
        <v>6.59E-2</v>
      </c>
      <c r="C21" s="13" t="s">
        <v>122</v>
      </c>
      <c r="D21" s="13" t="s">
        <v>65</v>
      </c>
      <c r="F21" s="16" t="s">
        <v>58</v>
      </c>
      <c r="G21" s="17">
        <v>-4.0483215410000002E-2</v>
      </c>
    </row>
    <row r="22" spans="1:7" x14ac:dyDescent="0.25">
      <c r="A22" s="13" t="s">
        <v>67</v>
      </c>
      <c r="B22" s="15">
        <v>5.1299999999999998E-2</v>
      </c>
      <c r="C22" s="13" t="s">
        <v>122</v>
      </c>
      <c r="D22" s="13" t="s">
        <v>65</v>
      </c>
      <c r="F22" s="20" t="s">
        <v>59</v>
      </c>
      <c r="G22" s="21">
        <v>1</v>
      </c>
    </row>
    <row r="23" spans="1:7" x14ac:dyDescent="0.25">
      <c r="A23" s="13" t="s">
        <v>126</v>
      </c>
      <c r="B23" s="15">
        <v>4.3900000000000002E-2</v>
      </c>
      <c r="C23" s="13" t="s">
        <v>103</v>
      </c>
      <c r="D23" s="13" t="s">
        <v>70</v>
      </c>
    </row>
    <row r="24" spans="1:7" x14ac:dyDescent="0.25">
      <c r="A24" s="13" t="s">
        <v>138</v>
      </c>
      <c r="B24" s="15">
        <v>4.3900000000000002E-2</v>
      </c>
      <c r="C24" s="13" t="s">
        <v>104</v>
      </c>
      <c r="D24" s="13" t="s">
        <v>65</v>
      </c>
    </row>
    <row r="25" spans="1:7" x14ac:dyDescent="0.25">
      <c r="A25" s="13" t="s">
        <v>139</v>
      </c>
      <c r="B25" s="15">
        <v>4.3799999999999999E-2</v>
      </c>
      <c r="C25" s="13" t="s">
        <v>122</v>
      </c>
      <c r="D25" s="13" t="s">
        <v>70</v>
      </c>
    </row>
    <row r="26" spans="1:7" x14ac:dyDescent="0.25">
      <c r="A26" s="13" t="s">
        <v>72</v>
      </c>
      <c r="B26" s="15">
        <v>4.3799999999999999E-2</v>
      </c>
      <c r="C26" s="13" t="s">
        <v>103</v>
      </c>
      <c r="D26" s="13" t="s">
        <v>65</v>
      </c>
    </row>
    <row r="27" spans="1:7" x14ac:dyDescent="0.25">
      <c r="A27" s="13" t="s">
        <v>140</v>
      </c>
      <c r="B27" s="15">
        <v>4.36E-2</v>
      </c>
      <c r="C27" s="13" t="s">
        <v>122</v>
      </c>
      <c r="D27" s="13" t="s">
        <v>70</v>
      </c>
    </row>
    <row r="28" spans="1:7" x14ac:dyDescent="0.25">
      <c r="A28" s="13" t="s">
        <v>125</v>
      </c>
      <c r="B28" s="15">
        <v>4.3400000000000001E-2</v>
      </c>
      <c r="C28" s="13" t="s">
        <v>103</v>
      </c>
      <c r="D28" s="13" t="s">
        <v>65</v>
      </c>
    </row>
    <row r="29" spans="1:7" x14ac:dyDescent="0.25">
      <c r="A29" s="13" t="s">
        <v>141</v>
      </c>
      <c r="B29" s="15">
        <v>3.3700000000000001E-2</v>
      </c>
      <c r="C29" s="13" t="s">
        <v>103</v>
      </c>
      <c r="D29" s="13" t="s">
        <v>65</v>
      </c>
    </row>
    <row r="30" spans="1:7" x14ac:dyDescent="0.25">
      <c r="A30" s="13" t="s">
        <v>111</v>
      </c>
      <c r="B30" s="15">
        <v>2.8899999999999999E-2</v>
      </c>
      <c r="C30" s="13" t="s">
        <v>103</v>
      </c>
      <c r="D30" s="13" t="s">
        <v>65</v>
      </c>
    </row>
    <row r="31" spans="1:7" x14ac:dyDescent="0.25">
      <c r="A31" s="13" t="s">
        <v>142</v>
      </c>
      <c r="B31" s="15">
        <v>1.46E-2</v>
      </c>
      <c r="C31" s="13" t="s">
        <v>103</v>
      </c>
      <c r="D31" s="13" t="s">
        <v>65</v>
      </c>
    </row>
    <row r="32" spans="1:7" x14ac:dyDescent="0.25">
      <c r="A32" s="20"/>
      <c r="B32" s="21">
        <v>0.45679999999999998</v>
      </c>
      <c r="C32" s="20"/>
      <c r="D32" s="13"/>
    </row>
    <row r="33" spans="1:4" x14ac:dyDescent="0.25">
      <c r="A33" s="13"/>
      <c r="B33" s="15"/>
      <c r="C33" s="13"/>
      <c r="D33" s="13"/>
    </row>
    <row r="34" spans="1:4" x14ac:dyDescent="0.25">
      <c r="A34" s="18" t="s">
        <v>62</v>
      </c>
      <c r="B34" s="15"/>
      <c r="C34" s="13"/>
      <c r="D34" s="13"/>
    </row>
    <row r="35" spans="1:4" x14ac:dyDescent="0.25">
      <c r="A35" s="13"/>
      <c r="B35" s="15"/>
      <c r="C35" s="13"/>
      <c r="D35" s="13"/>
    </row>
    <row r="36" spans="1:4" x14ac:dyDescent="0.25">
      <c r="A36" s="19" t="s">
        <v>63</v>
      </c>
      <c r="B36" s="15"/>
      <c r="C36" s="13"/>
      <c r="D36" s="13"/>
    </row>
    <row r="37" spans="1:4" x14ac:dyDescent="0.25">
      <c r="A37" s="13"/>
      <c r="B37" s="15"/>
      <c r="C37" s="13"/>
      <c r="D37" s="13"/>
    </row>
    <row r="38" spans="1:4" x14ac:dyDescent="0.25">
      <c r="A38" s="13" t="s">
        <v>69</v>
      </c>
      <c r="B38" s="15">
        <v>2.1999999999999999E-2</v>
      </c>
      <c r="C38" s="13" t="s">
        <v>65</v>
      </c>
      <c r="D38" s="13" t="s">
        <v>65</v>
      </c>
    </row>
    <row r="39" spans="1:4" x14ac:dyDescent="0.25">
      <c r="A39" s="20"/>
      <c r="B39" s="21">
        <v>2.1999999999999999E-2</v>
      </c>
      <c r="C39" s="20"/>
      <c r="D39" s="13"/>
    </row>
    <row r="40" spans="1:4" x14ac:dyDescent="0.25">
      <c r="A40" s="13"/>
      <c r="B40" s="15"/>
      <c r="C40" s="13"/>
      <c r="D40" s="13"/>
    </row>
    <row r="41" spans="1:4" x14ac:dyDescent="0.25">
      <c r="A41" s="18" t="s">
        <v>17</v>
      </c>
      <c r="B41" s="15"/>
      <c r="C41" s="13"/>
      <c r="D41" s="13"/>
    </row>
    <row r="42" spans="1:4" x14ac:dyDescent="0.25">
      <c r="A42" s="13"/>
      <c r="B42" s="15"/>
      <c r="C42" s="13"/>
      <c r="D42" s="13"/>
    </row>
    <row r="43" spans="1:4" x14ac:dyDescent="0.25">
      <c r="A43" s="13" t="s">
        <v>143</v>
      </c>
      <c r="B43" s="15">
        <v>2.9399999999999999E-2</v>
      </c>
      <c r="C43" s="13" t="s">
        <v>19</v>
      </c>
      <c r="D43" s="13" t="s">
        <v>19</v>
      </c>
    </row>
    <row r="44" spans="1:4" x14ac:dyDescent="0.25">
      <c r="A44" s="20"/>
      <c r="B44" s="21">
        <v>2.9399999999999999E-2</v>
      </c>
      <c r="C44" s="20"/>
      <c r="D44" s="13"/>
    </row>
    <row r="45" spans="1:4" x14ac:dyDescent="0.25">
      <c r="A45" s="13"/>
      <c r="B45" s="15"/>
      <c r="C45" s="13"/>
      <c r="D45" s="13"/>
    </row>
    <row r="46" spans="1:4" x14ac:dyDescent="0.25">
      <c r="A46" s="18" t="s">
        <v>96</v>
      </c>
      <c r="B46" s="15"/>
      <c r="C46" s="13"/>
      <c r="D46" s="13"/>
    </row>
    <row r="47" spans="1:4" x14ac:dyDescent="0.25">
      <c r="A47" s="13"/>
      <c r="B47" s="15"/>
      <c r="C47" s="13"/>
      <c r="D47" s="13"/>
    </row>
    <row r="48" spans="1:4" x14ac:dyDescent="0.25">
      <c r="A48" s="13" t="s">
        <v>144</v>
      </c>
      <c r="B48" s="15">
        <v>4.36E-2</v>
      </c>
      <c r="C48" s="13" t="s">
        <v>19</v>
      </c>
      <c r="D48" s="13" t="s">
        <v>19</v>
      </c>
    </row>
    <row r="49" spans="1:4" x14ac:dyDescent="0.25">
      <c r="A49" s="13" t="s">
        <v>145</v>
      </c>
      <c r="B49" s="15">
        <v>2.93E-2</v>
      </c>
      <c r="C49" s="13" t="s">
        <v>19</v>
      </c>
      <c r="D49" s="13" t="s">
        <v>19</v>
      </c>
    </row>
    <row r="50" spans="1:4" x14ac:dyDescent="0.25">
      <c r="A50" s="20"/>
      <c r="B50" s="21">
        <v>7.2900000000000006E-2</v>
      </c>
      <c r="C50" s="20"/>
      <c r="D50" s="13"/>
    </row>
    <row r="51" spans="1:4" x14ac:dyDescent="0.25">
      <c r="A51" s="13"/>
      <c r="B51" s="15"/>
      <c r="C51" s="13"/>
      <c r="D51" s="13"/>
    </row>
    <row r="52" spans="1:4" x14ac:dyDescent="0.25">
      <c r="A52" s="18" t="s">
        <v>49</v>
      </c>
      <c r="B52" s="15"/>
      <c r="C52" s="13"/>
      <c r="D52" s="13"/>
    </row>
    <row r="53" spans="1:4" x14ac:dyDescent="0.25">
      <c r="A53" s="13"/>
      <c r="B53" s="15"/>
      <c r="C53" s="13"/>
      <c r="D53" s="13"/>
    </row>
    <row r="54" spans="1:4" x14ac:dyDescent="0.25">
      <c r="A54" s="19" t="s">
        <v>50</v>
      </c>
      <c r="B54" s="15">
        <v>0.137266</v>
      </c>
      <c r="C54" s="13"/>
      <c r="D54" s="13"/>
    </row>
    <row r="55" spans="1:4" x14ac:dyDescent="0.25">
      <c r="A55" s="13"/>
      <c r="B55" s="15"/>
      <c r="C55" s="13"/>
      <c r="D55" s="13"/>
    </row>
    <row r="56" spans="1:4" x14ac:dyDescent="0.25">
      <c r="A56" s="19" t="s">
        <v>51</v>
      </c>
      <c r="B56" s="15">
        <v>7.4315999999999993E-2</v>
      </c>
      <c r="C56" s="13"/>
      <c r="D56" s="13"/>
    </row>
    <row r="57" spans="1:4" x14ac:dyDescent="0.25">
      <c r="A57" s="13"/>
      <c r="B57" s="15"/>
      <c r="C57" s="13"/>
      <c r="D57" s="13"/>
    </row>
    <row r="58" spans="1:4" x14ac:dyDescent="0.25">
      <c r="A58" s="26" t="s">
        <v>52</v>
      </c>
      <c r="B58" s="28">
        <v>-4.0481999999999997E-2</v>
      </c>
      <c r="C58" s="13"/>
      <c r="D58" s="13"/>
    </row>
    <row r="59" spans="1:4" x14ac:dyDescent="0.25">
      <c r="A59" s="26" t="s">
        <v>53</v>
      </c>
      <c r="B59" s="28">
        <v>1</v>
      </c>
      <c r="C59" s="13"/>
      <c r="D59" s="13"/>
    </row>
    <row r="60" spans="1:4" x14ac:dyDescent="0.25">
      <c r="A60" s="1"/>
      <c r="B60" s="8"/>
      <c r="C60" s="1"/>
    </row>
    <row r="61" spans="1:4" x14ac:dyDescent="0.25">
      <c r="A61" s="1" t="s">
        <v>54</v>
      </c>
      <c r="B61" s="8"/>
      <c r="C61" s="1"/>
    </row>
    <row r="62" spans="1:4" x14ac:dyDescent="0.25">
      <c r="A62" t="s">
        <v>146</v>
      </c>
    </row>
    <row r="63" spans="1:4" x14ac:dyDescent="0.25">
      <c r="A63" t="s">
        <v>147</v>
      </c>
    </row>
    <row r="64" spans="1:4" x14ac:dyDescent="0.25">
      <c r="D64" s="1"/>
    </row>
    <row r="73" spans="1:1" x14ac:dyDescent="0.25">
      <c r="A73" s="5" t="s">
        <v>3</v>
      </c>
    </row>
    <row r="74" spans="1:1" x14ac:dyDescent="0.25">
      <c r="A74" s="5"/>
    </row>
    <row r="75" spans="1:1" ht="18.75" x14ac:dyDescent="0.3">
      <c r="A75" s="6" t="s">
        <v>4</v>
      </c>
    </row>
    <row r="78" spans="1:1" ht="300" customHeight="1" x14ac:dyDescent="0.25">
      <c r="A78" s="29" t="s">
        <v>148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64" workbookViewId="0">
      <selection activeCell="A72" sqref="A72"/>
    </sheetView>
  </sheetViews>
  <sheetFormatPr defaultRowHeight="15" x14ac:dyDescent="0.25"/>
  <cols>
    <col min="1" max="1" width="45.7109375" customWidth="1"/>
    <col min="2" max="2" width="14.42578125" style="4" customWidth="1"/>
    <col min="3" max="3" width="16.28515625" bestFit="1" customWidth="1"/>
    <col min="5" max="5" width="19.5703125" bestFit="1" customWidth="1"/>
    <col min="6" max="6" width="13.85546875" style="4" bestFit="1" customWidth="1"/>
  </cols>
  <sheetData>
    <row r="1" spans="1:6" x14ac:dyDescent="0.25">
      <c r="A1" s="1" t="s">
        <v>8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11" t="s">
        <v>2</v>
      </c>
      <c r="F4" s="11" t="s">
        <v>1</v>
      </c>
    </row>
    <row r="5" spans="1:6" x14ac:dyDescent="0.25">
      <c r="A5" s="13"/>
      <c r="B5" s="15"/>
      <c r="C5" s="13"/>
      <c r="E5" s="13" t="s">
        <v>17</v>
      </c>
      <c r="F5" s="15">
        <v>0.96460000000000001</v>
      </c>
    </row>
    <row r="6" spans="1:6" x14ac:dyDescent="0.25">
      <c r="A6" s="18" t="s">
        <v>17</v>
      </c>
      <c r="B6" s="15"/>
      <c r="C6" s="13"/>
      <c r="E6" s="13" t="s">
        <v>57</v>
      </c>
      <c r="F6" s="15">
        <v>1.9222070381999998E-2</v>
      </c>
    </row>
    <row r="7" spans="1:6" x14ac:dyDescent="0.25">
      <c r="A7" s="13"/>
      <c r="B7" s="15"/>
      <c r="C7" s="13"/>
      <c r="E7" s="13" t="s">
        <v>58</v>
      </c>
      <c r="F7" s="15">
        <v>1.6177929617999999E-2</v>
      </c>
    </row>
    <row r="8" spans="1:6" x14ac:dyDescent="0.25">
      <c r="A8" s="13" t="s">
        <v>18</v>
      </c>
      <c r="B8" s="15">
        <v>0.20899999999999999</v>
      </c>
      <c r="C8" s="13" t="s">
        <v>19</v>
      </c>
      <c r="E8" s="20" t="s">
        <v>59</v>
      </c>
      <c r="F8" s="21">
        <v>1</v>
      </c>
    </row>
    <row r="9" spans="1:6" x14ac:dyDescent="0.25">
      <c r="A9" s="13" t="s">
        <v>20</v>
      </c>
      <c r="B9" s="15">
        <v>0.1489</v>
      </c>
      <c r="C9" s="13" t="s">
        <v>19</v>
      </c>
    </row>
    <row r="10" spans="1:6" x14ac:dyDescent="0.25">
      <c r="A10" s="13" t="s">
        <v>21</v>
      </c>
      <c r="B10" s="15">
        <v>0.124</v>
      </c>
      <c r="C10" s="13" t="s">
        <v>19</v>
      </c>
    </row>
    <row r="11" spans="1:6" x14ac:dyDescent="0.25">
      <c r="A11" s="13" t="s">
        <v>22</v>
      </c>
      <c r="B11" s="15">
        <v>6.6100000000000006E-2</v>
      </c>
      <c r="C11" s="13" t="s">
        <v>19</v>
      </c>
    </row>
    <row r="12" spans="1:6" x14ac:dyDescent="0.25">
      <c r="A12" s="13" t="s">
        <v>23</v>
      </c>
      <c r="B12" s="15">
        <v>6.3E-2</v>
      </c>
      <c r="C12" s="13" t="s">
        <v>19</v>
      </c>
    </row>
    <row r="13" spans="1:6" x14ac:dyDescent="0.25">
      <c r="A13" s="13" t="s">
        <v>24</v>
      </c>
      <c r="B13" s="15">
        <v>4.9500000000000002E-2</v>
      </c>
      <c r="C13" s="13" t="s">
        <v>19</v>
      </c>
    </row>
    <row r="14" spans="1:6" x14ac:dyDescent="0.25">
      <c r="A14" s="13" t="s">
        <v>25</v>
      </c>
      <c r="B14" s="15">
        <v>4.2000000000000003E-2</v>
      </c>
      <c r="C14" s="13" t="s">
        <v>19</v>
      </c>
      <c r="E14" s="24" t="s">
        <v>60</v>
      </c>
      <c r="F14" s="25" t="s">
        <v>1</v>
      </c>
    </row>
    <row r="15" spans="1:6" x14ac:dyDescent="0.25">
      <c r="A15" s="13" t="s">
        <v>26</v>
      </c>
      <c r="B15" s="15">
        <v>2.8000000000000001E-2</v>
      </c>
      <c r="C15" s="13" t="s">
        <v>19</v>
      </c>
      <c r="E15" s="13" t="s">
        <v>19</v>
      </c>
      <c r="F15" s="15">
        <v>0.96460000000000001</v>
      </c>
    </row>
    <row r="16" spans="1:6" x14ac:dyDescent="0.25">
      <c r="A16" s="13" t="s">
        <v>27</v>
      </c>
      <c r="B16" s="15">
        <v>2.0199999999999999E-2</v>
      </c>
      <c r="C16" s="13" t="s">
        <v>19</v>
      </c>
      <c r="E16" s="13" t="s">
        <v>61</v>
      </c>
      <c r="F16" s="15">
        <v>1.9220999999999999E-2</v>
      </c>
    </row>
    <row r="17" spans="1:6" x14ac:dyDescent="0.25">
      <c r="A17" s="13" t="s">
        <v>28</v>
      </c>
      <c r="B17" s="15">
        <v>0.02</v>
      </c>
      <c r="C17" s="13" t="s">
        <v>19</v>
      </c>
      <c r="E17" s="13" t="s">
        <v>58</v>
      </c>
      <c r="F17" s="15">
        <v>1.6177929617999999E-2</v>
      </c>
    </row>
    <row r="18" spans="1:6" x14ac:dyDescent="0.25">
      <c r="A18" s="13" t="s">
        <v>29</v>
      </c>
      <c r="B18" s="15">
        <v>1.9599999999999999E-2</v>
      </c>
      <c r="C18" s="13" t="s">
        <v>19</v>
      </c>
      <c r="E18" s="20" t="s">
        <v>59</v>
      </c>
      <c r="F18" s="21">
        <v>1</v>
      </c>
    </row>
    <row r="19" spans="1:6" x14ac:dyDescent="0.25">
      <c r="A19" s="13" t="s">
        <v>30</v>
      </c>
      <c r="B19" s="15">
        <v>1.7600000000000001E-2</v>
      </c>
      <c r="C19" s="13" t="s">
        <v>19</v>
      </c>
    </row>
    <row r="20" spans="1:6" x14ac:dyDescent="0.25">
      <c r="A20" s="13" t="s">
        <v>31</v>
      </c>
      <c r="B20" s="15">
        <v>1.49E-2</v>
      </c>
      <c r="C20" s="13" t="s">
        <v>19</v>
      </c>
    </row>
    <row r="21" spans="1:6" x14ac:dyDescent="0.25">
      <c r="A21" s="13" t="s">
        <v>32</v>
      </c>
      <c r="B21" s="15">
        <v>1.46E-2</v>
      </c>
      <c r="C21" s="13" t="s">
        <v>19</v>
      </c>
    </row>
    <row r="22" spans="1:6" x14ac:dyDescent="0.25">
      <c r="A22" s="13" t="s">
        <v>33</v>
      </c>
      <c r="B22" s="15">
        <v>1.46E-2</v>
      </c>
      <c r="C22" s="13" t="s">
        <v>19</v>
      </c>
    </row>
    <row r="23" spans="1:6" x14ac:dyDescent="0.25">
      <c r="A23" s="13" t="s">
        <v>34</v>
      </c>
      <c r="B23" s="15">
        <v>1.4500000000000001E-2</v>
      </c>
      <c r="C23" s="13" t="s">
        <v>19</v>
      </c>
    </row>
    <row r="24" spans="1:6" x14ac:dyDescent="0.25">
      <c r="A24" s="13" t="s">
        <v>35</v>
      </c>
      <c r="B24" s="15">
        <v>1.44E-2</v>
      </c>
      <c r="C24" s="13" t="s">
        <v>19</v>
      </c>
    </row>
    <row r="25" spans="1:6" x14ac:dyDescent="0.25">
      <c r="A25" s="13" t="s">
        <v>36</v>
      </c>
      <c r="B25" s="15">
        <v>1.43E-2</v>
      </c>
      <c r="C25" s="13" t="s">
        <v>19</v>
      </c>
    </row>
    <row r="26" spans="1:6" x14ac:dyDescent="0.25">
      <c r="A26" s="13" t="s">
        <v>37</v>
      </c>
      <c r="B26" s="15">
        <v>1.1900000000000001E-2</v>
      </c>
      <c r="C26" s="13" t="s">
        <v>19</v>
      </c>
    </row>
    <row r="27" spans="1:6" x14ac:dyDescent="0.25">
      <c r="A27" s="13" t="s">
        <v>38</v>
      </c>
      <c r="B27" s="15">
        <v>8.8999999999999999E-3</v>
      </c>
      <c r="C27" s="13" t="s">
        <v>19</v>
      </c>
    </row>
    <row r="28" spans="1:6" x14ac:dyDescent="0.25">
      <c r="A28" s="13" t="s">
        <v>39</v>
      </c>
      <c r="B28" s="15">
        <v>7.6E-3</v>
      </c>
      <c r="C28" s="13" t="s">
        <v>19</v>
      </c>
    </row>
    <row r="29" spans="1:6" x14ac:dyDescent="0.25">
      <c r="A29" s="13" t="s">
        <v>40</v>
      </c>
      <c r="B29" s="15">
        <v>6.0000000000000001E-3</v>
      </c>
      <c r="C29" s="13" t="s">
        <v>19</v>
      </c>
    </row>
    <row r="30" spans="1:6" x14ac:dyDescent="0.25">
      <c r="A30" s="13" t="s">
        <v>41</v>
      </c>
      <c r="B30" s="15">
        <v>5.8999999999999999E-3</v>
      </c>
      <c r="C30" s="13" t="s">
        <v>19</v>
      </c>
    </row>
    <row r="31" spans="1:6" x14ac:dyDescent="0.25">
      <c r="A31" s="13" t="s">
        <v>42</v>
      </c>
      <c r="B31" s="15">
        <v>5.8999999999999999E-3</v>
      </c>
      <c r="C31" s="13" t="s">
        <v>19</v>
      </c>
    </row>
    <row r="32" spans="1:6" x14ac:dyDescent="0.25">
      <c r="A32" s="13" t="s">
        <v>43</v>
      </c>
      <c r="B32" s="15">
        <v>5.8999999999999999E-3</v>
      </c>
      <c r="C32" s="13" t="s">
        <v>19</v>
      </c>
    </row>
    <row r="33" spans="1:3" x14ac:dyDescent="0.25">
      <c r="A33" s="13" t="s">
        <v>44</v>
      </c>
      <c r="B33" s="15">
        <v>5.7000000000000002E-3</v>
      </c>
      <c r="C33" s="13" t="s">
        <v>19</v>
      </c>
    </row>
    <row r="34" spans="1:3" x14ac:dyDescent="0.25">
      <c r="A34" s="13" t="s">
        <v>45</v>
      </c>
      <c r="B34" s="15">
        <v>4.3E-3</v>
      </c>
      <c r="C34" s="13" t="s">
        <v>19</v>
      </c>
    </row>
    <row r="35" spans="1:3" x14ac:dyDescent="0.25">
      <c r="A35" s="13" t="s">
        <v>46</v>
      </c>
      <c r="B35" s="15">
        <v>3.8999999999999998E-3</v>
      </c>
      <c r="C35" s="13" t="s">
        <v>19</v>
      </c>
    </row>
    <row r="36" spans="1:3" x14ac:dyDescent="0.25">
      <c r="A36" s="13" t="s">
        <v>47</v>
      </c>
      <c r="B36" s="15">
        <v>3.0000000000000001E-3</v>
      </c>
      <c r="C36" s="13" t="s">
        <v>19</v>
      </c>
    </row>
    <row r="37" spans="1:3" x14ac:dyDescent="0.25">
      <c r="A37" s="13" t="s">
        <v>48</v>
      </c>
      <c r="B37" s="15">
        <v>4.0000000000000002E-4</v>
      </c>
      <c r="C37" s="13" t="s">
        <v>19</v>
      </c>
    </row>
    <row r="38" spans="1:3" x14ac:dyDescent="0.25">
      <c r="A38" s="20"/>
      <c r="B38" s="21">
        <v>0.96460000000000001</v>
      </c>
      <c r="C38" s="20"/>
    </row>
    <row r="39" spans="1:3" x14ac:dyDescent="0.25">
      <c r="A39" s="13"/>
      <c r="B39" s="15"/>
      <c r="C39" s="13"/>
    </row>
    <row r="40" spans="1:3" x14ac:dyDescent="0.25">
      <c r="A40" s="18" t="s">
        <v>49</v>
      </c>
      <c r="B40" s="15"/>
      <c r="C40" s="13"/>
    </row>
    <row r="41" spans="1:3" x14ac:dyDescent="0.25">
      <c r="A41" s="13"/>
      <c r="B41" s="15"/>
      <c r="C41" s="13"/>
    </row>
    <row r="42" spans="1:3" x14ac:dyDescent="0.25">
      <c r="A42" s="19" t="s">
        <v>50</v>
      </c>
      <c r="B42" s="15">
        <v>1.247E-2</v>
      </c>
      <c r="C42" s="13"/>
    </row>
    <row r="43" spans="1:3" x14ac:dyDescent="0.25">
      <c r="A43" s="13"/>
      <c r="B43" s="15"/>
      <c r="C43" s="13"/>
    </row>
    <row r="44" spans="1:3" x14ac:dyDescent="0.25">
      <c r="A44" s="19" t="s">
        <v>51</v>
      </c>
      <c r="B44" s="15">
        <v>6.7510000000000001E-3</v>
      </c>
      <c r="C44" s="13"/>
    </row>
    <row r="45" spans="1:3" x14ac:dyDescent="0.25">
      <c r="A45" s="13"/>
      <c r="B45" s="15"/>
      <c r="C45" s="13"/>
    </row>
    <row r="46" spans="1:3" x14ac:dyDescent="0.25">
      <c r="A46" s="26" t="s">
        <v>52</v>
      </c>
      <c r="B46" s="28">
        <v>1.6178999999999999E-2</v>
      </c>
      <c r="C46" s="13"/>
    </row>
    <row r="47" spans="1:3" x14ac:dyDescent="0.25">
      <c r="A47" s="26" t="s">
        <v>53</v>
      </c>
      <c r="B47" s="28">
        <v>1</v>
      </c>
      <c r="C47" s="13"/>
    </row>
    <row r="48" spans="1:3" x14ac:dyDescent="0.25">
      <c r="A48" s="1"/>
      <c r="B48" s="8"/>
      <c r="C48" s="1"/>
    </row>
    <row r="49" spans="1:3" x14ac:dyDescent="0.25">
      <c r="A49" s="1" t="s">
        <v>54</v>
      </c>
      <c r="B49" s="8"/>
      <c r="C49" s="1"/>
    </row>
    <row r="50" spans="1:3" x14ac:dyDescent="0.25">
      <c r="A50" t="s">
        <v>55</v>
      </c>
    </row>
    <row r="51" spans="1:3" x14ac:dyDescent="0.25">
      <c r="A51" t="s">
        <v>56</v>
      </c>
    </row>
    <row r="61" spans="1:3" x14ac:dyDescent="0.25">
      <c r="A61" s="5" t="s">
        <v>3</v>
      </c>
    </row>
    <row r="62" spans="1:3" x14ac:dyDescent="0.25">
      <c r="A62" s="5"/>
    </row>
    <row r="63" spans="1:3" ht="18.75" x14ac:dyDescent="0.3">
      <c r="A63" s="6" t="s">
        <v>4</v>
      </c>
    </row>
    <row r="65" spans="1:2" ht="228" customHeight="1" x14ac:dyDescent="0.25">
      <c r="A65" s="30" t="s">
        <v>148</v>
      </c>
      <c r="B65" s="30"/>
    </row>
  </sheetData>
  <mergeCells count="1">
    <mergeCell ref="A65:B65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25" sqref="A25"/>
    </sheetView>
  </sheetViews>
  <sheetFormatPr defaultRowHeight="15" x14ac:dyDescent="0.25"/>
  <cols>
    <col min="1" max="1" width="45.7109375" customWidth="1"/>
    <col min="2" max="2" width="17.7109375" style="3" customWidth="1"/>
    <col min="3" max="3" width="14.7109375" style="4" customWidth="1"/>
    <col min="4" max="4" width="16.28515625" bestFit="1" customWidth="1"/>
    <col min="6" max="6" width="19.5703125" bestFit="1" customWidth="1"/>
    <col min="7" max="7" width="13.85546875" style="4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62</v>
      </c>
      <c r="G5" s="15">
        <v>0.78180000000000005</v>
      </c>
    </row>
    <row r="6" spans="1:7" x14ac:dyDescent="0.25">
      <c r="A6" s="18" t="s">
        <v>62</v>
      </c>
      <c r="B6" s="14"/>
      <c r="C6" s="15"/>
      <c r="D6" s="13"/>
      <c r="F6" s="13" t="s">
        <v>57</v>
      </c>
      <c r="G6" s="15">
        <v>0.106201246904</v>
      </c>
    </row>
    <row r="7" spans="1:7" x14ac:dyDescent="0.25">
      <c r="A7" s="13"/>
      <c r="B7" s="14"/>
      <c r="C7" s="15"/>
      <c r="D7" s="13"/>
      <c r="F7" s="13" t="s">
        <v>17</v>
      </c>
      <c r="G7" s="15">
        <v>9.4799999999999995E-2</v>
      </c>
    </row>
    <row r="8" spans="1:7" x14ac:dyDescent="0.25">
      <c r="A8" s="19" t="s">
        <v>63</v>
      </c>
      <c r="B8" s="14"/>
      <c r="C8" s="15"/>
      <c r="D8" s="13"/>
      <c r="F8" s="13" t="s">
        <v>58</v>
      </c>
      <c r="G8" s="15">
        <v>1.7198753095000002E-2</v>
      </c>
    </row>
    <row r="9" spans="1:7" x14ac:dyDescent="0.25">
      <c r="A9" s="13"/>
      <c r="B9" s="14"/>
      <c r="C9" s="15"/>
      <c r="D9" s="13"/>
      <c r="F9" s="20" t="s">
        <v>59</v>
      </c>
      <c r="G9" s="21">
        <v>1</v>
      </c>
    </row>
    <row r="10" spans="1:7" x14ac:dyDescent="0.25">
      <c r="A10" s="13" t="s">
        <v>64</v>
      </c>
      <c r="B10" s="14">
        <v>2044.2</v>
      </c>
      <c r="C10" s="15">
        <v>0.10050000000000001</v>
      </c>
      <c r="D10" s="13" t="s">
        <v>65</v>
      </c>
    </row>
    <row r="11" spans="1:7" x14ac:dyDescent="0.25">
      <c r="A11" s="13" t="s">
        <v>66</v>
      </c>
      <c r="B11" s="14">
        <v>1996.078</v>
      </c>
      <c r="C11" s="15">
        <v>9.8199999999999996E-2</v>
      </c>
      <c r="D11" s="13" t="s">
        <v>65</v>
      </c>
    </row>
    <row r="12" spans="1:7" x14ac:dyDescent="0.25">
      <c r="A12" s="13" t="s">
        <v>67</v>
      </c>
      <c r="B12" s="14">
        <v>1964.914</v>
      </c>
      <c r="C12" s="15">
        <v>9.6600000000000005E-2</v>
      </c>
      <c r="D12" s="13" t="s">
        <v>68</v>
      </c>
    </row>
    <row r="13" spans="1:7" x14ac:dyDescent="0.25">
      <c r="A13" s="13" t="s">
        <v>69</v>
      </c>
      <c r="B13" s="14">
        <v>1950.116</v>
      </c>
      <c r="C13" s="15">
        <v>9.5899999999999999E-2</v>
      </c>
      <c r="D13" s="13" t="s">
        <v>68</v>
      </c>
    </row>
    <row r="14" spans="1:7" x14ac:dyDescent="0.25">
      <c r="A14" s="13" t="s">
        <v>71</v>
      </c>
      <c r="B14" s="14">
        <v>1507.2674999999999</v>
      </c>
      <c r="C14" s="15">
        <v>7.4099999999999999E-2</v>
      </c>
      <c r="D14" s="13" t="s">
        <v>65</v>
      </c>
    </row>
    <row r="15" spans="1:7" x14ac:dyDescent="0.25">
      <c r="A15" s="13" t="s">
        <v>72</v>
      </c>
      <c r="B15" s="14">
        <v>1505.9775</v>
      </c>
      <c r="C15" s="15">
        <v>7.4099999999999999E-2</v>
      </c>
      <c r="D15" s="13" t="s">
        <v>65</v>
      </c>
      <c r="F15" s="24" t="s">
        <v>60</v>
      </c>
      <c r="G15" s="25" t="s">
        <v>1</v>
      </c>
    </row>
    <row r="16" spans="1:7" x14ac:dyDescent="0.25">
      <c r="A16" s="13" t="s">
        <v>73</v>
      </c>
      <c r="B16" s="14">
        <v>1470.7860000000001</v>
      </c>
      <c r="C16" s="15">
        <v>7.2300000000000003E-2</v>
      </c>
      <c r="D16" s="13" t="s">
        <v>65</v>
      </c>
      <c r="F16" s="13" t="s">
        <v>19</v>
      </c>
      <c r="G16" s="15">
        <v>9.4799999999999995E-2</v>
      </c>
    </row>
    <row r="17" spans="1:7" x14ac:dyDescent="0.25">
      <c r="A17" s="13" t="s">
        <v>74</v>
      </c>
      <c r="B17" s="14">
        <v>1460.463</v>
      </c>
      <c r="C17" s="15">
        <v>7.1800000000000003E-2</v>
      </c>
      <c r="D17" s="13" t="s">
        <v>65</v>
      </c>
      <c r="F17" s="13" t="s">
        <v>81</v>
      </c>
      <c r="G17" s="15">
        <v>0.78180000000000005</v>
      </c>
    </row>
    <row r="18" spans="1:7" x14ac:dyDescent="0.25">
      <c r="A18" s="13" t="s">
        <v>75</v>
      </c>
      <c r="B18" s="14">
        <v>1019.857</v>
      </c>
      <c r="C18" s="15">
        <v>5.0200000000000002E-2</v>
      </c>
      <c r="D18" s="13" t="s">
        <v>65</v>
      </c>
      <c r="F18" s="13" t="s">
        <v>61</v>
      </c>
      <c r="G18" s="15">
        <v>0.106201</v>
      </c>
    </row>
    <row r="19" spans="1:7" x14ac:dyDescent="0.25">
      <c r="A19" s="13" t="s">
        <v>76</v>
      </c>
      <c r="B19" s="14">
        <v>977.10500000000002</v>
      </c>
      <c r="C19" s="15">
        <v>4.8099999999999997E-2</v>
      </c>
      <c r="D19" s="13" t="s">
        <v>65</v>
      </c>
      <c r="F19" s="13" t="s">
        <v>58</v>
      </c>
      <c r="G19" s="15">
        <v>1.7198753095000002E-2</v>
      </c>
    </row>
    <row r="20" spans="1:7" x14ac:dyDescent="0.25">
      <c r="A20" s="20"/>
      <c r="B20" s="23">
        <v>15896.763999999999</v>
      </c>
      <c r="C20" s="21">
        <v>0.78180000000000005</v>
      </c>
      <c r="D20" s="20"/>
      <c r="F20" s="20" t="s">
        <v>59</v>
      </c>
      <c r="G20" s="21">
        <v>1</v>
      </c>
    </row>
    <row r="21" spans="1:7" x14ac:dyDescent="0.25">
      <c r="A21" s="13"/>
      <c r="B21" s="14"/>
      <c r="C21" s="15"/>
      <c r="D21" s="13"/>
    </row>
    <row r="22" spans="1:7" x14ac:dyDescent="0.25">
      <c r="A22" s="18" t="s">
        <v>17</v>
      </c>
      <c r="B22" s="14"/>
      <c r="C22" s="15"/>
      <c r="D22" s="13"/>
    </row>
    <row r="23" spans="1:7" x14ac:dyDescent="0.25">
      <c r="A23" s="13"/>
      <c r="B23" s="14"/>
      <c r="C23" s="15"/>
      <c r="D23" s="13"/>
    </row>
    <row r="24" spans="1:7" x14ac:dyDescent="0.25">
      <c r="A24" s="13" t="s">
        <v>77</v>
      </c>
      <c r="B24" s="14">
        <v>1415.1780000000001</v>
      </c>
      <c r="C24" s="15">
        <v>6.9599999999999995E-2</v>
      </c>
      <c r="D24" s="13" t="s">
        <v>19</v>
      </c>
    </row>
    <row r="25" spans="1:7" x14ac:dyDescent="0.25">
      <c r="A25" s="13" t="s">
        <v>78</v>
      </c>
      <c r="B25" s="14">
        <v>511.60500000000002</v>
      </c>
      <c r="C25" s="15">
        <v>2.52E-2</v>
      </c>
      <c r="D25" s="13" t="s">
        <v>19</v>
      </c>
    </row>
    <row r="26" spans="1:7" x14ac:dyDescent="0.25">
      <c r="A26" s="20"/>
      <c r="B26" s="23">
        <v>1926.7829999999999</v>
      </c>
      <c r="C26" s="21">
        <v>9.4799999999999995E-2</v>
      </c>
      <c r="D26" s="20"/>
    </row>
    <row r="27" spans="1:7" x14ac:dyDescent="0.25">
      <c r="A27" s="13"/>
      <c r="B27" s="14"/>
      <c r="C27" s="15"/>
      <c r="D27" s="13"/>
    </row>
    <row r="28" spans="1:7" x14ac:dyDescent="0.25">
      <c r="A28" s="18" t="s">
        <v>49</v>
      </c>
      <c r="B28" s="14"/>
      <c r="C28" s="15"/>
      <c r="D28" s="13"/>
    </row>
    <row r="29" spans="1:7" x14ac:dyDescent="0.25">
      <c r="A29" s="13"/>
      <c r="B29" s="14"/>
      <c r="C29" s="15"/>
      <c r="D29" s="13"/>
    </row>
    <row r="30" spans="1:7" x14ac:dyDescent="0.25">
      <c r="A30" s="19" t="s">
        <v>50</v>
      </c>
      <c r="B30" s="14">
        <v>1400.9178982999999</v>
      </c>
      <c r="C30" s="15">
        <v>6.8899000000000002E-2</v>
      </c>
      <c r="D30" s="13"/>
    </row>
    <row r="31" spans="1:7" x14ac:dyDescent="0.25">
      <c r="A31" s="13"/>
      <c r="B31" s="14"/>
      <c r="C31" s="15"/>
      <c r="D31" s="13"/>
    </row>
    <row r="32" spans="1:7" x14ac:dyDescent="0.25">
      <c r="A32" s="19" t="s">
        <v>51</v>
      </c>
      <c r="B32" s="14">
        <v>758.46254150000004</v>
      </c>
      <c r="C32" s="15">
        <v>3.7302000000000002E-2</v>
      </c>
      <c r="D32" s="13"/>
    </row>
    <row r="33" spans="1:4" x14ac:dyDescent="0.25">
      <c r="A33" s="13"/>
      <c r="B33" s="14"/>
      <c r="C33" s="15"/>
      <c r="D33" s="13"/>
    </row>
    <row r="34" spans="1:4" x14ac:dyDescent="0.25">
      <c r="A34" s="26" t="s">
        <v>52</v>
      </c>
      <c r="B34" s="27">
        <v>349.98298360000001</v>
      </c>
      <c r="C34" s="28">
        <v>1.7198999999999999E-2</v>
      </c>
      <c r="D34" s="13"/>
    </row>
    <row r="35" spans="1:4" x14ac:dyDescent="0.25">
      <c r="A35" s="26" t="s">
        <v>53</v>
      </c>
      <c r="B35" s="27">
        <v>20332.910423400001</v>
      </c>
      <c r="C35" s="28">
        <v>1</v>
      </c>
      <c r="D35" s="13"/>
    </row>
    <row r="36" spans="1:4" x14ac:dyDescent="0.25">
      <c r="A36" s="1"/>
      <c r="B36" s="7"/>
      <c r="C36" s="8"/>
      <c r="D36" s="1"/>
    </row>
    <row r="37" spans="1:4" x14ac:dyDescent="0.25">
      <c r="A37" s="1" t="s">
        <v>54</v>
      </c>
      <c r="B37" s="7"/>
      <c r="C37" s="8"/>
      <c r="D37" s="1"/>
    </row>
    <row r="38" spans="1:4" x14ac:dyDescent="0.25">
      <c r="A38" t="s">
        <v>79</v>
      </c>
    </row>
    <row r="39" spans="1:4" x14ac:dyDescent="0.25">
      <c r="A39" t="s">
        <v>80</v>
      </c>
    </row>
    <row r="49" spans="1:3" x14ac:dyDescent="0.25">
      <c r="A49" s="5" t="s">
        <v>3</v>
      </c>
    </row>
    <row r="50" spans="1:3" x14ac:dyDescent="0.25">
      <c r="A50" s="5"/>
    </row>
    <row r="51" spans="1:3" ht="18.75" x14ac:dyDescent="0.3">
      <c r="A51" s="6" t="s">
        <v>4</v>
      </c>
    </row>
    <row r="54" spans="1:3" ht="147.75" customHeight="1" x14ac:dyDescent="0.25">
      <c r="A54" s="30" t="s">
        <v>148</v>
      </c>
      <c r="B54" s="30"/>
      <c r="C54" s="30"/>
    </row>
  </sheetData>
  <mergeCells count="1">
    <mergeCell ref="A54:C5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25" sqref="A25"/>
    </sheetView>
  </sheetViews>
  <sheetFormatPr defaultRowHeight="15" x14ac:dyDescent="0.25"/>
  <cols>
    <col min="1" max="1" width="45.7109375" customWidth="1"/>
    <col min="2" max="2" width="17.7109375" style="3" customWidth="1"/>
    <col min="3" max="3" width="14.7109375" style="4" customWidth="1"/>
    <col min="4" max="4" width="16.28515625" bestFit="1" customWidth="1"/>
    <col min="6" max="6" width="19.5703125" bestFit="1" customWidth="1"/>
    <col min="7" max="7" width="13.85546875" style="4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62</v>
      </c>
      <c r="G5" s="15">
        <v>0.78180000000000005</v>
      </c>
    </row>
    <row r="6" spans="1:7" x14ac:dyDescent="0.25">
      <c r="A6" s="18" t="s">
        <v>62</v>
      </c>
      <c r="B6" s="14"/>
      <c r="C6" s="15"/>
      <c r="D6" s="13"/>
      <c r="F6" s="13" t="s">
        <v>57</v>
      </c>
      <c r="G6" s="15">
        <v>0.106201246904</v>
      </c>
    </row>
    <row r="7" spans="1:7" x14ac:dyDescent="0.25">
      <c r="A7" s="13"/>
      <c r="B7" s="14"/>
      <c r="C7" s="15"/>
      <c r="D7" s="13"/>
      <c r="F7" s="13" t="s">
        <v>17</v>
      </c>
      <c r="G7" s="15">
        <v>9.4799999999999995E-2</v>
      </c>
    </row>
    <row r="8" spans="1:7" x14ac:dyDescent="0.25">
      <c r="A8" s="19" t="s">
        <v>63</v>
      </c>
      <c r="B8" s="14"/>
      <c r="C8" s="15"/>
      <c r="D8" s="13"/>
      <c r="F8" s="13" t="s">
        <v>58</v>
      </c>
      <c r="G8" s="15">
        <v>1.7198753095000002E-2</v>
      </c>
    </row>
    <row r="9" spans="1:7" x14ac:dyDescent="0.25">
      <c r="A9" s="13"/>
      <c r="B9" s="14"/>
      <c r="C9" s="15"/>
      <c r="D9" s="13"/>
      <c r="F9" s="20" t="s">
        <v>59</v>
      </c>
      <c r="G9" s="21">
        <v>1</v>
      </c>
    </row>
    <row r="10" spans="1:7" x14ac:dyDescent="0.25">
      <c r="A10" s="13" t="s">
        <v>64</v>
      </c>
      <c r="B10" s="14">
        <v>2044.2</v>
      </c>
      <c r="C10" s="15">
        <v>0.10050000000000001</v>
      </c>
      <c r="D10" s="13" t="s">
        <v>65</v>
      </c>
    </row>
    <row r="11" spans="1:7" x14ac:dyDescent="0.25">
      <c r="A11" s="13" t="s">
        <v>66</v>
      </c>
      <c r="B11" s="14">
        <v>1996.078</v>
      </c>
      <c r="C11" s="15">
        <v>9.8199999999999996E-2</v>
      </c>
      <c r="D11" s="13" t="s">
        <v>65</v>
      </c>
    </row>
    <row r="12" spans="1:7" x14ac:dyDescent="0.25">
      <c r="A12" s="13" t="s">
        <v>67</v>
      </c>
      <c r="B12" s="14">
        <v>1964.914</v>
      </c>
      <c r="C12" s="15">
        <v>9.6600000000000005E-2</v>
      </c>
      <c r="D12" s="13" t="s">
        <v>68</v>
      </c>
    </row>
    <row r="13" spans="1:7" x14ac:dyDescent="0.25">
      <c r="A13" s="13" t="s">
        <v>69</v>
      </c>
      <c r="B13" s="14">
        <v>1950.116</v>
      </c>
      <c r="C13" s="15">
        <v>9.5899999999999999E-2</v>
      </c>
      <c r="D13" s="13" t="s">
        <v>68</v>
      </c>
    </row>
    <row r="14" spans="1:7" x14ac:dyDescent="0.25">
      <c r="A14" s="13" t="s">
        <v>71</v>
      </c>
      <c r="B14" s="14">
        <v>1507.2674999999999</v>
      </c>
      <c r="C14" s="15">
        <v>7.4099999999999999E-2</v>
      </c>
      <c r="D14" s="13" t="s">
        <v>65</v>
      </c>
    </row>
    <row r="15" spans="1:7" x14ac:dyDescent="0.25">
      <c r="A15" s="13" t="s">
        <v>72</v>
      </c>
      <c r="B15" s="14">
        <v>1505.9775</v>
      </c>
      <c r="C15" s="15">
        <v>7.4099999999999999E-2</v>
      </c>
      <c r="D15" s="13" t="s">
        <v>65</v>
      </c>
      <c r="F15" s="24" t="s">
        <v>60</v>
      </c>
      <c r="G15" s="25" t="s">
        <v>1</v>
      </c>
    </row>
    <row r="16" spans="1:7" x14ac:dyDescent="0.25">
      <c r="A16" s="13" t="s">
        <v>73</v>
      </c>
      <c r="B16" s="14">
        <v>1470.7860000000001</v>
      </c>
      <c r="C16" s="15">
        <v>7.2300000000000003E-2</v>
      </c>
      <c r="D16" s="13" t="s">
        <v>65</v>
      </c>
      <c r="F16" s="13" t="s">
        <v>19</v>
      </c>
      <c r="G16" s="15">
        <v>9.4799999999999995E-2</v>
      </c>
    </row>
    <row r="17" spans="1:7" x14ac:dyDescent="0.25">
      <c r="A17" s="13" t="s">
        <v>74</v>
      </c>
      <c r="B17" s="14">
        <v>1460.463</v>
      </c>
      <c r="C17" s="15">
        <v>7.1800000000000003E-2</v>
      </c>
      <c r="D17" s="13" t="s">
        <v>65</v>
      </c>
      <c r="F17" s="13" t="s">
        <v>81</v>
      </c>
      <c r="G17" s="15">
        <v>0.78180000000000005</v>
      </c>
    </row>
    <row r="18" spans="1:7" x14ac:dyDescent="0.25">
      <c r="A18" s="13" t="s">
        <v>75</v>
      </c>
      <c r="B18" s="14">
        <v>1019.857</v>
      </c>
      <c r="C18" s="15">
        <v>5.0200000000000002E-2</v>
      </c>
      <c r="D18" s="13" t="s">
        <v>65</v>
      </c>
      <c r="F18" s="13" t="s">
        <v>61</v>
      </c>
      <c r="G18" s="15">
        <v>0.106201</v>
      </c>
    </row>
    <row r="19" spans="1:7" x14ac:dyDescent="0.25">
      <c r="A19" s="13" t="s">
        <v>76</v>
      </c>
      <c r="B19" s="14">
        <v>977.10500000000002</v>
      </c>
      <c r="C19" s="15">
        <v>4.8099999999999997E-2</v>
      </c>
      <c r="D19" s="13" t="s">
        <v>65</v>
      </c>
      <c r="F19" s="13" t="s">
        <v>58</v>
      </c>
      <c r="G19" s="15">
        <v>1.7198753095000002E-2</v>
      </c>
    </row>
    <row r="20" spans="1:7" x14ac:dyDescent="0.25">
      <c r="A20" s="20"/>
      <c r="B20" s="23">
        <v>15896.763999999999</v>
      </c>
      <c r="C20" s="21">
        <v>0.78180000000000005</v>
      </c>
      <c r="D20" s="20"/>
      <c r="F20" s="20" t="s">
        <v>59</v>
      </c>
      <c r="G20" s="21">
        <v>1</v>
      </c>
    </row>
    <row r="21" spans="1:7" x14ac:dyDescent="0.25">
      <c r="A21" s="13"/>
      <c r="B21" s="14"/>
      <c r="C21" s="15"/>
      <c r="D21" s="13"/>
    </row>
    <row r="22" spans="1:7" x14ac:dyDescent="0.25">
      <c r="A22" s="18" t="s">
        <v>17</v>
      </c>
      <c r="B22" s="14"/>
      <c r="C22" s="15"/>
      <c r="D22" s="13"/>
    </row>
    <row r="23" spans="1:7" x14ac:dyDescent="0.25">
      <c r="A23" s="13"/>
      <c r="B23" s="14"/>
      <c r="C23" s="15"/>
      <c r="D23" s="13"/>
    </row>
    <row r="24" spans="1:7" x14ac:dyDescent="0.25">
      <c r="A24" s="13" t="s">
        <v>77</v>
      </c>
      <c r="B24" s="14">
        <v>1415.1780000000001</v>
      </c>
      <c r="C24" s="15">
        <v>6.9599999999999995E-2</v>
      </c>
      <c r="D24" s="13" t="s">
        <v>19</v>
      </c>
    </row>
    <row r="25" spans="1:7" x14ac:dyDescent="0.25">
      <c r="A25" s="13" t="s">
        <v>78</v>
      </c>
      <c r="B25" s="14">
        <v>511.60500000000002</v>
      </c>
      <c r="C25" s="15">
        <v>2.52E-2</v>
      </c>
      <c r="D25" s="13" t="s">
        <v>19</v>
      </c>
    </row>
    <row r="26" spans="1:7" x14ac:dyDescent="0.25">
      <c r="A26" s="20"/>
      <c r="B26" s="23">
        <v>1926.7829999999999</v>
      </c>
      <c r="C26" s="21">
        <v>9.4799999999999995E-2</v>
      </c>
      <c r="D26" s="20"/>
    </row>
    <row r="27" spans="1:7" x14ac:dyDescent="0.25">
      <c r="A27" s="13"/>
      <c r="B27" s="14"/>
      <c r="C27" s="15"/>
      <c r="D27" s="13"/>
    </row>
    <row r="28" spans="1:7" x14ac:dyDescent="0.25">
      <c r="A28" s="18" t="s">
        <v>49</v>
      </c>
      <c r="B28" s="14"/>
      <c r="C28" s="15"/>
      <c r="D28" s="13"/>
    </row>
    <row r="29" spans="1:7" x14ac:dyDescent="0.25">
      <c r="A29" s="13"/>
      <c r="B29" s="14"/>
      <c r="C29" s="15"/>
      <c r="D29" s="13"/>
    </row>
    <row r="30" spans="1:7" x14ac:dyDescent="0.25">
      <c r="A30" s="19" t="s">
        <v>50</v>
      </c>
      <c r="B30" s="14">
        <v>1400.9178982999999</v>
      </c>
      <c r="C30" s="15">
        <v>6.8899000000000002E-2</v>
      </c>
      <c r="D30" s="13"/>
    </row>
    <row r="31" spans="1:7" x14ac:dyDescent="0.25">
      <c r="A31" s="13"/>
      <c r="B31" s="14"/>
      <c r="C31" s="15"/>
      <c r="D31" s="13"/>
    </row>
    <row r="32" spans="1:7" x14ac:dyDescent="0.25">
      <c r="A32" s="19" t="s">
        <v>51</v>
      </c>
      <c r="B32" s="14">
        <v>758.46254150000004</v>
      </c>
      <c r="C32" s="15">
        <v>3.7302000000000002E-2</v>
      </c>
      <c r="D32" s="13"/>
    </row>
    <row r="33" spans="1:4" x14ac:dyDescent="0.25">
      <c r="A33" s="13"/>
      <c r="B33" s="14"/>
      <c r="C33" s="15"/>
      <c r="D33" s="13"/>
    </row>
    <row r="34" spans="1:4" x14ac:dyDescent="0.25">
      <c r="A34" s="26" t="s">
        <v>52</v>
      </c>
      <c r="B34" s="27">
        <v>349.98298360000001</v>
      </c>
      <c r="C34" s="28">
        <v>1.7198999999999999E-2</v>
      </c>
      <c r="D34" s="13"/>
    </row>
    <row r="35" spans="1:4" x14ac:dyDescent="0.25">
      <c r="A35" s="26" t="s">
        <v>53</v>
      </c>
      <c r="B35" s="27">
        <v>20332.910423400001</v>
      </c>
      <c r="C35" s="28">
        <v>1</v>
      </c>
      <c r="D35" s="13"/>
    </row>
    <row r="36" spans="1:4" x14ac:dyDescent="0.25">
      <c r="A36" s="1"/>
      <c r="B36" s="7"/>
      <c r="C36" s="8"/>
      <c r="D36" s="1"/>
    </row>
    <row r="37" spans="1:4" x14ac:dyDescent="0.25">
      <c r="A37" s="1" t="s">
        <v>54</v>
      </c>
      <c r="B37" s="7"/>
      <c r="C37" s="8"/>
      <c r="D37" s="1"/>
    </row>
    <row r="38" spans="1:4" x14ac:dyDescent="0.25">
      <c r="A38" t="s">
        <v>79</v>
      </c>
    </row>
    <row r="39" spans="1:4" x14ac:dyDescent="0.25">
      <c r="A39" t="s">
        <v>80</v>
      </c>
    </row>
    <row r="49" spans="1:3" x14ac:dyDescent="0.25">
      <c r="A49" s="5" t="s">
        <v>3</v>
      </c>
    </row>
    <row r="50" spans="1:3" x14ac:dyDescent="0.25">
      <c r="A50" s="5"/>
    </row>
    <row r="51" spans="1:3" ht="18.75" x14ac:dyDescent="0.3">
      <c r="A51" s="6" t="s">
        <v>4</v>
      </c>
    </row>
    <row r="54" spans="1:3" ht="147.75" customHeight="1" x14ac:dyDescent="0.25">
      <c r="A54" s="30" t="s">
        <v>148</v>
      </c>
      <c r="B54" s="30"/>
      <c r="C54" s="30"/>
    </row>
  </sheetData>
  <mergeCells count="1">
    <mergeCell ref="A54:C54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23" sqref="C23"/>
    </sheetView>
  </sheetViews>
  <sheetFormatPr defaultRowHeight="15" x14ac:dyDescent="0.25"/>
  <cols>
    <col min="1" max="1" width="45.7109375" customWidth="1"/>
    <col min="2" max="2" width="17.7109375" style="3" customWidth="1"/>
    <col min="3" max="3" width="18.28515625" style="4" customWidth="1"/>
    <col min="4" max="4" width="16.28515625" bestFit="1" customWidth="1"/>
    <col min="6" max="6" width="19.5703125" bestFit="1" customWidth="1"/>
    <col min="7" max="7" width="13.85546875" style="4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17</v>
      </c>
      <c r="G5" s="15">
        <v>0.63700000000000001</v>
      </c>
    </row>
    <row r="6" spans="1:7" x14ac:dyDescent="0.25">
      <c r="A6" s="18" t="s">
        <v>62</v>
      </c>
      <c r="B6" s="14"/>
      <c r="C6" s="15"/>
      <c r="D6" s="13"/>
      <c r="F6" s="13" t="s">
        <v>57</v>
      </c>
      <c r="G6" s="15">
        <v>0.26571319335400001</v>
      </c>
    </row>
    <row r="7" spans="1:7" x14ac:dyDescent="0.25">
      <c r="A7" s="13"/>
      <c r="B7" s="14"/>
      <c r="C7" s="15"/>
      <c r="D7" s="13"/>
      <c r="F7" s="13" t="s">
        <v>62</v>
      </c>
      <c r="G7" s="15">
        <v>8.9599999999999999E-2</v>
      </c>
    </row>
    <row r="8" spans="1:7" x14ac:dyDescent="0.25">
      <c r="A8" s="19" t="s">
        <v>63</v>
      </c>
      <c r="B8" s="14"/>
      <c r="C8" s="15"/>
      <c r="D8" s="13"/>
      <c r="F8" s="13" t="s">
        <v>58</v>
      </c>
      <c r="G8" s="15">
        <v>7.6868066449999996E-3</v>
      </c>
    </row>
    <row r="9" spans="1:7" x14ac:dyDescent="0.25">
      <c r="A9" s="13"/>
      <c r="B9" s="14"/>
      <c r="C9" s="15"/>
      <c r="D9" s="13"/>
      <c r="F9" s="20" t="s">
        <v>59</v>
      </c>
      <c r="G9" s="21">
        <v>1</v>
      </c>
    </row>
    <row r="10" spans="1:7" x14ac:dyDescent="0.25">
      <c r="A10" s="13" t="s">
        <v>66</v>
      </c>
      <c r="B10" s="14">
        <v>474.69499999999999</v>
      </c>
      <c r="C10" s="15">
        <v>8.9599999999999999E-2</v>
      </c>
      <c r="D10" s="13" t="s">
        <v>82</v>
      </c>
    </row>
    <row r="11" spans="1:7" x14ac:dyDescent="0.25">
      <c r="A11" s="20"/>
      <c r="B11" s="23">
        <v>474.69499999999999</v>
      </c>
      <c r="C11" s="21">
        <v>8.9599999999999999E-2</v>
      </c>
      <c r="D11" s="20"/>
    </row>
    <row r="12" spans="1:7" x14ac:dyDescent="0.25">
      <c r="A12" s="13"/>
      <c r="B12" s="14"/>
      <c r="C12" s="15"/>
      <c r="D12" s="13"/>
    </row>
    <row r="13" spans="1:7" x14ac:dyDescent="0.25">
      <c r="A13" s="18" t="s">
        <v>17</v>
      </c>
      <c r="B13" s="14"/>
      <c r="C13" s="15"/>
      <c r="D13" s="13"/>
    </row>
    <row r="14" spans="1:7" x14ac:dyDescent="0.25">
      <c r="A14" s="13"/>
      <c r="B14" s="14"/>
      <c r="C14" s="15"/>
      <c r="D14" s="13"/>
    </row>
    <row r="15" spans="1:7" x14ac:dyDescent="0.25">
      <c r="A15" s="13" t="s">
        <v>18</v>
      </c>
      <c r="B15" s="14">
        <v>983.99199999999996</v>
      </c>
      <c r="C15" s="15">
        <v>0.18559999999999999</v>
      </c>
      <c r="D15" s="13" t="s">
        <v>19</v>
      </c>
      <c r="F15" s="24" t="s">
        <v>60</v>
      </c>
      <c r="G15" s="25" t="s">
        <v>1</v>
      </c>
    </row>
    <row r="16" spans="1:7" x14ac:dyDescent="0.25">
      <c r="A16" s="13" t="s">
        <v>77</v>
      </c>
      <c r="B16" s="14">
        <v>943.452</v>
      </c>
      <c r="C16" s="15">
        <v>0.17799999999999999</v>
      </c>
      <c r="D16" s="13" t="s">
        <v>19</v>
      </c>
      <c r="F16" s="13" t="s">
        <v>19</v>
      </c>
      <c r="G16" s="15">
        <v>0.63700000000000001</v>
      </c>
    </row>
    <row r="17" spans="1:7" x14ac:dyDescent="0.25">
      <c r="A17" s="13" t="s">
        <v>83</v>
      </c>
      <c r="B17" s="14">
        <v>509.23899999999998</v>
      </c>
      <c r="C17" s="15">
        <v>9.6100000000000005E-2</v>
      </c>
      <c r="D17" s="13" t="s">
        <v>19</v>
      </c>
      <c r="F17" s="13" t="s">
        <v>81</v>
      </c>
      <c r="G17" s="15">
        <v>8.9599999999999999E-2</v>
      </c>
    </row>
    <row r="18" spans="1:7" x14ac:dyDescent="0.25">
      <c r="A18" s="13" t="s">
        <v>84</v>
      </c>
      <c r="B18" s="14">
        <v>475.72050000000002</v>
      </c>
      <c r="C18" s="15">
        <v>8.9800000000000005E-2</v>
      </c>
      <c r="D18" s="13" t="s">
        <v>19</v>
      </c>
      <c r="F18" s="13" t="s">
        <v>61</v>
      </c>
      <c r="G18" s="15">
        <v>0.26571299999999998</v>
      </c>
    </row>
    <row r="19" spans="1:7" x14ac:dyDescent="0.25">
      <c r="A19" s="13" t="s">
        <v>85</v>
      </c>
      <c r="B19" s="14">
        <v>463.98750000000001</v>
      </c>
      <c r="C19" s="15">
        <v>8.7499999999999994E-2</v>
      </c>
      <c r="D19" s="13" t="s">
        <v>19</v>
      </c>
      <c r="F19" s="13" t="s">
        <v>58</v>
      </c>
      <c r="G19" s="15">
        <v>7.6868066449999996E-3</v>
      </c>
    </row>
    <row r="20" spans="1:7" x14ac:dyDescent="0.25">
      <c r="A20" s="20"/>
      <c r="B20" s="23">
        <v>3376.3910000000001</v>
      </c>
      <c r="C20" s="21">
        <v>0.63700000000000001</v>
      </c>
      <c r="D20" s="20"/>
      <c r="F20" s="20" t="s">
        <v>59</v>
      </c>
      <c r="G20" s="21">
        <v>1</v>
      </c>
    </row>
    <row r="21" spans="1:7" x14ac:dyDescent="0.25">
      <c r="A21" s="13"/>
      <c r="B21" s="14"/>
      <c r="C21" s="15"/>
      <c r="D21" s="13"/>
    </row>
    <row r="22" spans="1:7" x14ac:dyDescent="0.25">
      <c r="A22" s="18" t="s">
        <v>49</v>
      </c>
      <c r="B22" s="14"/>
      <c r="C22" s="15"/>
      <c r="D22" s="13"/>
    </row>
    <row r="23" spans="1:7" x14ac:dyDescent="0.25">
      <c r="A23" s="13"/>
      <c r="B23" s="14"/>
      <c r="C23" s="15"/>
      <c r="D23" s="13"/>
    </row>
    <row r="24" spans="1:7" x14ac:dyDescent="0.25">
      <c r="A24" s="19" t="s">
        <v>50</v>
      </c>
      <c r="B24" s="14">
        <v>913.69508980000001</v>
      </c>
      <c r="C24" s="15">
        <v>0.17238400000000001</v>
      </c>
      <c r="D24" s="13"/>
    </row>
    <row r="25" spans="1:7" x14ac:dyDescent="0.25">
      <c r="A25" s="13"/>
      <c r="B25" s="14"/>
      <c r="C25" s="15"/>
      <c r="D25" s="13"/>
    </row>
    <row r="26" spans="1:7" x14ac:dyDescent="0.25">
      <c r="A26" s="19" t="s">
        <v>51</v>
      </c>
      <c r="B26" s="14">
        <v>494.67684880000002</v>
      </c>
      <c r="C26" s="15">
        <v>9.3328999999999995E-2</v>
      </c>
      <c r="D26" s="13"/>
    </row>
    <row r="27" spans="1:7" x14ac:dyDescent="0.25">
      <c r="A27" s="13"/>
      <c r="B27" s="14"/>
      <c r="C27" s="15"/>
      <c r="D27" s="13"/>
    </row>
    <row r="28" spans="1:7" x14ac:dyDescent="0.25">
      <c r="A28" s="26" t="s">
        <v>52</v>
      </c>
      <c r="B28" s="27">
        <v>40.888352599999997</v>
      </c>
      <c r="C28" s="28">
        <v>7.6870000000000003E-3</v>
      </c>
      <c r="D28" s="13"/>
    </row>
    <row r="29" spans="1:7" x14ac:dyDescent="0.25">
      <c r="A29" s="26" t="s">
        <v>53</v>
      </c>
      <c r="B29" s="27">
        <v>5300.3462912000005</v>
      </c>
      <c r="C29" s="28">
        <v>1</v>
      </c>
      <c r="D29" s="13"/>
    </row>
    <row r="30" spans="1:7" x14ac:dyDescent="0.25">
      <c r="A30" s="1"/>
      <c r="B30" s="7"/>
      <c r="C30" s="8"/>
      <c r="D30" s="1"/>
    </row>
    <row r="31" spans="1:7" x14ac:dyDescent="0.25">
      <c r="A31" s="1" t="s">
        <v>54</v>
      </c>
      <c r="B31" s="7"/>
      <c r="C31" s="8"/>
      <c r="D31" s="1"/>
    </row>
    <row r="32" spans="1:7" x14ac:dyDescent="0.25">
      <c r="A32" t="s">
        <v>86</v>
      </c>
    </row>
    <row r="33" spans="1:3" x14ac:dyDescent="0.25">
      <c r="A33" t="s">
        <v>87</v>
      </c>
    </row>
    <row r="43" spans="1:3" x14ac:dyDescent="0.25">
      <c r="A43" s="5" t="s">
        <v>3</v>
      </c>
    </row>
    <row r="44" spans="1:3" x14ac:dyDescent="0.25">
      <c r="A44" s="5"/>
    </row>
    <row r="45" spans="1:3" ht="18.75" x14ac:dyDescent="0.3">
      <c r="A45" s="6" t="s">
        <v>4</v>
      </c>
    </row>
    <row r="48" spans="1:3" ht="188.25" customHeight="1" x14ac:dyDescent="0.25">
      <c r="A48" s="30" t="s">
        <v>148</v>
      </c>
      <c r="B48" s="30"/>
      <c r="C48" s="30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4" workbookViewId="0">
      <selection activeCell="C48" sqref="C48"/>
    </sheetView>
  </sheetViews>
  <sheetFormatPr defaultRowHeight="15" x14ac:dyDescent="0.25"/>
  <cols>
    <col min="1" max="1" width="45.7109375" customWidth="1"/>
    <col min="2" max="2" width="18.28515625" style="4" customWidth="1"/>
    <col min="3" max="3" width="16.28515625" bestFit="1" customWidth="1"/>
    <col min="5" max="5" width="19.5703125" bestFit="1" customWidth="1"/>
    <col min="6" max="6" width="13.85546875" style="4" bestFit="1" customWidth="1"/>
  </cols>
  <sheetData>
    <row r="1" spans="1:6" x14ac:dyDescent="0.25">
      <c r="A1" s="1" t="s">
        <v>11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11" t="s">
        <v>2</v>
      </c>
      <c r="F4" s="11" t="s">
        <v>1</v>
      </c>
    </row>
    <row r="5" spans="1:6" x14ac:dyDescent="0.25">
      <c r="A5" s="13"/>
      <c r="B5" s="15"/>
      <c r="C5" s="13"/>
      <c r="E5" s="13" t="s">
        <v>17</v>
      </c>
      <c r="F5" s="15">
        <v>0.63700000000000001</v>
      </c>
    </row>
    <row r="6" spans="1:6" x14ac:dyDescent="0.25">
      <c r="A6" s="18" t="s">
        <v>62</v>
      </c>
      <c r="B6" s="15"/>
      <c r="C6" s="13"/>
      <c r="E6" s="13" t="s">
        <v>57</v>
      </c>
      <c r="F6" s="15">
        <v>0.26571319335400001</v>
      </c>
    </row>
    <row r="7" spans="1:6" x14ac:dyDescent="0.25">
      <c r="A7" s="13"/>
      <c r="B7" s="15"/>
      <c r="C7" s="13"/>
      <c r="E7" s="13" t="s">
        <v>62</v>
      </c>
      <c r="F7" s="15">
        <v>8.9599999999999999E-2</v>
      </c>
    </row>
    <row r="8" spans="1:6" x14ac:dyDescent="0.25">
      <c r="A8" s="19" t="s">
        <v>63</v>
      </c>
      <c r="B8" s="15"/>
      <c r="C8" s="13"/>
      <c r="E8" s="13" t="s">
        <v>58</v>
      </c>
      <c r="F8" s="15">
        <v>7.6868066449999996E-3</v>
      </c>
    </row>
    <row r="9" spans="1:6" x14ac:dyDescent="0.25">
      <c r="A9" s="13"/>
      <c r="B9" s="15"/>
      <c r="C9" s="13"/>
      <c r="E9" s="20" t="s">
        <v>59</v>
      </c>
      <c r="F9" s="21">
        <v>1</v>
      </c>
    </row>
    <row r="10" spans="1:6" x14ac:dyDescent="0.25">
      <c r="A10" s="13" t="s">
        <v>66</v>
      </c>
      <c r="B10" s="15">
        <v>8.9599999999999999E-2</v>
      </c>
      <c r="C10" s="13" t="s">
        <v>82</v>
      </c>
    </row>
    <row r="11" spans="1:6" x14ac:dyDescent="0.25">
      <c r="A11" s="20"/>
      <c r="B11" s="21">
        <v>8.9599999999999999E-2</v>
      </c>
      <c r="C11" s="20"/>
    </row>
    <row r="12" spans="1:6" x14ac:dyDescent="0.25">
      <c r="A12" s="13"/>
      <c r="B12" s="15"/>
      <c r="C12" s="13"/>
    </row>
    <row r="13" spans="1:6" x14ac:dyDescent="0.25">
      <c r="A13" s="18" t="s">
        <v>17</v>
      </c>
      <c r="B13" s="15"/>
      <c r="C13" s="13"/>
    </row>
    <row r="14" spans="1:6" x14ac:dyDescent="0.25">
      <c r="A14" s="13"/>
      <c r="B14" s="15"/>
      <c r="C14" s="13"/>
    </row>
    <row r="15" spans="1:6" x14ac:dyDescent="0.25">
      <c r="A15" s="13" t="s">
        <v>18</v>
      </c>
      <c r="B15" s="15">
        <v>0.18559999999999999</v>
      </c>
      <c r="C15" s="13" t="s">
        <v>19</v>
      </c>
      <c r="E15" s="24" t="s">
        <v>60</v>
      </c>
      <c r="F15" s="25" t="s">
        <v>1</v>
      </c>
    </row>
    <row r="16" spans="1:6" x14ac:dyDescent="0.25">
      <c r="A16" s="13" t="s">
        <v>77</v>
      </c>
      <c r="B16" s="15">
        <v>0.17799999999999999</v>
      </c>
      <c r="C16" s="13" t="s">
        <v>19</v>
      </c>
      <c r="E16" s="13" t="s">
        <v>19</v>
      </c>
      <c r="F16" s="15">
        <v>0.63700000000000001</v>
      </c>
    </row>
    <row r="17" spans="1:6" x14ac:dyDescent="0.25">
      <c r="A17" s="13" t="s">
        <v>83</v>
      </c>
      <c r="B17" s="15">
        <v>9.6100000000000005E-2</v>
      </c>
      <c r="C17" s="13" t="s">
        <v>19</v>
      </c>
      <c r="E17" s="13" t="s">
        <v>81</v>
      </c>
      <c r="F17" s="15">
        <v>8.9599999999999999E-2</v>
      </c>
    </row>
    <row r="18" spans="1:6" x14ac:dyDescent="0.25">
      <c r="A18" s="13" t="s">
        <v>84</v>
      </c>
      <c r="B18" s="15">
        <v>8.9800000000000005E-2</v>
      </c>
      <c r="C18" s="13" t="s">
        <v>19</v>
      </c>
      <c r="E18" s="13" t="s">
        <v>61</v>
      </c>
      <c r="F18" s="15">
        <v>0.26571299999999998</v>
      </c>
    </row>
    <row r="19" spans="1:6" x14ac:dyDescent="0.25">
      <c r="A19" s="13" t="s">
        <v>85</v>
      </c>
      <c r="B19" s="15">
        <v>8.7499999999999994E-2</v>
      </c>
      <c r="C19" s="13" t="s">
        <v>19</v>
      </c>
      <c r="E19" s="13" t="s">
        <v>58</v>
      </c>
      <c r="F19" s="15">
        <v>7.6868066449999996E-3</v>
      </c>
    </row>
    <row r="20" spans="1:6" x14ac:dyDescent="0.25">
      <c r="A20" s="20"/>
      <c r="B20" s="21">
        <v>0.63700000000000001</v>
      </c>
      <c r="C20" s="20"/>
      <c r="E20" s="20" t="s">
        <v>59</v>
      </c>
      <c r="F20" s="21">
        <v>1</v>
      </c>
    </row>
    <row r="21" spans="1:6" x14ac:dyDescent="0.25">
      <c r="A21" s="13"/>
      <c r="B21" s="15"/>
      <c r="C21" s="13"/>
    </row>
    <row r="22" spans="1:6" x14ac:dyDescent="0.25">
      <c r="A22" s="18" t="s">
        <v>49</v>
      </c>
      <c r="B22" s="15"/>
      <c r="C22" s="13"/>
    </row>
    <row r="23" spans="1:6" x14ac:dyDescent="0.25">
      <c r="A23" s="13"/>
      <c r="B23" s="15"/>
      <c r="C23" s="13"/>
    </row>
    <row r="24" spans="1:6" x14ac:dyDescent="0.25">
      <c r="A24" s="19" t="s">
        <v>50</v>
      </c>
      <c r="B24" s="15">
        <v>0.17238400000000001</v>
      </c>
      <c r="C24" s="13"/>
    </row>
    <row r="25" spans="1:6" x14ac:dyDescent="0.25">
      <c r="A25" s="13"/>
      <c r="B25" s="15"/>
      <c r="C25" s="13"/>
    </row>
    <row r="26" spans="1:6" x14ac:dyDescent="0.25">
      <c r="A26" s="19" t="s">
        <v>51</v>
      </c>
      <c r="B26" s="15">
        <v>9.3328999999999995E-2</v>
      </c>
      <c r="C26" s="13"/>
    </row>
    <row r="27" spans="1:6" x14ac:dyDescent="0.25">
      <c r="A27" s="13"/>
      <c r="B27" s="15"/>
      <c r="C27" s="13"/>
    </row>
    <row r="28" spans="1:6" x14ac:dyDescent="0.25">
      <c r="A28" s="26" t="s">
        <v>52</v>
      </c>
      <c r="B28" s="28">
        <v>7.6870000000000003E-3</v>
      </c>
      <c r="C28" s="13"/>
    </row>
    <row r="29" spans="1:6" x14ac:dyDescent="0.25">
      <c r="A29" s="26" t="s">
        <v>53</v>
      </c>
      <c r="B29" s="28">
        <v>1</v>
      </c>
      <c r="C29" s="13"/>
    </row>
    <row r="30" spans="1:6" x14ac:dyDescent="0.25">
      <c r="A30" s="1"/>
      <c r="B30" s="8"/>
      <c r="C30" s="1"/>
    </row>
    <row r="31" spans="1:6" x14ac:dyDescent="0.25">
      <c r="A31" s="1" t="s">
        <v>54</v>
      </c>
      <c r="B31" s="8"/>
      <c r="C31" s="1"/>
    </row>
    <row r="32" spans="1:6" x14ac:dyDescent="0.25">
      <c r="A32" t="s">
        <v>86</v>
      </c>
    </row>
    <row r="33" spans="1:2" x14ac:dyDescent="0.25">
      <c r="A33" t="s">
        <v>87</v>
      </c>
    </row>
    <row r="43" spans="1:2" x14ac:dyDescent="0.25">
      <c r="A43" s="5" t="s">
        <v>3</v>
      </c>
    </row>
    <row r="44" spans="1:2" x14ac:dyDescent="0.25">
      <c r="A44" s="5"/>
    </row>
    <row r="45" spans="1:2" ht="18.75" x14ac:dyDescent="0.3">
      <c r="A45" s="6" t="s">
        <v>4</v>
      </c>
    </row>
    <row r="48" spans="1:2" ht="188.25" customHeight="1" x14ac:dyDescent="0.25">
      <c r="A48" s="30" t="s">
        <v>148</v>
      </c>
      <c r="B48" s="30"/>
    </row>
  </sheetData>
  <mergeCells count="1">
    <mergeCell ref="A48:B4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1" workbookViewId="0">
      <selection activeCell="B46" sqref="B46"/>
    </sheetView>
  </sheetViews>
  <sheetFormatPr defaultRowHeight="15" x14ac:dyDescent="0.25"/>
  <cols>
    <col min="1" max="1" width="45.7109375" customWidth="1"/>
    <col min="2" max="2" width="17.7109375" style="3" customWidth="1"/>
    <col min="3" max="3" width="15.28515625" style="4" customWidth="1"/>
    <col min="4" max="4" width="16.28515625" bestFit="1" customWidth="1"/>
    <col min="6" max="6" width="19.5703125" bestFit="1" customWidth="1"/>
    <col min="7" max="7" width="13.85546875" style="4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17</v>
      </c>
      <c r="G5" s="15">
        <v>0.87290000000000001</v>
      </c>
    </row>
    <row r="6" spans="1:7" x14ac:dyDescent="0.25">
      <c r="A6" s="18" t="s">
        <v>17</v>
      </c>
      <c r="B6" s="14"/>
      <c r="C6" s="15"/>
      <c r="D6" s="13"/>
      <c r="F6" s="13" t="s">
        <v>57</v>
      </c>
      <c r="G6" s="15">
        <v>0.11490262877100001</v>
      </c>
    </row>
    <row r="7" spans="1:7" x14ac:dyDescent="0.25">
      <c r="A7" s="13"/>
      <c r="B7" s="14"/>
      <c r="C7" s="15"/>
      <c r="D7" s="13"/>
      <c r="F7" s="13" t="s">
        <v>58</v>
      </c>
      <c r="G7" s="15">
        <v>1.2197371229E-2</v>
      </c>
    </row>
    <row r="8" spans="1:7" x14ac:dyDescent="0.25">
      <c r="A8" s="13" t="s">
        <v>18</v>
      </c>
      <c r="B8" s="14">
        <v>1271.3176639999999</v>
      </c>
      <c r="C8" s="15">
        <v>0.31850000000000001</v>
      </c>
      <c r="D8" s="13" t="s">
        <v>19</v>
      </c>
      <c r="F8" s="20" t="s">
        <v>59</v>
      </c>
      <c r="G8" s="21">
        <v>1</v>
      </c>
    </row>
    <row r="9" spans="1:7" x14ac:dyDescent="0.25">
      <c r="A9" s="13" t="s">
        <v>20</v>
      </c>
      <c r="B9" s="14">
        <v>798.13199999999995</v>
      </c>
      <c r="C9" s="15">
        <v>0.2</v>
      </c>
      <c r="D9" s="13" t="s">
        <v>19</v>
      </c>
    </row>
    <row r="10" spans="1:7" x14ac:dyDescent="0.25">
      <c r="A10" s="13" t="s">
        <v>88</v>
      </c>
      <c r="B10" s="14">
        <v>499.49849999999998</v>
      </c>
      <c r="C10" s="15">
        <v>0.12520000000000001</v>
      </c>
      <c r="D10" s="13" t="s">
        <v>19</v>
      </c>
    </row>
    <row r="11" spans="1:7" x14ac:dyDescent="0.25">
      <c r="A11" s="13" t="s">
        <v>84</v>
      </c>
      <c r="B11" s="14">
        <v>475.72050000000002</v>
      </c>
      <c r="C11" s="15">
        <v>0.1192</v>
      </c>
      <c r="D11" s="13" t="s">
        <v>19</v>
      </c>
    </row>
    <row r="12" spans="1:7" x14ac:dyDescent="0.25">
      <c r="A12" s="13" t="s">
        <v>89</v>
      </c>
      <c r="B12" s="14">
        <v>285.87630000000001</v>
      </c>
      <c r="C12" s="15">
        <v>7.1599999999999997E-2</v>
      </c>
      <c r="D12" s="13" t="s">
        <v>19</v>
      </c>
    </row>
    <row r="13" spans="1:7" x14ac:dyDescent="0.25">
      <c r="A13" s="13" t="s">
        <v>90</v>
      </c>
      <c r="B13" s="14">
        <v>153.33705</v>
      </c>
      <c r="C13" s="15">
        <v>3.8399999999999997E-2</v>
      </c>
      <c r="D13" s="13" t="s">
        <v>19</v>
      </c>
    </row>
    <row r="14" spans="1:7" x14ac:dyDescent="0.25">
      <c r="A14" s="20"/>
      <c r="B14" s="23">
        <v>3483.8820139999998</v>
      </c>
      <c r="C14" s="21">
        <v>0.87290000000000001</v>
      </c>
      <c r="D14" s="20"/>
      <c r="F14" s="24" t="s">
        <v>60</v>
      </c>
      <c r="G14" s="25" t="s">
        <v>1</v>
      </c>
    </row>
    <row r="15" spans="1:7" x14ac:dyDescent="0.25">
      <c r="A15" s="13"/>
      <c r="B15" s="14"/>
      <c r="C15" s="15"/>
      <c r="D15" s="13"/>
      <c r="F15" s="13" t="s">
        <v>19</v>
      </c>
      <c r="G15" s="15">
        <v>0.87290000000000001</v>
      </c>
    </row>
    <row r="16" spans="1:7" x14ac:dyDescent="0.25">
      <c r="A16" s="18" t="s">
        <v>49</v>
      </c>
      <c r="B16" s="14"/>
      <c r="C16" s="15"/>
      <c r="D16" s="13"/>
      <c r="F16" s="13" t="s">
        <v>61</v>
      </c>
      <c r="G16" s="15">
        <v>0.114902</v>
      </c>
    </row>
    <row r="17" spans="1:7" x14ac:dyDescent="0.25">
      <c r="A17" s="13"/>
      <c r="B17" s="14"/>
      <c r="C17" s="15"/>
      <c r="D17" s="13"/>
      <c r="F17" s="13" t="s">
        <v>58</v>
      </c>
      <c r="G17" s="15">
        <v>1.2197371229E-2</v>
      </c>
    </row>
    <row r="18" spans="1:7" x14ac:dyDescent="0.25">
      <c r="A18" s="19" t="s">
        <v>50</v>
      </c>
      <c r="B18" s="14">
        <v>297.50474250000002</v>
      </c>
      <c r="C18" s="15">
        <v>7.4543999999999999E-2</v>
      </c>
      <c r="D18" s="13"/>
      <c r="F18" s="20" t="s">
        <v>59</v>
      </c>
      <c r="G18" s="21">
        <v>1</v>
      </c>
    </row>
    <row r="19" spans="1:7" x14ac:dyDescent="0.25">
      <c r="A19" s="13"/>
      <c r="B19" s="14"/>
      <c r="C19" s="15"/>
      <c r="D19" s="13"/>
    </row>
    <row r="20" spans="1:7" x14ac:dyDescent="0.25">
      <c r="A20" s="19" t="s">
        <v>51</v>
      </c>
      <c r="B20" s="14">
        <v>161.0700851</v>
      </c>
      <c r="C20" s="15">
        <v>4.0357999999999998E-2</v>
      </c>
      <c r="D20" s="13"/>
    </row>
    <row r="21" spans="1:7" x14ac:dyDescent="0.25">
      <c r="A21" s="13"/>
      <c r="B21" s="14"/>
      <c r="C21" s="15"/>
      <c r="D21" s="13"/>
    </row>
    <row r="22" spans="1:7" x14ac:dyDescent="0.25">
      <c r="A22" s="26" t="s">
        <v>52</v>
      </c>
      <c r="B22" s="27">
        <v>48.529552600000002</v>
      </c>
      <c r="C22" s="28">
        <v>1.2198000000000001E-2</v>
      </c>
      <c r="D22" s="13"/>
    </row>
    <row r="23" spans="1:7" x14ac:dyDescent="0.25">
      <c r="A23" s="26" t="s">
        <v>53</v>
      </c>
      <c r="B23" s="27">
        <v>3990.9863942000002</v>
      </c>
      <c r="C23" s="28">
        <v>1</v>
      </c>
      <c r="D23" s="13"/>
    </row>
    <row r="24" spans="1:7" x14ac:dyDescent="0.25">
      <c r="A24" s="1"/>
      <c r="B24" s="7"/>
      <c r="C24" s="8"/>
      <c r="D24" s="1"/>
    </row>
    <row r="25" spans="1:7" x14ac:dyDescent="0.25">
      <c r="A25" s="1" t="s">
        <v>54</v>
      </c>
      <c r="B25" s="7"/>
      <c r="C25" s="8"/>
      <c r="D25" s="1"/>
    </row>
    <row r="26" spans="1:7" x14ac:dyDescent="0.25">
      <c r="A26" t="s">
        <v>91</v>
      </c>
    </row>
    <row r="27" spans="1:7" x14ac:dyDescent="0.25">
      <c r="A27" t="s">
        <v>92</v>
      </c>
    </row>
    <row r="37" spans="1:3" x14ac:dyDescent="0.25">
      <c r="A37" s="5" t="s">
        <v>3</v>
      </c>
    </row>
    <row r="38" spans="1:3" x14ac:dyDescent="0.25">
      <c r="A38" s="5"/>
    </row>
    <row r="39" spans="1:3" ht="18.75" x14ac:dyDescent="0.3">
      <c r="A39" s="6" t="s">
        <v>4</v>
      </c>
    </row>
    <row r="42" spans="1:3" ht="145.5" customHeight="1" x14ac:dyDescent="0.25">
      <c r="A42" s="30" t="s">
        <v>148</v>
      </c>
      <c r="B42" s="30"/>
      <c r="C42" s="30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44" sqref="B44"/>
    </sheetView>
  </sheetViews>
  <sheetFormatPr defaultRowHeight="15" x14ac:dyDescent="0.25"/>
  <cols>
    <col min="1" max="1" width="45.7109375" customWidth="1"/>
    <col min="2" max="2" width="15.28515625" style="4" customWidth="1"/>
    <col min="3" max="3" width="16.28515625" bestFit="1" customWidth="1"/>
    <col min="5" max="5" width="19.5703125" bestFit="1" customWidth="1"/>
    <col min="6" max="6" width="13.85546875" style="4" bestFit="1" customWidth="1"/>
  </cols>
  <sheetData>
    <row r="1" spans="1:6" x14ac:dyDescent="0.25">
      <c r="A1" s="1" t="s">
        <v>12</v>
      </c>
      <c r="B1"/>
      <c r="F1"/>
    </row>
    <row r="2" spans="1:6" x14ac:dyDescent="0.25">
      <c r="A2" s="1" t="s">
        <v>9</v>
      </c>
      <c r="B2"/>
      <c r="F2"/>
    </row>
    <row r="3" spans="1:6" x14ac:dyDescent="0.25">
      <c r="B3"/>
      <c r="F3"/>
    </row>
    <row r="4" spans="1:6" x14ac:dyDescent="0.25">
      <c r="A4" s="11" t="s">
        <v>0</v>
      </c>
      <c r="B4" s="11" t="s">
        <v>1</v>
      </c>
      <c r="C4" s="11" t="s">
        <v>135</v>
      </c>
      <c r="D4" s="1"/>
      <c r="E4" s="11" t="s">
        <v>2</v>
      </c>
      <c r="F4" s="11" t="s">
        <v>1</v>
      </c>
    </row>
    <row r="5" spans="1:6" x14ac:dyDescent="0.25">
      <c r="A5" s="13"/>
      <c r="B5" s="15"/>
      <c r="C5" s="13"/>
      <c r="E5" s="13" t="s">
        <v>17</v>
      </c>
      <c r="F5" s="15">
        <v>0.87290000000000001</v>
      </c>
    </row>
    <row r="6" spans="1:6" x14ac:dyDescent="0.25">
      <c r="A6" s="18" t="s">
        <v>17</v>
      </c>
      <c r="B6" s="15"/>
      <c r="C6" s="13"/>
      <c r="E6" s="13" t="s">
        <v>57</v>
      </c>
      <c r="F6" s="15">
        <v>0.11490262877100001</v>
      </c>
    </row>
    <row r="7" spans="1:6" x14ac:dyDescent="0.25">
      <c r="A7" s="13"/>
      <c r="B7" s="15"/>
      <c r="C7" s="13"/>
      <c r="E7" s="13" t="s">
        <v>58</v>
      </c>
      <c r="F7" s="15">
        <v>1.2197371229E-2</v>
      </c>
    </row>
    <row r="8" spans="1:6" x14ac:dyDescent="0.25">
      <c r="A8" s="13" t="s">
        <v>18</v>
      </c>
      <c r="B8" s="15">
        <v>0.31850000000000001</v>
      </c>
      <c r="C8" s="13" t="s">
        <v>19</v>
      </c>
      <c r="E8" s="20" t="s">
        <v>59</v>
      </c>
      <c r="F8" s="21">
        <v>1</v>
      </c>
    </row>
    <row r="9" spans="1:6" x14ac:dyDescent="0.25">
      <c r="A9" s="13" t="s">
        <v>20</v>
      </c>
      <c r="B9" s="15">
        <v>0.2</v>
      </c>
      <c r="C9" s="13" t="s">
        <v>19</v>
      </c>
    </row>
    <row r="10" spans="1:6" x14ac:dyDescent="0.25">
      <c r="A10" s="13" t="s">
        <v>88</v>
      </c>
      <c r="B10" s="15">
        <v>0.12520000000000001</v>
      </c>
      <c r="C10" s="13" t="s">
        <v>19</v>
      </c>
    </row>
    <row r="11" spans="1:6" x14ac:dyDescent="0.25">
      <c r="A11" s="13" t="s">
        <v>84</v>
      </c>
      <c r="B11" s="15">
        <v>0.1192</v>
      </c>
      <c r="C11" s="13" t="s">
        <v>19</v>
      </c>
    </row>
    <row r="12" spans="1:6" x14ac:dyDescent="0.25">
      <c r="A12" s="13" t="s">
        <v>89</v>
      </c>
      <c r="B12" s="15">
        <v>7.1599999999999997E-2</v>
      </c>
      <c r="C12" s="13" t="s">
        <v>19</v>
      </c>
    </row>
    <row r="13" spans="1:6" x14ac:dyDescent="0.25">
      <c r="A13" s="13" t="s">
        <v>90</v>
      </c>
      <c r="B13" s="15">
        <v>3.8399999999999997E-2</v>
      </c>
      <c r="C13" s="13" t="s">
        <v>19</v>
      </c>
    </row>
    <row r="14" spans="1:6" x14ac:dyDescent="0.25">
      <c r="A14" s="20"/>
      <c r="B14" s="21">
        <v>0.87290000000000001</v>
      </c>
      <c r="C14" s="20"/>
      <c r="E14" s="24" t="s">
        <v>60</v>
      </c>
      <c r="F14" s="25" t="s">
        <v>1</v>
      </c>
    </row>
    <row r="15" spans="1:6" x14ac:dyDescent="0.25">
      <c r="A15" s="13"/>
      <c r="B15" s="15"/>
      <c r="C15" s="13"/>
      <c r="E15" s="13" t="s">
        <v>19</v>
      </c>
      <c r="F15" s="15">
        <v>0.87290000000000001</v>
      </c>
    </row>
    <row r="16" spans="1:6" x14ac:dyDescent="0.25">
      <c r="A16" s="18" t="s">
        <v>49</v>
      </c>
      <c r="B16" s="15"/>
      <c r="C16" s="13"/>
      <c r="E16" s="13" t="s">
        <v>61</v>
      </c>
      <c r="F16" s="15">
        <v>0.114902</v>
      </c>
    </row>
    <row r="17" spans="1:6" x14ac:dyDescent="0.25">
      <c r="A17" s="13"/>
      <c r="B17" s="15"/>
      <c r="C17" s="13"/>
      <c r="E17" s="13" t="s">
        <v>58</v>
      </c>
      <c r="F17" s="15">
        <v>1.2197371229E-2</v>
      </c>
    </row>
    <row r="18" spans="1:6" x14ac:dyDescent="0.25">
      <c r="A18" s="19" t="s">
        <v>50</v>
      </c>
      <c r="B18" s="15">
        <v>7.4543999999999999E-2</v>
      </c>
      <c r="C18" s="13"/>
      <c r="E18" s="20" t="s">
        <v>59</v>
      </c>
      <c r="F18" s="21">
        <v>1</v>
      </c>
    </row>
    <row r="19" spans="1:6" x14ac:dyDescent="0.25">
      <c r="A19" s="13"/>
      <c r="B19" s="15"/>
      <c r="C19" s="13"/>
    </row>
    <row r="20" spans="1:6" x14ac:dyDescent="0.25">
      <c r="A20" s="19" t="s">
        <v>51</v>
      </c>
      <c r="B20" s="15">
        <v>4.0357999999999998E-2</v>
      </c>
      <c r="C20" s="13"/>
    </row>
    <row r="21" spans="1:6" x14ac:dyDescent="0.25">
      <c r="A21" s="13"/>
      <c r="B21" s="15"/>
      <c r="C21" s="13"/>
    </row>
    <row r="22" spans="1:6" x14ac:dyDescent="0.25">
      <c r="A22" s="26" t="s">
        <v>52</v>
      </c>
      <c r="B22" s="28">
        <v>1.2198000000000001E-2</v>
      </c>
      <c r="C22" s="13"/>
    </row>
    <row r="23" spans="1:6" x14ac:dyDescent="0.25">
      <c r="A23" s="26" t="s">
        <v>53</v>
      </c>
      <c r="B23" s="28">
        <v>1</v>
      </c>
      <c r="C23" s="13"/>
    </row>
    <row r="24" spans="1:6" x14ac:dyDescent="0.25">
      <c r="A24" s="1"/>
      <c r="B24" s="8"/>
      <c r="C24" s="1"/>
    </row>
    <row r="25" spans="1:6" x14ac:dyDescent="0.25">
      <c r="A25" s="1" t="s">
        <v>54</v>
      </c>
      <c r="B25" s="8"/>
      <c r="C25" s="1"/>
    </row>
    <row r="26" spans="1:6" x14ac:dyDescent="0.25">
      <c r="A26" t="s">
        <v>91</v>
      </c>
    </row>
    <row r="27" spans="1:6" x14ac:dyDescent="0.25">
      <c r="A27" t="s">
        <v>92</v>
      </c>
    </row>
    <row r="37" spans="1:3" x14ac:dyDescent="0.25">
      <c r="A37" s="5" t="s">
        <v>3</v>
      </c>
    </row>
    <row r="38" spans="1:3" x14ac:dyDescent="0.25">
      <c r="A38" s="5"/>
    </row>
    <row r="39" spans="1:3" ht="18.75" x14ac:dyDescent="0.3">
      <c r="A39" s="6" t="s">
        <v>4</v>
      </c>
    </row>
    <row r="42" spans="1:3" ht="144.75" customHeight="1" x14ac:dyDescent="0.25">
      <c r="A42" s="30" t="s">
        <v>148</v>
      </c>
      <c r="B42" s="30"/>
      <c r="C42" s="30"/>
    </row>
  </sheetData>
  <mergeCells count="1">
    <mergeCell ref="A42:C42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F24" sqref="F24"/>
    </sheetView>
  </sheetViews>
  <sheetFormatPr defaultRowHeight="15" x14ac:dyDescent="0.25"/>
  <cols>
    <col min="1" max="1" width="45.7109375" customWidth="1"/>
    <col min="2" max="2" width="17.7109375" style="3" customWidth="1"/>
    <col min="3" max="3" width="16.5703125" style="4" customWidth="1"/>
    <col min="4" max="4" width="16.28515625" bestFit="1" customWidth="1"/>
    <col min="6" max="6" width="19.28515625" bestFit="1" customWidth="1"/>
    <col min="7" max="7" width="13.85546875" style="4" bestFit="1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0</v>
      </c>
      <c r="B4" s="12" t="s">
        <v>7</v>
      </c>
      <c r="C4" s="11" t="s">
        <v>1</v>
      </c>
      <c r="D4" s="11" t="s">
        <v>135</v>
      </c>
      <c r="E4" s="1"/>
      <c r="F4" s="11" t="s">
        <v>2</v>
      </c>
      <c r="G4" s="11" t="s">
        <v>1</v>
      </c>
    </row>
    <row r="5" spans="1:7" x14ac:dyDescent="0.25">
      <c r="A5" s="13"/>
      <c r="B5" s="14"/>
      <c r="C5" s="15"/>
      <c r="D5" s="13"/>
      <c r="F5" s="13" t="s">
        <v>57</v>
      </c>
      <c r="G5" s="15">
        <v>0.97150353993799998</v>
      </c>
    </row>
    <row r="6" spans="1:7" x14ac:dyDescent="0.25">
      <c r="A6" s="18" t="s">
        <v>96</v>
      </c>
      <c r="B6" s="14"/>
      <c r="C6" s="15"/>
      <c r="D6" s="13"/>
      <c r="F6" s="13" t="s">
        <v>96</v>
      </c>
      <c r="G6" s="15">
        <v>2.6200000000000001E-2</v>
      </c>
    </row>
    <row r="7" spans="1:7" x14ac:dyDescent="0.25">
      <c r="A7" s="13"/>
      <c r="B7" s="14"/>
      <c r="C7" s="15"/>
      <c r="D7" s="13"/>
      <c r="F7" s="13" t="s">
        <v>58</v>
      </c>
      <c r="G7" s="15">
        <v>2.2964600619999999E-3</v>
      </c>
    </row>
    <row r="8" spans="1:7" x14ac:dyDescent="0.25">
      <c r="A8" s="13" t="s">
        <v>97</v>
      </c>
      <c r="B8" s="14">
        <v>1998.96</v>
      </c>
      <c r="C8" s="15">
        <v>2.6200000000000001E-2</v>
      </c>
      <c r="D8" s="13" t="s">
        <v>19</v>
      </c>
      <c r="F8" s="20" t="s">
        <v>59</v>
      </c>
      <c r="G8" s="21">
        <v>1</v>
      </c>
    </row>
    <row r="9" spans="1:7" x14ac:dyDescent="0.25">
      <c r="A9" s="20"/>
      <c r="B9" s="23">
        <v>1998.96</v>
      </c>
      <c r="C9" s="21">
        <v>2.6200000000000001E-2</v>
      </c>
      <c r="D9" s="20"/>
    </row>
    <row r="10" spans="1:7" x14ac:dyDescent="0.25">
      <c r="A10" s="13"/>
      <c r="B10" s="14"/>
      <c r="C10" s="15"/>
      <c r="D10" s="13"/>
    </row>
    <row r="11" spans="1:7" x14ac:dyDescent="0.25">
      <c r="A11" s="18" t="s">
        <v>49</v>
      </c>
      <c r="B11" s="14"/>
      <c r="C11" s="15"/>
      <c r="D11" s="13"/>
    </row>
    <row r="12" spans="1:7" x14ac:dyDescent="0.25">
      <c r="A12" s="13"/>
      <c r="B12" s="14"/>
      <c r="C12" s="15"/>
      <c r="D12" s="13"/>
    </row>
    <row r="13" spans="1:7" x14ac:dyDescent="0.25">
      <c r="A13" s="19" t="s">
        <v>50</v>
      </c>
      <c r="B13" s="14">
        <v>14948.2765127</v>
      </c>
      <c r="C13" s="15">
        <v>0.19608400000000001</v>
      </c>
      <c r="D13" s="13"/>
    </row>
    <row r="14" spans="1:7" x14ac:dyDescent="0.25">
      <c r="A14" s="13"/>
      <c r="B14" s="14"/>
      <c r="C14" s="15"/>
      <c r="D14" s="13"/>
      <c r="F14" s="24" t="s">
        <v>60</v>
      </c>
      <c r="G14" s="25" t="s">
        <v>1</v>
      </c>
    </row>
    <row r="15" spans="1:7" x14ac:dyDescent="0.25">
      <c r="A15" s="19" t="s">
        <v>51</v>
      </c>
      <c r="B15" s="14">
        <v>59113.0381557</v>
      </c>
      <c r="C15" s="15">
        <v>0.77541800000000005</v>
      </c>
      <c r="D15" s="13"/>
      <c r="F15" s="13" t="s">
        <v>19</v>
      </c>
      <c r="G15" s="15">
        <v>2.6200000000000001E-2</v>
      </c>
    </row>
    <row r="16" spans="1:7" x14ac:dyDescent="0.25">
      <c r="A16" s="13"/>
      <c r="B16" s="14"/>
      <c r="C16" s="15"/>
      <c r="D16" s="13"/>
      <c r="F16" s="13" t="s">
        <v>61</v>
      </c>
      <c r="G16" s="15">
        <v>0.97150199999999998</v>
      </c>
    </row>
    <row r="17" spans="1:7" x14ac:dyDescent="0.25">
      <c r="A17" s="26" t="s">
        <v>52</v>
      </c>
      <c r="B17" s="27">
        <v>173.4307464</v>
      </c>
      <c r="C17" s="28">
        <v>2.2980000000000001E-3</v>
      </c>
      <c r="D17" s="13"/>
      <c r="F17" s="13" t="s">
        <v>58</v>
      </c>
      <c r="G17" s="15">
        <v>2.2964600619999999E-3</v>
      </c>
    </row>
    <row r="18" spans="1:7" x14ac:dyDescent="0.25">
      <c r="A18" s="26" t="s">
        <v>53</v>
      </c>
      <c r="B18" s="27">
        <v>76233.705414800002</v>
      </c>
      <c r="C18" s="28">
        <v>1</v>
      </c>
      <c r="D18" s="13"/>
      <c r="F18" s="20" t="s">
        <v>59</v>
      </c>
      <c r="G18" s="21">
        <v>1</v>
      </c>
    </row>
    <row r="19" spans="1:7" x14ac:dyDescent="0.25">
      <c r="A19" s="1"/>
      <c r="B19" s="7"/>
      <c r="C19" s="8"/>
      <c r="D19" s="1"/>
    </row>
    <row r="20" spans="1:7" x14ac:dyDescent="0.25">
      <c r="A20" s="1" t="s">
        <v>54</v>
      </c>
      <c r="B20" s="7"/>
      <c r="C20" s="8"/>
      <c r="D20" s="1"/>
    </row>
    <row r="21" spans="1:7" x14ac:dyDescent="0.25">
      <c r="A21" t="s">
        <v>98</v>
      </c>
    </row>
    <row r="22" spans="1:7" x14ac:dyDescent="0.25">
      <c r="A22" t="s">
        <v>99</v>
      </c>
    </row>
    <row r="32" spans="1:7" x14ac:dyDescent="0.25">
      <c r="A32" s="5" t="s">
        <v>3</v>
      </c>
    </row>
    <row r="33" spans="1:2" x14ac:dyDescent="0.25">
      <c r="A33" s="5"/>
    </row>
    <row r="34" spans="1:2" ht="18.75" x14ac:dyDescent="0.3">
      <c r="A34" s="6" t="s">
        <v>4</v>
      </c>
    </row>
    <row r="37" spans="1:2" ht="190.5" customHeight="1" x14ac:dyDescent="0.25">
      <c r="A37" s="30" t="s">
        <v>148</v>
      </c>
      <c r="B37" s="30"/>
    </row>
  </sheetData>
  <mergeCells count="1">
    <mergeCell ref="A37:B3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7A2431-F58A-43E0-9AC5-73E0C0FE7D78}"/>
</file>

<file path=customXml/itemProps2.xml><?xml version="1.0" encoding="utf-8"?>
<ds:datastoreItem xmlns:ds="http://schemas.openxmlformats.org/officeDocument/2006/customXml" ds:itemID="{67D49708-D351-4796-AD7A-1D3A4196AC1D}"/>
</file>

<file path=customXml/itemProps3.xml><?xml version="1.0" encoding="utf-8"?>
<ds:datastoreItem xmlns:ds="http://schemas.openxmlformats.org/officeDocument/2006/customXml" ds:itemID="{92EBB49F-F9FE-4C28-8E91-E586BF0D2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HCIX</vt:lpstr>
      <vt:lpstr>HCIX-Final</vt:lpstr>
      <vt:lpstr>HCBF</vt:lpstr>
      <vt:lpstr>HCBF-Final</vt:lpstr>
      <vt:lpstr>HFDF</vt:lpstr>
      <vt:lpstr>HFDF-Final</vt:lpstr>
      <vt:lpstr>HDF</vt:lpstr>
      <vt:lpstr>HDF-Final</vt:lpstr>
      <vt:lpstr>HOF</vt:lpstr>
      <vt:lpstr>HOF-Final</vt:lpstr>
      <vt:lpstr>HSDF</vt:lpstr>
      <vt:lpstr>HSDF-Final</vt:lpstr>
      <vt:lpstr>HUSDF</vt:lpstr>
      <vt:lpstr>HUSDF-Final</vt:lpstr>
      <vt:lpstr>HLDF</vt:lpstr>
      <vt:lpstr>HLDF-Final</vt:lpstr>
      <vt:lpstr>HCF</vt:lpstr>
      <vt:lpstr>HCF-Final</vt:lpstr>
      <vt:lpstr>Sheet11</vt:lpstr>
      <vt:lpstr>HCBF!SchemeDescription_2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HUSDF!SchemeDescription_2</vt:lpstr>
      <vt:lpstr>SchemeDescription_2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dcterms:created xsi:type="dcterms:W3CDTF">2015-09-11T12:35:04Z</dcterms:created>
  <dcterms:modified xsi:type="dcterms:W3CDTF">2022-05-23T10:44:14Z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2022-05-23T10:42:51Z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73129e39-b812-41de-8af6-84b6b6e57d36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