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182100\Documents\WRT\9894\"/>
    </mc:Choice>
  </mc:AlternateContent>
  <bookViews>
    <workbookView xWindow="0" yWindow="0" windowWidth="24000" windowHeight="8400" tabRatio="857" activeTab="5"/>
  </bookViews>
  <sheets>
    <sheet name="HCBF" sheetId="1" r:id="rId1"/>
    <sheet name="HFDF" sheetId="3" r:id="rId2"/>
    <sheet name="HDF" sheetId="4" r:id="rId3"/>
    <sheet name="HOF" sheetId="6" r:id="rId4"/>
    <sheet name="HSDF" sheetId="7" r:id="rId5"/>
    <sheet name="HUDF" sheetId="12" r:id="rId6"/>
    <sheet name="HLDF" sheetId="9" r:id="rId7"/>
    <sheet name="HCF" sheetId="20" r:id="rId8"/>
  </sheets>
  <definedNames>
    <definedName name="_xlnm._FilterDatabase" localSheetId="0" hidden="1">HCBF!$A$4:$G$42</definedName>
    <definedName name="_xlnm._FilterDatabase" localSheetId="2" hidden="1">HDF!$A$4:$G$25</definedName>
    <definedName name="_xlnm._FilterDatabase" localSheetId="1" hidden="1">HFDF!$A$4:$G$31</definedName>
    <definedName name="_xlnm._FilterDatabase" localSheetId="6" hidden="1">HLDF!$A$4:$G$42</definedName>
    <definedName name="_xlnm._FilterDatabase" localSheetId="3" hidden="1">HOF!$A$4:$G$20</definedName>
    <definedName name="_xlnm._FilterDatabase" localSheetId="4" hidden="1">HSDF!$A$4:$G$51</definedName>
    <definedName name="SchemeDescription_2" localSheetId="2">HDF!$A$37:$A$39</definedName>
    <definedName name="SchemeDescription_2" localSheetId="1">HFDF!$A$43:$A$45</definedName>
    <definedName name="SchemeDescription_2" localSheetId="6">HLDF!$A$53:$A$55</definedName>
    <definedName name="SchemeDescription_2" localSheetId="3">HOF!$A$32:$A$34</definedName>
    <definedName name="SchemeDescription_2" localSheetId="4">HSDF!$A$63:$A$65</definedName>
    <definedName name="SchemeDescription_2">HCBF!$A$55:$A$57</definedName>
  </definedNames>
  <calcPr calcId="162913"/>
</workbook>
</file>

<file path=xl/calcChain.xml><?xml version="1.0" encoding="utf-8"?>
<calcChain xmlns="http://schemas.openxmlformats.org/spreadsheetml/2006/main">
  <c r="C28" i="20" l="1"/>
  <c r="B28" i="20"/>
</calcChain>
</file>

<file path=xl/sharedStrings.xml><?xml version="1.0" encoding="utf-8"?>
<sst xmlns="http://schemas.openxmlformats.org/spreadsheetml/2006/main" count="507" uniqueCount="121">
  <si>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</si>
  <si>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</si>
  <si>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</si>
  <si>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</si>
  <si>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</si>
  <si>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</si>
  <si>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</si>
  <si>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</si>
  <si>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</si>
  <si>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25-March-2022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</si>
  <si>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</si>
  <si>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</si>
  <si>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</si>
  <si>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</si>
  <si>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</si>
  <si>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</si>
  <si>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Money Market Instruments</t>
  </si>
  <si>
    <t>Certificate of Deposit</t>
  </si>
  <si>
    <t>Canara Bank</t>
  </si>
  <si>
    <t>CRISIL A1+</t>
  </si>
  <si>
    <t>CRISIL AAA</t>
  </si>
  <si>
    <t>Corporate/ PSU Debt</t>
  </si>
  <si>
    <t>Corporate Bonds / Debentures</t>
  </si>
  <si>
    <t>LIC Housing Finance Ltd.</t>
  </si>
  <si>
    <t>National Housing Bank</t>
  </si>
  <si>
    <t>REC Ltd.</t>
  </si>
  <si>
    <t>HDB Financial Services Ltd.</t>
  </si>
  <si>
    <t>Indian Oil Corporation Ltd.</t>
  </si>
  <si>
    <t>[ICRA]AAA</t>
  </si>
  <si>
    <t>Indian Railway Finance Corporation Ltd.</t>
  </si>
  <si>
    <t>National Bk for Agriculture &amp; Rural Dev.</t>
  </si>
  <si>
    <t>ICRA AAA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</si>
  <si>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</si>
  <si>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</si>
  <si>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</si>
  <si>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</si>
  <si>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</si>
  <si>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</si>
  <si>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</si>
  <si>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</si>
  <si>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</si>
  <si>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25-Mar-2022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</si>
  <si>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</si>
  <si>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</si>
  <si>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</si>
  <si>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</si>
  <si>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</si>
  <si>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</si>
  <si>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</si>
  <si>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</si>
  <si>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</si>
  <si>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</si>
  <si>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</si>
  <si>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</si>
  <si>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</si>
  <si>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</si>
  <si>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</si>
  <si>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</si>
  <si>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7.17% GOVT OF INDIA RED 08-01-2028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</si>
  <si>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</si>
  <si>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</si>
  <si>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</si>
  <si>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</si>
  <si>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</si>
  <si>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</si>
  <si>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</si>
  <si>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</si>
  <si>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</si>
  <si>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364 DAYS TBILL RED 30-03-2022</t>
  </si>
  <si>
    <t>• investment in debt &amp; money market instruments with overnight maturity</t>
  </si>
  <si>
    <t>• income over short term and high liquidity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</si>
  <si>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</si>
  <si>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</si>
  <si>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</si>
  <si>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</si>
  <si>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</si>
  <si>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</si>
  <si>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Bajaj Housing Finance Ltd.</t>
  </si>
  <si>
    <t>Sundaram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</si>
  <si>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</si>
  <si>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</si>
  <si>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</si>
  <si>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</si>
  <si>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</si>
  <si>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</si>
  <si>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Bank of Baroda</t>
  </si>
  <si>
    <t>Fitch A1+</t>
  </si>
  <si>
    <t>Small Industries Development Bk of India</t>
  </si>
  <si>
    <t>Commercial Paper</t>
  </si>
  <si>
    <t>ICICI Securities Ltd.</t>
  </si>
  <si>
    <t>[ICRA]A1+</t>
  </si>
  <si>
    <t>Kotak Securities Ltd.</t>
  </si>
  <si>
    <t>Tata Capital Housing Finance Ltd.</t>
  </si>
  <si>
    <t>182 DAYS TBILL RED 01-09-2022</t>
  </si>
  <si>
    <t>182 DAYS TBILL RED 08-09-2022</t>
  </si>
  <si>
    <t>182 DAYS TBILL RED 15-09-2022</t>
  </si>
  <si>
    <t>Income over short term with low volatility.</t>
  </si>
  <si>
    <t>Investment in debt &amp; money market instruments such that the Macaulay Duration of the portfolio is between 3 months- 6 months.</t>
  </si>
  <si>
    <t>Housing Development Finance Corp Ltd.</t>
  </si>
  <si>
    <t>364 DAYS TBILL RED 16-02-2023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</si>
  <si>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</si>
  <si>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</si>
  <si>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</si>
  <si>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</si>
  <si>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</si>
  <si>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Indian Bank</t>
  </si>
  <si>
    <t>ICRA AA+</t>
  </si>
  <si>
    <t>State Bank of India</t>
  </si>
  <si>
    <t>Hindustan Petroleum Corporation Ltd.</t>
  </si>
  <si>
    <t>NTPC Ltd.</t>
  </si>
  <si>
    <t>Reliance Retail Ventures Ltd.</t>
  </si>
  <si>
    <t>Chennai Petroleum Corporation Ltd.</t>
  </si>
  <si>
    <t>HDFC Securities Ltd.</t>
  </si>
  <si>
    <t>8.15% GOVT OF INDIA RED 11-06-2022</t>
  </si>
  <si>
    <t>91 DAYS TBILL RED 31-03-2022</t>
  </si>
  <si>
    <t>364 DAYS TBILL RED 02-06-2022</t>
  </si>
  <si>
    <t>91 DAYS TBILL RED 09-06-2022</t>
  </si>
  <si>
    <t>91 DAYS TBILL RED 28-04-2022</t>
  </si>
  <si>
    <t>364 DAYS TBILL RED 21-04-2022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</si>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</sst>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6" fillId="2" borderId="0" xfId="0" applyFont="1" applyFill="1"/>
    <xf numFmtId="10" fontId="6" fillId="2" borderId="0" xfId="0" applyNumberFormat="1" applyFont="1" applyFill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2" fontId="2" fillId="0" borderId="1" xfId="0" applyNumberFormat="1" applyFont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164" fontId="0" fillId="0" borderId="1" xfId="0" applyNumberFormat="1" applyBorder="1"/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2266950</xdr:colOff>
      <xdr:row>53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18BB085B-CA79-4234-982A-AE350CB71F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900684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8953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431607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87715AB9-EE8C-45EC-B06C-44BAB42BC8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3038475</xdr:colOff>
      <xdr:row>34</xdr:row>
      <xdr:rowOff>66675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673417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28712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FCF1E01-BAAC-4E9B-96B0-74E22F4039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87755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2143126</xdr:colOff>
      <xdr:row>29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EF22993E-1701-4F99-B162-203D4A52D6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4800600"/>
          <a:ext cx="2143126" cy="12719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19050</xdr:colOff>
      <xdr:row>23</xdr:row>
      <xdr:rowOff>28575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76575" y="4600575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945832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FDBCE57-528C-428D-988A-92E8CA3B8D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4698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3000375</xdr:colOff>
      <xdr:row>54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00375" y="105156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07807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418FD083-41EA-4B69-BE16-70E2FB68DB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3000375</xdr:colOff>
      <xdr:row>54</xdr:row>
      <xdr:rowOff>19050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" y="1049655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82102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FFC6CA70-BCE3-4203-88DE-618E59CFB4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82396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44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8572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3525500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54C2BBB1-D28F-4830-AA42-2CE966C6B3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65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12573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784985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B12" sqref="B12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3.81640625" style="3" bestFit="1" customWidth="1"/>
    <col min="4" max="4" width="16.1796875" bestFit="1" customWidth="1"/>
    <col min="6" max="6" width="23.453125" bestFit="1" customWidth="1"/>
    <col min="7" max="7" width="14.81640625" style="3" customWidth="1"/>
  </cols>
  <sheetData>
    <row r="1" spans="1:7" x14ac:dyDescent="0.35">
      <c r="A1" s="1" t="s">
        <v>8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21</v>
      </c>
      <c r="G5" s="12">
        <v>0.74129999999999996</v>
      </c>
    </row>
    <row r="6" spans="1:7" x14ac:dyDescent="0.35">
      <c r="A6" s="19" t="s">
        <v>16</v>
      </c>
      <c r="B6" s="18"/>
      <c r="C6" s="12"/>
      <c r="D6" s="11"/>
      <c r="F6" s="11" t="s">
        <v>16</v>
      </c>
      <c r="G6" s="12">
        <v>0.1057</v>
      </c>
    </row>
    <row r="7" spans="1:7" x14ac:dyDescent="0.35">
      <c r="A7" s="11"/>
      <c r="B7" s="18"/>
      <c r="C7" s="12"/>
      <c r="D7" s="11"/>
      <c r="F7" s="11" t="s">
        <v>33</v>
      </c>
      <c r="G7" s="12">
        <v>8.8200000000000001E-2</v>
      </c>
    </row>
    <row r="8" spans="1:7" x14ac:dyDescent="0.35">
      <c r="A8" s="21" t="s">
        <v>17</v>
      </c>
      <c r="B8" s="18"/>
      <c r="C8" s="12"/>
      <c r="D8" s="11"/>
      <c r="F8" s="11" t="s">
        <v>45</v>
      </c>
      <c r="G8" s="12">
        <v>4.0334444807999997E-2</v>
      </c>
    </row>
    <row r="9" spans="1:7" x14ac:dyDescent="0.35">
      <c r="A9" s="11"/>
      <c r="B9" s="18"/>
      <c r="C9" s="12"/>
      <c r="D9" s="11"/>
      <c r="F9" s="11" t="s">
        <v>46</v>
      </c>
      <c r="G9" s="12">
        <v>2.4465555191999999E-2</v>
      </c>
    </row>
    <row r="10" spans="1:7" x14ac:dyDescent="0.35">
      <c r="A10" s="11" t="s">
        <v>18</v>
      </c>
      <c r="B10" s="18">
        <v>2390.42</v>
      </c>
      <c r="C10" s="12">
        <v>0.1057</v>
      </c>
      <c r="D10" s="11" t="s">
        <v>19</v>
      </c>
      <c r="F10" s="13" t="s">
        <v>47</v>
      </c>
      <c r="G10" s="14">
        <v>1</v>
      </c>
    </row>
    <row r="11" spans="1:7" x14ac:dyDescent="0.35">
      <c r="A11" s="13"/>
      <c r="B11" s="20">
        <v>2390.42</v>
      </c>
      <c r="C11" s="14">
        <v>0.1057</v>
      </c>
      <c r="D11" s="13"/>
    </row>
    <row r="12" spans="1:7" x14ac:dyDescent="0.35">
      <c r="A12" s="11"/>
      <c r="B12" s="18"/>
      <c r="C12" s="12"/>
      <c r="D12" s="11"/>
    </row>
    <row r="13" spans="1:7" x14ac:dyDescent="0.35">
      <c r="A13" s="19" t="s">
        <v>21</v>
      </c>
      <c r="B13" s="18"/>
      <c r="C13" s="12"/>
      <c r="D13" s="11"/>
    </row>
    <row r="14" spans="1:7" x14ac:dyDescent="0.35">
      <c r="A14" s="11"/>
      <c r="B14" s="18"/>
      <c r="C14" s="12"/>
      <c r="D14" s="11"/>
    </row>
    <row r="15" spans="1:7" x14ac:dyDescent="0.35">
      <c r="A15" s="21" t="s">
        <v>22</v>
      </c>
      <c r="B15" s="18"/>
      <c r="C15" s="12"/>
      <c r="D15" s="11"/>
    </row>
    <row r="16" spans="1:7" x14ac:dyDescent="0.35">
      <c r="A16" s="11"/>
      <c r="B16" s="18"/>
      <c r="C16" s="12"/>
      <c r="D16" s="11"/>
      <c r="F16" s="15" t="s">
        <v>48</v>
      </c>
      <c r="G16" s="16" t="s">
        <v>1</v>
      </c>
    </row>
    <row r="17" spans="1:7" x14ac:dyDescent="0.35">
      <c r="A17" s="11" t="s">
        <v>23</v>
      </c>
      <c r="B17" s="18">
        <v>2509.8024999999998</v>
      </c>
      <c r="C17" s="12">
        <v>0.1109</v>
      </c>
      <c r="D17" s="11" t="s">
        <v>20</v>
      </c>
      <c r="F17" s="11" t="s">
        <v>35</v>
      </c>
      <c r="G17" s="12">
        <v>8.8200000000000001E-2</v>
      </c>
    </row>
    <row r="18" spans="1:7" x14ac:dyDescent="0.35">
      <c r="A18" s="11" t="s">
        <v>24</v>
      </c>
      <c r="B18" s="18">
        <v>2502.5</v>
      </c>
      <c r="C18" s="12">
        <v>0.1106</v>
      </c>
      <c r="D18" s="11" t="s">
        <v>20</v>
      </c>
      <c r="F18" s="11" t="s">
        <v>49</v>
      </c>
      <c r="G18" s="12">
        <v>0.84699999999999998</v>
      </c>
    </row>
    <row r="19" spans="1:7" x14ac:dyDescent="0.35">
      <c r="A19" s="11" t="s">
        <v>25</v>
      </c>
      <c r="B19" s="18">
        <v>2103.8780000000002</v>
      </c>
      <c r="C19" s="12">
        <v>9.2999999999999999E-2</v>
      </c>
      <c r="D19" s="11" t="s">
        <v>20</v>
      </c>
      <c r="F19" s="11" t="s">
        <v>50</v>
      </c>
      <c r="G19" s="12">
        <v>4.0334000000000002E-2</v>
      </c>
    </row>
    <row r="20" spans="1:7" x14ac:dyDescent="0.35">
      <c r="A20" s="11" t="s">
        <v>26</v>
      </c>
      <c r="B20" s="18">
        <v>2041.954</v>
      </c>
      <c r="C20" s="12">
        <v>9.0300000000000005E-2</v>
      </c>
      <c r="D20" s="11" t="s">
        <v>20</v>
      </c>
      <c r="F20" s="11" t="s">
        <v>46</v>
      </c>
      <c r="G20" s="12">
        <v>2.4465555191999999E-2</v>
      </c>
    </row>
    <row r="21" spans="1:7" x14ac:dyDescent="0.35">
      <c r="A21" s="11" t="s">
        <v>27</v>
      </c>
      <c r="B21" s="18">
        <v>2041.652</v>
      </c>
      <c r="C21" s="12">
        <v>9.0200000000000002E-2</v>
      </c>
      <c r="D21" s="11" t="s">
        <v>28</v>
      </c>
      <c r="F21" s="13" t="s">
        <v>47</v>
      </c>
      <c r="G21" s="14">
        <v>1</v>
      </c>
    </row>
    <row r="22" spans="1:7" x14ac:dyDescent="0.35">
      <c r="A22" s="11" t="s">
        <v>29</v>
      </c>
      <c r="B22" s="18">
        <v>2024.6020000000001</v>
      </c>
      <c r="C22" s="12">
        <v>8.9499999999999996E-2</v>
      </c>
      <c r="D22" s="11" t="s">
        <v>20</v>
      </c>
    </row>
    <row r="23" spans="1:7" x14ac:dyDescent="0.35">
      <c r="A23" s="11" t="s">
        <v>30</v>
      </c>
      <c r="B23" s="18">
        <v>1990.5519999999999</v>
      </c>
      <c r="C23" s="12">
        <v>8.7999999999999995E-2</v>
      </c>
      <c r="D23" s="11" t="s">
        <v>28</v>
      </c>
    </row>
    <row r="24" spans="1:7" x14ac:dyDescent="0.35">
      <c r="A24" s="11" t="s">
        <v>32</v>
      </c>
      <c r="B24" s="18">
        <v>1556.4480000000001</v>
      </c>
      <c r="C24" s="12">
        <v>6.88E-2</v>
      </c>
      <c r="D24" s="11" t="s">
        <v>20</v>
      </c>
    </row>
    <row r="25" spans="1:7" x14ac:dyDescent="0.35">
      <c r="A25" s="13"/>
      <c r="B25" s="20">
        <v>16771.388500000001</v>
      </c>
      <c r="C25" s="14">
        <v>0.74129999999999996</v>
      </c>
      <c r="D25" s="13"/>
    </row>
    <row r="26" spans="1:7" x14ac:dyDescent="0.35">
      <c r="A26" s="11"/>
      <c r="B26" s="18"/>
      <c r="C26" s="12"/>
      <c r="D26" s="11"/>
    </row>
    <row r="27" spans="1:7" x14ac:dyDescent="0.35">
      <c r="A27" s="19" t="s">
        <v>33</v>
      </c>
      <c r="B27" s="18"/>
      <c r="C27" s="12"/>
      <c r="D27" s="11"/>
    </row>
    <row r="28" spans="1:7" x14ac:dyDescent="0.35">
      <c r="A28" s="11"/>
      <c r="B28" s="18"/>
      <c r="C28" s="12"/>
      <c r="D28" s="11"/>
    </row>
    <row r="29" spans="1:7" x14ac:dyDescent="0.35">
      <c r="A29" s="11" t="s">
        <v>34</v>
      </c>
      <c r="B29" s="18">
        <v>1466.7</v>
      </c>
      <c r="C29" s="12">
        <v>6.4799999999999996E-2</v>
      </c>
      <c r="D29" s="11" t="s">
        <v>35</v>
      </c>
    </row>
    <row r="30" spans="1:7" x14ac:dyDescent="0.35">
      <c r="A30" s="11" t="s">
        <v>36</v>
      </c>
      <c r="B30" s="18">
        <v>529.529</v>
      </c>
      <c r="C30" s="12">
        <v>2.3400000000000001E-2</v>
      </c>
      <c r="D30" s="11" t="s">
        <v>35</v>
      </c>
    </row>
    <row r="31" spans="1:7" x14ac:dyDescent="0.35">
      <c r="A31" s="13"/>
      <c r="B31" s="20">
        <v>1996.229</v>
      </c>
      <c r="C31" s="14">
        <v>8.8200000000000001E-2</v>
      </c>
      <c r="D31" s="13"/>
    </row>
    <row r="32" spans="1:7" x14ac:dyDescent="0.35">
      <c r="A32" s="11"/>
      <c r="B32" s="18"/>
      <c r="C32" s="12"/>
      <c r="D32" s="11"/>
    </row>
    <row r="33" spans="1:4" x14ac:dyDescent="0.35">
      <c r="A33" s="19" t="s">
        <v>37</v>
      </c>
      <c r="B33" s="18"/>
      <c r="C33" s="12"/>
      <c r="D33" s="11"/>
    </row>
    <row r="34" spans="1:4" x14ac:dyDescent="0.35">
      <c r="A34" s="11"/>
      <c r="B34" s="18"/>
      <c r="C34" s="12"/>
      <c r="D34" s="11"/>
    </row>
    <row r="35" spans="1:4" x14ac:dyDescent="0.35">
      <c r="A35" s="21" t="s">
        <v>38</v>
      </c>
      <c r="B35" s="18">
        <v>753.11392880000005</v>
      </c>
      <c r="C35" s="12">
        <v>3.3286999999999997E-2</v>
      </c>
      <c r="D35" s="11"/>
    </row>
    <row r="36" spans="1:4" x14ac:dyDescent="0.35">
      <c r="A36" s="11"/>
      <c r="B36" s="18"/>
      <c r="C36" s="12"/>
      <c r="D36" s="11"/>
    </row>
    <row r="37" spans="1:4" x14ac:dyDescent="0.35">
      <c r="A37" s="21" t="s">
        <v>39</v>
      </c>
      <c r="B37" s="18">
        <v>159.44668759999999</v>
      </c>
      <c r="C37" s="12">
        <v>7.0470000000000003E-3</v>
      </c>
      <c r="D37" s="11"/>
    </row>
    <row r="38" spans="1:4" x14ac:dyDescent="0.35">
      <c r="A38" s="11"/>
      <c r="B38" s="18"/>
      <c r="C38" s="12"/>
      <c r="D38" s="11"/>
    </row>
    <row r="39" spans="1:4" x14ac:dyDescent="0.35">
      <c r="A39" s="22" t="s">
        <v>40</v>
      </c>
      <c r="B39" s="23">
        <v>554.24823409999999</v>
      </c>
      <c r="C39" s="24">
        <v>2.4466000000000002E-2</v>
      </c>
      <c r="D39" s="11"/>
    </row>
    <row r="40" spans="1:4" x14ac:dyDescent="0.35">
      <c r="A40" s="22" t="s">
        <v>41</v>
      </c>
      <c r="B40" s="23">
        <v>22624.8463505</v>
      </c>
      <c r="C40" s="24">
        <v>1</v>
      </c>
      <c r="D40" s="11"/>
    </row>
    <row r="41" spans="1:4" x14ac:dyDescent="0.35">
      <c r="A41" s="1"/>
      <c r="B41" s="6"/>
      <c r="C41" s="7"/>
      <c r="D41" s="1"/>
    </row>
    <row r="42" spans="1:4" x14ac:dyDescent="0.35">
      <c r="A42" s="1" t="s">
        <v>42</v>
      </c>
      <c r="B42" s="6"/>
      <c r="C42" s="7"/>
      <c r="D42" s="1"/>
    </row>
    <row r="43" spans="1:4" x14ac:dyDescent="0.35">
      <c r="A43" t="s">
        <v>43</v>
      </c>
    </row>
    <row r="44" spans="1:4" x14ac:dyDescent="0.35">
      <c r="A44" t="s">
        <v>44</v>
      </c>
    </row>
    <row r="55" spans="1:2" x14ac:dyDescent="0.35">
      <c r="A55" s="4" t="s">
        <v>3</v>
      </c>
    </row>
    <row r="56" spans="1:2" x14ac:dyDescent="0.35">
      <c r="A56" s="4"/>
    </row>
    <row r="57" spans="1:2" ht="18.5" x14ac:dyDescent="0.45">
      <c r="A57" s="5" t="s">
        <v>4</v>
      </c>
    </row>
    <row r="60" spans="1:2" ht="193.5" customHeight="1" x14ac:dyDescent="0.35">
      <c r="A60" s="28" t="s">
        <v>102</v>
      </c>
      <c r="B60" s="28"/>
    </row>
  </sheetData>
  <mergeCells count="1">
    <mergeCell ref="A60:B60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23" sqref="B23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6.1796875" style="3" customWidth="1"/>
    <col min="4" max="4" width="16.1796875" bestFit="1" customWidth="1"/>
    <col min="6" max="6" width="19.54296875" bestFit="1" customWidth="1"/>
    <col min="7" max="7" width="13.81640625" style="3" bestFit="1" customWidth="1"/>
  </cols>
  <sheetData>
    <row r="1" spans="1:7" x14ac:dyDescent="0.35">
      <c r="A1" s="1" t="s">
        <v>10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33</v>
      </c>
      <c r="G5" s="12">
        <v>0.63519999999999999</v>
      </c>
    </row>
    <row r="6" spans="1:7" x14ac:dyDescent="0.35">
      <c r="A6" s="19" t="s">
        <v>21</v>
      </c>
      <c r="B6" s="18"/>
      <c r="C6" s="12"/>
      <c r="D6" s="11"/>
      <c r="F6" s="11" t="s">
        <v>45</v>
      </c>
      <c r="G6" s="12">
        <v>0.25727354100700001</v>
      </c>
    </row>
    <row r="7" spans="1:7" x14ac:dyDescent="0.35">
      <c r="A7" s="11"/>
      <c r="B7" s="18"/>
      <c r="C7" s="12"/>
      <c r="D7" s="11"/>
      <c r="F7" s="11" t="s">
        <v>21</v>
      </c>
      <c r="G7" s="12">
        <v>8.9700000000000002E-2</v>
      </c>
    </row>
    <row r="8" spans="1:7" x14ac:dyDescent="0.35">
      <c r="A8" s="21" t="s">
        <v>22</v>
      </c>
      <c r="B8" s="18"/>
      <c r="C8" s="12"/>
      <c r="D8" s="11"/>
      <c r="F8" s="11" t="s">
        <v>46</v>
      </c>
      <c r="G8" s="12">
        <v>1.7826458993000002E-2</v>
      </c>
    </row>
    <row r="9" spans="1:7" x14ac:dyDescent="0.35">
      <c r="A9" s="11"/>
      <c r="B9" s="18"/>
      <c r="C9" s="12"/>
      <c r="D9" s="11"/>
      <c r="F9" s="13" t="s">
        <v>47</v>
      </c>
      <c r="G9" s="14">
        <v>1</v>
      </c>
    </row>
    <row r="10" spans="1:7" x14ac:dyDescent="0.35">
      <c r="A10" s="11" t="s">
        <v>29</v>
      </c>
      <c r="B10" s="18">
        <v>494.27749999999997</v>
      </c>
      <c r="C10" s="12">
        <v>8.9700000000000002E-2</v>
      </c>
      <c r="D10" s="11" t="s">
        <v>51</v>
      </c>
    </row>
    <row r="11" spans="1:7" x14ac:dyDescent="0.35">
      <c r="A11" s="13"/>
      <c r="B11" s="20">
        <v>494.27749999999997</v>
      </c>
      <c r="C11" s="14">
        <v>8.9700000000000002E-2</v>
      </c>
      <c r="D11" s="13"/>
    </row>
    <row r="12" spans="1:7" x14ac:dyDescent="0.35">
      <c r="A12" s="11"/>
      <c r="B12" s="18"/>
      <c r="C12" s="12"/>
      <c r="D12" s="11"/>
    </row>
    <row r="13" spans="1:7" x14ac:dyDescent="0.35">
      <c r="A13" s="19" t="s">
        <v>33</v>
      </c>
      <c r="B13" s="18"/>
      <c r="C13" s="12"/>
      <c r="D13" s="11"/>
    </row>
    <row r="14" spans="1:7" x14ac:dyDescent="0.35">
      <c r="A14" s="11"/>
      <c r="B14" s="18"/>
      <c r="C14" s="12"/>
      <c r="D14" s="11"/>
    </row>
    <row r="15" spans="1:7" x14ac:dyDescent="0.35">
      <c r="A15" s="11" t="s">
        <v>52</v>
      </c>
      <c r="B15" s="18">
        <v>1019.511</v>
      </c>
      <c r="C15" s="12">
        <v>0.18509999999999999</v>
      </c>
      <c r="D15" s="11" t="s">
        <v>35</v>
      </c>
      <c r="F15" s="15" t="s">
        <v>48</v>
      </c>
      <c r="G15" s="16" t="s">
        <v>1</v>
      </c>
    </row>
    <row r="16" spans="1:7" x14ac:dyDescent="0.35">
      <c r="A16" s="11" t="s">
        <v>34</v>
      </c>
      <c r="B16" s="18">
        <v>977.8</v>
      </c>
      <c r="C16" s="12">
        <v>0.17749999999999999</v>
      </c>
      <c r="D16" s="11" t="s">
        <v>35</v>
      </c>
      <c r="F16" s="11" t="s">
        <v>35</v>
      </c>
      <c r="G16" s="12">
        <v>0.63519999999999999</v>
      </c>
    </row>
    <row r="17" spans="1:7" x14ac:dyDescent="0.35">
      <c r="A17" s="11" t="s">
        <v>53</v>
      </c>
      <c r="B17" s="18">
        <v>528.80150000000003</v>
      </c>
      <c r="C17" s="12">
        <v>9.6000000000000002E-2</v>
      </c>
      <c r="D17" s="11" t="s">
        <v>35</v>
      </c>
      <c r="F17" s="11" t="s">
        <v>49</v>
      </c>
      <c r="G17" s="12">
        <v>8.9700000000000002E-2</v>
      </c>
    </row>
    <row r="18" spans="1:7" x14ac:dyDescent="0.35">
      <c r="A18" s="11" t="s">
        <v>54</v>
      </c>
      <c r="B18" s="18">
        <v>492.98950000000002</v>
      </c>
      <c r="C18" s="12">
        <v>8.9499999999999996E-2</v>
      </c>
      <c r="D18" s="11" t="s">
        <v>35</v>
      </c>
      <c r="F18" s="11" t="s">
        <v>50</v>
      </c>
      <c r="G18" s="12">
        <v>0.25727299999999997</v>
      </c>
    </row>
    <row r="19" spans="1:7" x14ac:dyDescent="0.35">
      <c r="A19" s="11" t="s">
        <v>55</v>
      </c>
      <c r="B19" s="18">
        <v>479.59399999999999</v>
      </c>
      <c r="C19" s="12">
        <v>8.7099999999999997E-2</v>
      </c>
      <c r="D19" s="11" t="s">
        <v>35</v>
      </c>
      <c r="F19" s="11" t="s">
        <v>46</v>
      </c>
      <c r="G19" s="12">
        <v>1.7826458993000002E-2</v>
      </c>
    </row>
    <row r="20" spans="1:7" x14ac:dyDescent="0.35">
      <c r="A20" s="13"/>
      <c r="B20" s="20">
        <v>3498.6959999999999</v>
      </c>
      <c r="C20" s="14">
        <v>0.63519999999999999</v>
      </c>
      <c r="D20" s="13"/>
      <c r="F20" s="13" t="s">
        <v>47</v>
      </c>
      <c r="G20" s="14">
        <v>1</v>
      </c>
    </row>
    <row r="21" spans="1:7" x14ac:dyDescent="0.35">
      <c r="A21" s="11"/>
      <c r="B21" s="18"/>
      <c r="C21" s="12"/>
      <c r="D21" s="11"/>
    </row>
    <row r="22" spans="1:7" x14ac:dyDescent="0.35">
      <c r="A22" s="19" t="s">
        <v>37</v>
      </c>
      <c r="B22" s="18"/>
      <c r="C22" s="12"/>
      <c r="D22" s="11"/>
    </row>
    <row r="23" spans="1:7" x14ac:dyDescent="0.35">
      <c r="A23" s="11"/>
      <c r="B23" s="18"/>
      <c r="C23" s="12"/>
      <c r="D23" s="11"/>
    </row>
    <row r="24" spans="1:7" x14ac:dyDescent="0.35">
      <c r="A24" s="21" t="s">
        <v>38</v>
      </c>
      <c r="B24" s="18">
        <v>1169.7550315999999</v>
      </c>
      <c r="C24" s="12">
        <v>0.21232100000000001</v>
      </c>
      <c r="D24" s="11"/>
    </row>
    <row r="25" spans="1:7" x14ac:dyDescent="0.35">
      <c r="A25" s="11"/>
      <c r="B25" s="18"/>
      <c r="C25" s="12"/>
      <c r="D25" s="11"/>
    </row>
    <row r="26" spans="1:7" x14ac:dyDescent="0.35">
      <c r="A26" s="21" t="s">
        <v>39</v>
      </c>
      <c r="B26" s="18">
        <v>247.6568528</v>
      </c>
      <c r="C26" s="12">
        <v>4.4951999999999999E-2</v>
      </c>
      <c r="D26" s="11"/>
    </row>
    <row r="27" spans="1:7" x14ac:dyDescent="0.35">
      <c r="A27" s="11"/>
      <c r="B27" s="18"/>
      <c r="C27" s="12"/>
      <c r="D27" s="11"/>
    </row>
    <row r="28" spans="1:7" x14ac:dyDescent="0.35">
      <c r="A28" s="22" t="s">
        <v>40</v>
      </c>
      <c r="B28" s="23">
        <v>98.972003700000002</v>
      </c>
      <c r="C28" s="24">
        <v>1.7826999999999999E-2</v>
      </c>
      <c r="D28" s="11"/>
    </row>
    <row r="29" spans="1:7" x14ac:dyDescent="0.35">
      <c r="A29" s="22" t="s">
        <v>41</v>
      </c>
      <c r="B29" s="23">
        <v>5509.3573881000002</v>
      </c>
      <c r="C29" s="24">
        <v>1</v>
      </c>
      <c r="D29" s="11"/>
    </row>
    <row r="30" spans="1:7" x14ac:dyDescent="0.35">
      <c r="A30" s="1"/>
      <c r="B30" s="6"/>
      <c r="C30" s="7"/>
      <c r="D30" s="1"/>
    </row>
    <row r="31" spans="1:7" x14ac:dyDescent="0.35">
      <c r="A31" s="1" t="s">
        <v>42</v>
      </c>
      <c r="B31" s="6"/>
      <c r="C31" s="7"/>
      <c r="D31" s="1"/>
    </row>
    <row r="32" spans="1:7" x14ac:dyDescent="0.35">
      <c r="A32" t="s">
        <v>56</v>
      </c>
    </row>
    <row r="33" spans="1:3" x14ac:dyDescent="0.35">
      <c r="A33" t="s">
        <v>57</v>
      </c>
    </row>
    <row r="43" spans="1:3" x14ac:dyDescent="0.35">
      <c r="A43" s="4" t="s">
        <v>3</v>
      </c>
    </row>
    <row r="44" spans="1:3" x14ac:dyDescent="0.35">
      <c r="A44" s="4"/>
    </row>
    <row r="45" spans="1:3" ht="18.5" x14ac:dyDescent="0.45">
      <c r="A45" s="5" t="s">
        <v>4</v>
      </c>
    </row>
    <row r="47" spans="1:3" ht="165" customHeight="1" x14ac:dyDescent="0.35">
      <c r="A47" s="28" t="s">
        <v>102</v>
      </c>
      <c r="B47" s="28"/>
      <c r="C47" s="28"/>
    </row>
  </sheetData>
  <mergeCells count="1">
    <mergeCell ref="A47:C4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5" style="3" customWidth="1"/>
    <col min="4" max="4" width="16.1796875" bestFit="1" customWidth="1"/>
    <col min="6" max="6" width="19.54296875" bestFit="1" customWidth="1"/>
    <col min="7" max="7" width="13.81640625" style="3" bestFit="1" customWidth="1"/>
  </cols>
  <sheetData>
    <row r="1" spans="1:7" x14ac:dyDescent="0.35">
      <c r="A1" s="1" t="s">
        <v>11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33</v>
      </c>
      <c r="G5" s="12">
        <v>0.93410000000000004</v>
      </c>
    </row>
    <row r="6" spans="1:7" x14ac:dyDescent="0.35">
      <c r="A6" s="19" t="s">
        <v>33</v>
      </c>
      <c r="B6" s="18"/>
      <c r="C6" s="12"/>
      <c r="D6" s="11"/>
      <c r="F6" s="11" t="s">
        <v>45</v>
      </c>
      <c r="G6" s="12">
        <v>4.8192494591000001E-2</v>
      </c>
    </row>
    <row r="7" spans="1:7" x14ac:dyDescent="0.35">
      <c r="A7" s="11"/>
      <c r="B7" s="18"/>
      <c r="C7" s="12"/>
      <c r="D7" s="11"/>
      <c r="F7" s="11" t="s">
        <v>46</v>
      </c>
      <c r="G7" s="12">
        <v>1.7707505408999999E-2</v>
      </c>
    </row>
    <row r="8" spans="1:7" x14ac:dyDescent="0.35">
      <c r="A8" s="11" t="s">
        <v>52</v>
      </c>
      <c r="B8" s="18">
        <v>1325.3643</v>
      </c>
      <c r="C8" s="12">
        <v>0.31590000000000001</v>
      </c>
      <c r="D8" s="11" t="s">
        <v>35</v>
      </c>
      <c r="F8" s="13" t="s">
        <v>47</v>
      </c>
      <c r="G8" s="14">
        <v>1</v>
      </c>
    </row>
    <row r="9" spans="1:7" x14ac:dyDescent="0.35">
      <c r="A9" s="11" t="s">
        <v>58</v>
      </c>
      <c r="B9" s="18">
        <v>823.32719999999995</v>
      </c>
      <c r="C9" s="12">
        <v>0.19620000000000001</v>
      </c>
      <c r="D9" s="11" t="s">
        <v>35</v>
      </c>
    </row>
    <row r="10" spans="1:7" x14ac:dyDescent="0.35">
      <c r="A10" s="11" t="s">
        <v>59</v>
      </c>
      <c r="B10" s="18">
        <v>822.94960000000003</v>
      </c>
      <c r="C10" s="12">
        <v>0.1961</v>
      </c>
      <c r="D10" s="11" t="s">
        <v>35</v>
      </c>
    </row>
    <row r="11" spans="1:7" x14ac:dyDescent="0.35">
      <c r="A11" s="11" t="s">
        <v>54</v>
      </c>
      <c r="B11" s="18">
        <v>492.98950000000002</v>
      </c>
      <c r="C11" s="12">
        <v>0.11749999999999999</v>
      </c>
      <c r="D11" s="11" t="s">
        <v>35</v>
      </c>
    </row>
    <row r="12" spans="1:7" x14ac:dyDescent="0.35">
      <c r="A12" s="11" t="s">
        <v>60</v>
      </c>
      <c r="B12" s="18">
        <v>295.95569999999998</v>
      </c>
      <c r="C12" s="12">
        <v>7.0499999999999993E-2</v>
      </c>
      <c r="D12" s="11" t="s">
        <v>35</v>
      </c>
    </row>
    <row r="13" spans="1:7" x14ac:dyDescent="0.35">
      <c r="A13" s="11" t="s">
        <v>61</v>
      </c>
      <c r="B13" s="18">
        <v>159.02565000000001</v>
      </c>
      <c r="C13" s="12">
        <v>3.7900000000000003E-2</v>
      </c>
      <c r="D13" s="11" t="s">
        <v>35</v>
      </c>
    </row>
    <row r="14" spans="1:7" x14ac:dyDescent="0.35">
      <c r="A14" s="13"/>
      <c r="B14" s="20">
        <v>3919.61195</v>
      </c>
      <c r="C14" s="14">
        <v>0.93410000000000004</v>
      </c>
      <c r="D14" s="13"/>
      <c r="F14" s="15" t="s">
        <v>48</v>
      </c>
      <c r="G14" s="16" t="s">
        <v>1</v>
      </c>
    </row>
    <row r="15" spans="1:7" x14ac:dyDescent="0.35">
      <c r="A15" s="11"/>
      <c r="B15" s="18"/>
      <c r="C15" s="12"/>
      <c r="D15" s="11"/>
      <c r="F15" s="11" t="s">
        <v>35</v>
      </c>
      <c r="G15" s="12">
        <v>0.93410000000000004</v>
      </c>
    </row>
    <row r="16" spans="1:7" x14ac:dyDescent="0.35">
      <c r="A16" s="19" t="s">
        <v>37</v>
      </c>
      <c r="B16" s="18"/>
      <c r="C16" s="12"/>
      <c r="D16" s="11"/>
      <c r="F16" s="11" t="s">
        <v>50</v>
      </c>
      <c r="G16" s="12">
        <v>4.8191999999999999E-2</v>
      </c>
    </row>
    <row r="17" spans="1:7" x14ac:dyDescent="0.35">
      <c r="A17" s="11"/>
      <c r="B17" s="18"/>
      <c r="C17" s="12"/>
      <c r="D17" s="11"/>
      <c r="F17" s="11" t="s">
        <v>46</v>
      </c>
      <c r="G17" s="12">
        <v>1.7707505408999999E-2</v>
      </c>
    </row>
    <row r="18" spans="1:7" x14ac:dyDescent="0.35">
      <c r="A18" s="21" t="s">
        <v>38</v>
      </c>
      <c r="B18" s="18">
        <v>166.88477929999999</v>
      </c>
      <c r="C18" s="12">
        <v>3.9772000000000002E-2</v>
      </c>
      <c r="D18" s="11"/>
      <c r="F18" s="13" t="s">
        <v>47</v>
      </c>
      <c r="G18" s="14">
        <v>1</v>
      </c>
    </row>
    <row r="19" spans="1:7" x14ac:dyDescent="0.35">
      <c r="A19" s="11"/>
      <c r="B19" s="18"/>
      <c r="C19" s="12"/>
      <c r="D19" s="11"/>
    </row>
    <row r="20" spans="1:7" x14ac:dyDescent="0.35">
      <c r="A20" s="21" t="s">
        <v>39</v>
      </c>
      <c r="B20" s="18">
        <v>35.3324639</v>
      </c>
      <c r="C20" s="12">
        <v>8.4200000000000004E-3</v>
      </c>
      <c r="D20" s="11"/>
    </row>
    <row r="21" spans="1:7" x14ac:dyDescent="0.35">
      <c r="A21" s="11"/>
      <c r="B21" s="18"/>
      <c r="C21" s="12"/>
      <c r="D21" s="11"/>
    </row>
    <row r="22" spans="1:7" x14ac:dyDescent="0.35">
      <c r="A22" s="22" t="s">
        <v>40</v>
      </c>
      <c r="B22" s="23">
        <v>74.202678899999995</v>
      </c>
      <c r="C22" s="24">
        <v>1.7708000000000002E-2</v>
      </c>
      <c r="D22" s="11"/>
    </row>
    <row r="23" spans="1:7" x14ac:dyDescent="0.35">
      <c r="A23" s="22" t="s">
        <v>41</v>
      </c>
      <c r="B23" s="23">
        <v>4196.0318721000003</v>
      </c>
      <c r="C23" s="24">
        <v>1</v>
      </c>
      <c r="D23" s="11"/>
    </row>
    <row r="24" spans="1:7" x14ac:dyDescent="0.35">
      <c r="A24" s="1"/>
      <c r="B24" s="6"/>
      <c r="C24" s="7"/>
      <c r="D24" s="1"/>
    </row>
    <row r="25" spans="1:7" x14ac:dyDescent="0.35">
      <c r="A25" s="1" t="s">
        <v>42</v>
      </c>
      <c r="B25" s="6"/>
      <c r="C25" s="7"/>
      <c r="D25" s="1"/>
    </row>
    <row r="26" spans="1:7" x14ac:dyDescent="0.35">
      <c r="A26" t="s">
        <v>62</v>
      </c>
    </row>
    <row r="27" spans="1:7" x14ac:dyDescent="0.35">
      <c r="A27" t="s">
        <v>63</v>
      </c>
    </row>
    <row r="37" spans="1:3" x14ac:dyDescent="0.35">
      <c r="A37" s="4" t="s">
        <v>3</v>
      </c>
    </row>
    <row r="38" spans="1:3" x14ac:dyDescent="0.35">
      <c r="A38" s="4"/>
    </row>
    <row r="39" spans="1:3" ht="18.5" x14ac:dyDescent="0.45">
      <c r="A39" s="5" t="s">
        <v>4</v>
      </c>
    </row>
    <row r="42" spans="1:3" ht="192.75" customHeight="1" x14ac:dyDescent="0.35">
      <c r="A42" s="28" t="s">
        <v>102</v>
      </c>
      <c r="B42" s="28"/>
      <c r="C42" s="28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20" sqref="D20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5.7265625" style="3" customWidth="1"/>
    <col min="4" max="4" width="16.1796875" bestFit="1" customWidth="1"/>
    <col min="6" max="6" width="19.453125" bestFit="1" customWidth="1"/>
    <col min="7" max="7" width="13.81640625" style="3" bestFit="1" customWidth="1"/>
  </cols>
  <sheetData>
    <row r="1" spans="1:7" x14ac:dyDescent="0.35">
      <c r="A1" s="1" t="s">
        <v>12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45</v>
      </c>
      <c r="G5" s="12">
        <v>0.97339569762300004</v>
      </c>
    </row>
    <row r="6" spans="1:7" x14ac:dyDescent="0.35">
      <c r="A6" s="19" t="s">
        <v>67</v>
      </c>
      <c r="B6" s="18"/>
      <c r="C6" s="12"/>
      <c r="D6" s="11"/>
      <c r="F6" s="11" t="s">
        <v>67</v>
      </c>
      <c r="G6" s="12">
        <v>2.4799999999999999E-2</v>
      </c>
    </row>
    <row r="7" spans="1:7" x14ac:dyDescent="0.35">
      <c r="A7" s="11"/>
      <c r="B7" s="18"/>
      <c r="C7" s="12"/>
      <c r="D7" s="11"/>
      <c r="F7" s="11" t="s">
        <v>46</v>
      </c>
      <c r="G7" s="12">
        <v>1.804302377E-3</v>
      </c>
    </row>
    <row r="8" spans="1:7" x14ac:dyDescent="0.35">
      <c r="A8" s="11" t="s">
        <v>68</v>
      </c>
      <c r="B8" s="18">
        <v>1999.2560000000001</v>
      </c>
      <c r="C8" s="12">
        <v>2.4799999999999999E-2</v>
      </c>
      <c r="D8" s="11" t="s">
        <v>35</v>
      </c>
      <c r="F8" s="13" t="s">
        <v>47</v>
      </c>
      <c r="G8" s="14">
        <v>1</v>
      </c>
    </row>
    <row r="9" spans="1:7" x14ac:dyDescent="0.35">
      <c r="A9" s="13"/>
      <c r="B9" s="20">
        <v>1999.2560000000001</v>
      </c>
      <c r="C9" s="14">
        <v>2.4799999999999999E-2</v>
      </c>
      <c r="D9" s="13"/>
    </row>
    <row r="10" spans="1:7" x14ac:dyDescent="0.35">
      <c r="A10" s="11"/>
      <c r="B10" s="18"/>
      <c r="C10" s="12"/>
      <c r="D10" s="11"/>
    </row>
    <row r="11" spans="1:7" x14ac:dyDescent="0.35">
      <c r="A11" s="19" t="s">
        <v>37</v>
      </c>
      <c r="B11" s="18"/>
      <c r="C11" s="12"/>
      <c r="D11" s="11"/>
    </row>
    <row r="12" spans="1:7" x14ac:dyDescent="0.35">
      <c r="A12" s="11"/>
      <c r="B12" s="18"/>
      <c r="C12" s="12"/>
      <c r="D12" s="11"/>
    </row>
    <row r="13" spans="1:7" x14ac:dyDescent="0.35">
      <c r="A13" s="21" t="s">
        <v>38</v>
      </c>
      <c r="B13" s="18">
        <v>27390.381032199999</v>
      </c>
      <c r="C13" s="12">
        <v>0.33999699999999999</v>
      </c>
      <c r="D13" s="11"/>
    </row>
    <row r="14" spans="1:7" x14ac:dyDescent="0.35">
      <c r="A14" s="11"/>
      <c r="B14" s="18"/>
      <c r="C14" s="12"/>
      <c r="D14" s="11"/>
      <c r="F14" s="15" t="s">
        <v>48</v>
      </c>
      <c r="G14" s="16" t="s">
        <v>1</v>
      </c>
    </row>
    <row r="15" spans="1:7" x14ac:dyDescent="0.35">
      <c r="A15" s="21" t="s">
        <v>39</v>
      </c>
      <c r="B15" s="18">
        <v>51026.875</v>
      </c>
      <c r="C15" s="12">
        <v>0.63339800000000002</v>
      </c>
      <c r="D15" s="11"/>
      <c r="F15" s="11" t="s">
        <v>35</v>
      </c>
      <c r="G15" s="12">
        <v>2.4799999999999999E-2</v>
      </c>
    </row>
    <row r="16" spans="1:7" x14ac:dyDescent="0.35">
      <c r="A16" s="11"/>
      <c r="B16" s="18"/>
      <c r="C16" s="12"/>
      <c r="D16" s="11"/>
      <c r="F16" s="11" t="s">
        <v>50</v>
      </c>
      <c r="G16" s="12">
        <v>0.97339500000000001</v>
      </c>
    </row>
    <row r="17" spans="1:7" x14ac:dyDescent="0.35">
      <c r="A17" s="22" t="s">
        <v>40</v>
      </c>
      <c r="B17" s="23">
        <v>144.00023150000001</v>
      </c>
      <c r="C17" s="24">
        <v>1.805E-3</v>
      </c>
      <c r="D17" s="11"/>
      <c r="F17" s="11" t="s">
        <v>46</v>
      </c>
      <c r="G17" s="12">
        <v>1.804302377E-3</v>
      </c>
    </row>
    <row r="18" spans="1:7" x14ac:dyDescent="0.35">
      <c r="A18" s="22" t="s">
        <v>41</v>
      </c>
      <c r="B18" s="23">
        <v>80560.512263700002</v>
      </c>
      <c r="C18" s="24">
        <v>1</v>
      </c>
      <c r="D18" s="11"/>
      <c r="F18" s="13" t="s">
        <v>47</v>
      </c>
      <c r="G18" s="14">
        <v>1</v>
      </c>
    </row>
    <row r="19" spans="1:7" x14ac:dyDescent="0.35">
      <c r="A19" s="1"/>
      <c r="B19" s="6"/>
      <c r="C19" s="7"/>
      <c r="D19" s="1"/>
    </row>
    <row r="20" spans="1:7" x14ac:dyDescent="0.35">
      <c r="A20" s="1" t="s">
        <v>42</v>
      </c>
      <c r="B20" s="6"/>
      <c r="C20" s="7"/>
      <c r="D20" s="1"/>
    </row>
    <row r="21" spans="1:7" x14ac:dyDescent="0.35">
      <c r="A21" t="s">
        <v>69</v>
      </c>
    </row>
    <row r="22" spans="1:7" x14ac:dyDescent="0.35">
      <c r="A22" t="s">
        <v>70</v>
      </c>
    </row>
    <row r="32" spans="1:7" x14ac:dyDescent="0.35">
      <c r="A32" s="4" t="s">
        <v>3</v>
      </c>
    </row>
    <row r="33" spans="1:3" x14ac:dyDescent="0.35">
      <c r="A33" s="4"/>
    </row>
    <row r="34" spans="1:3" ht="18.5" x14ac:dyDescent="0.45">
      <c r="A34" s="5" t="s">
        <v>4</v>
      </c>
    </row>
    <row r="37" spans="1:3" ht="156" customHeight="1" x14ac:dyDescent="0.35">
      <c r="A37" s="28" t="s">
        <v>102</v>
      </c>
      <c r="B37" s="28"/>
      <c r="C37" s="28"/>
    </row>
  </sheetData>
  <mergeCells count="1">
    <mergeCell ref="A37:C3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E21" sqref="E21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3.81640625" style="3" bestFit="1" customWidth="1"/>
    <col min="4" max="4" width="16.1796875" bestFit="1" customWidth="1"/>
    <col min="6" max="6" width="23.453125" bestFit="1" customWidth="1"/>
    <col min="7" max="7" width="13.81640625" style="3" bestFit="1" customWidth="1"/>
  </cols>
  <sheetData>
    <row r="1" spans="1:7" x14ac:dyDescent="0.35">
      <c r="A1" s="1" t="s">
        <v>13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21</v>
      </c>
      <c r="G5" s="12">
        <v>0.61539999999999995</v>
      </c>
    </row>
    <row r="6" spans="1:7" x14ac:dyDescent="0.35">
      <c r="A6" s="19" t="s">
        <v>16</v>
      </c>
      <c r="B6" s="18"/>
      <c r="C6" s="12"/>
      <c r="D6" s="11"/>
      <c r="F6" s="11" t="s">
        <v>33</v>
      </c>
      <c r="G6" s="12">
        <v>0.157</v>
      </c>
    </row>
    <row r="7" spans="1:7" x14ac:dyDescent="0.35">
      <c r="A7" s="11"/>
      <c r="B7" s="18"/>
      <c r="C7" s="12"/>
      <c r="D7" s="11"/>
      <c r="F7" s="11" t="s">
        <v>16</v>
      </c>
      <c r="G7" s="12">
        <v>0.1497</v>
      </c>
    </row>
    <row r="8" spans="1:7" x14ac:dyDescent="0.35">
      <c r="A8" s="21" t="s">
        <v>17</v>
      </c>
      <c r="B8" s="18"/>
      <c r="C8" s="12"/>
      <c r="D8" s="11"/>
      <c r="F8" s="11" t="s">
        <v>45</v>
      </c>
      <c r="G8" s="12">
        <v>5.8620865722000003E-2</v>
      </c>
    </row>
    <row r="9" spans="1:7" x14ac:dyDescent="0.35">
      <c r="A9" s="11"/>
      <c r="B9" s="18"/>
      <c r="C9" s="12"/>
      <c r="D9" s="11"/>
      <c r="F9" s="11" t="s">
        <v>46</v>
      </c>
      <c r="G9" s="12">
        <v>1.9279134278000001E-2</v>
      </c>
    </row>
    <row r="10" spans="1:7" x14ac:dyDescent="0.35">
      <c r="A10" s="11" t="s">
        <v>18</v>
      </c>
      <c r="B10" s="18">
        <v>2390.42</v>
      </c>
      <c r="C10" s="12">
        <v>9.3399999999999997E-2</v>
      </c>
      <c r="D10" s="11" t="s">
        <v>19</v>
      </c>
      <c r="F10" s="13" t="s">
        <v>47</v>
      </c>
      <c r="G10" s="14">
        <v>1</v>
      </c>
    </row>
    <row r="11" spans="1:7" x14ac:dyDescent="0.35">
      <c r="A11" s="11" t="s">
        <v>64</v>
      </c>
      <c r="B11" s="18">
        <v>1439.973</v>
      </c>
      <c r="C11" s="12">
        <v>5.6300000000000003E-2</v>
      </c>
      <c r="D11" s="11" t="s">
        <v>71</v>
      </c>
    </row>
    <row r="12" spans="1:7" x14ac:dyDescent="0.35">
      <c r="A12" s="13"/>
      <c r="B12" s="20">
        <v>3830.393</v>
      </c>
      <c r="C12" s="14">
        <v>0.1497</v>
      </c>
      <c r="D12" s="13"/>
    </row>
    <row r="13" spans="1:7" x14ac:dyDescent="0.35">
      <c r="A13" s="11"/>
      <c r="B13" s="18"/>
      <c r="C13" s="12"/>
      <c r="D13" s="11"/>
    </row>
    <row r="14" spans="1:7" x14ac:dyDescent="0.35">
      <c r="A14" s="19" t="s">
        <v>21</v>
      </c>
      <c r="B14" s="18"/>
      <c r="C14" s="12"/>
      <c r="D14" s="11"/>
    </row>
    <row r="15" spans="1:7" x14ac:dyDescent="0.35">
      <c r="A15" s="11"/>
      <c r="B15" s="18"/>
      <c r="C15" s="12"/>
      <c r="D15" s="11"/>
    </row>
    <row r="16" spans="1:7" x14ac:dyDescent="0.35">
      <c r="A16" s="21" t="s">
        <v>22</v>
      </c>
      <c r="B16" s="18"/>
      <c r="C16" s="12"/>
      <c r="D16" s="11"/>
      <c r="F16" s="15" t="s">
        <v>48</v>
      </c>
      <c r="G16" s="16" t="s">
        <v>1</v>
      </c>
    </row>
    <row r="17" spans="1:7" x14ac:dyDescent="0.35">
      <c r="A17" s="11"/>
      <c r="B17" s="18"/>
      <c r="C17" s="12"/>
      <c r="D17" s="11"/>
      <c r="F17" s="11" t="s">
        <v>35</v>
      </c>
      <c r="G17" s="12">
        <v>0.157</v>
      </c>
    </row>
    <row r="18" spans="1:7" x14ac:dyDescent="0.35">
      <c r="A18" s="11" t="s">
        <v>24</v>
      </c>
      <c r="B18" s="18">
        <v>2502.5</v>
      </c>
      <c r="C18" s="12">
        <v>9.7799999999999998E-2</v>
      </c>
      <c r="D18" s="11" t="s">
        <v>20</v>
      </c>
      <c r="F18" s="11" t="s">
        <v>49</v>
      </c>
      <c r="G18" s="12">
        <v>0.7651</v>
      </c>
    </row>
    <row r="19" spans="1:7" x14ac:dyDescent="0.35">
      <c r="A19" s="11" t="s">
        <v>72</v>
      </c>
      <c r="B19" s="18">
        <v>1554.5055</v>
      </c>
      <c r="C19" s="12">
        <v>6.08E-2</v>
      </c>
      <c r="D19" s="11" t="s">
        <v>20</v>
      </c>
      <c r="F19" s="11" t="s">
        <v>50</v>
      </c>
      <c r="G19" s="12">
        <v>5.8619999999999998E-2</v>
      </c>
    </row>
    <row r="20" spans="1:7" x14ac:dyDescent="0.35">
      <c r="A20" s="11" t="s">
        <v>73</v>
      </c>
      <c r="B20" s="18">
        <v>1549.6485</v>
      </c>
      <c r="C20" s="12">
        <v>6.0600000000000001E-2</v>
      </c>
      <c r="D20" s="11" t="s">
        <v>20</v>
      </c>
      <c r="F20" s="11" t="s">
        <v>46</v>
      </c>
      <c r="G20" s="12">
        <v>1.9279134278000001E-2</v>
      </c>
    </row>
    <row r="21" spans="1:7" x14ac:dyDescent="0.35">
      <c r="A21" s="11" t="s">
        <v>74</v>
      </c>
      <c r="B21" s="18">
        <v>1528.1849999999999</v>
      </c>
      <c r="C21" s="12">
        <v>5.9700000000000003E-2</v>
      </c>
      <c r="D21" s="11" t="s">
        <v>20</v>
      </c>
      <c r="F21" s="13" t="s">
        <v>47</v>
      </c>
      <c r="G21" s="14">
        <v>1</v>
      </c>
    </row>
    <row r="22" spans="1:7" x14ac:dyDescent="0.35">
      <c r="A22" s="11" t="s">
        <v>23</v>
      </c>
      <c r="B22" s="18">
        <v>1505.8815</v>
      </c>
      <c r="C22" s="12">
        <v>5.8900000000000001E-2</v>
      </c>
      <c r="D22" s="11" t="s">
        <v>20</v>
      </c>
    </row>
    <row r="23" spans="1:7" x14ac:dyDescent="0.35">
      <c r="A23" s="11" t="s">
        <v>25</v>
      </c>
      <c r="B23" s="18">
        <v>1057.8389999999999</v>
      </c>
      <c r="C23" s="12">
        <v>4.1300000000000003E-2</v>
      </c>
      <c r="D23" s="11" t="s">
        <v>51</v>
      </c>
    </row>
    <row r="24" spans="1:7" x14ac:dyDescent="0.35">
      <c r="A24" s="11" t="s">
        <v>75</v>
      </c>
      <c r="B24" s="18">
        <v>1036.73</v>
      </c>
      <c r="C24" s="12">
        <v>4.0500000000000001E-2</v>
      </c>
      <c r="D24" s="11" t="s">
        <v>20</v>
      </c>
    </row>
    <row r="25" spans="1:7" x14ac:dyDescent="0.35">
      <c r="A25" s="11" t="s">
        <v>76</v>
      </c>
      <c r="B25" s="18">
        <v>1030.4839999999999</v>
      </c>
      <c r="C25" s="12">
        <v>4.0300000000000002E-2</v>
      </c>
      <c r="D25" s="11" t="s">
        <v>20</v>
      </c>
    </row>
    <row r="26" spans="1:7" x14ac:dyDescent="0.35">
      <c r="A26" s="11" t="s">
        <v>30</v>
      </c>
      <c r="B26" s="18">
        <v>1002.099</v>
      </c>
      <c r="C26" s="12">
        <v>3.9199999999999999E-2</v>
      </c>
      <c r="D26" s="11" t="s">
        <v>28</v>
      </c>
    </row>
    <row r="27" spans="1:7" x14ac:dyDescent="0.35">
      <c r="A27" s="11" t="s">
        <v>26</v>
      </c>
      <c r="B27" s="18">
        <v>995.79499999999996</v>
      </c>
      <c r="C27" s="12">
        <v>3.8899999999999997E-2</v>
      </c>
      <c r="D27" s="11" t="s">
        <v>20</v>
      </c>
    </row>
    <row r="28" spans="1:7" x14ac:dyDescent="0.35">
      <c r="A28" s="11" t="s">
        <v>77</v>
      </c>
      <c r="B28" s="18">
        <v>991.11</v>
      </c>
      <c r="C28" s="12">
        <v>3.8699999999999998E-2</v>
      </c>
      <c r="D28" s="11" t="s">
        <v>20</v>
      </c>
    </row>
    <row r="29" spans="1:7" x14ac:dyDescent="0.35">
      <c r="A29" s="11" t="s">
        <v>78</v>
      </c>
      <c r="B29" s="18">
        <v>990.16399999999999</v>
      </c>
      <c r="C29" s="12">
        <v>3.8699999999999998E-2</v>
      </c>
      <c r="D29" s="11" t="s">
        <v>20</v>
      </c>
    </row>
    <row r="30" spans="1:7" x14ac:dyDescent="0.35">
      <c r="A30" s="13"/>
      <c r="B30" s="20">
        <v>15744.941500000001</v>
      </c>
      <c r="C30" s="14">
        <v>0.61539999999999995</v>
      </c>
      <c r="D30" s="13"/>
    </row>
    <row r="31" spans="1:7" x14ac:dyDescent="0.35">
      <c r="A31" s="11"/>
      <c r="B31" s="18"/>
      <c r="C31" s="12"/>
      <c r="D31" s="11"/>
    </row>
    <row r="32" spans="1:7" x14ac:dyDescent="0.35">
      <c r="A32" s="19" t="s">
        <v>33</v>
      </c>
      <c r="B32" s="18"/>
      <c r="C32" s="12"/>
      <c r="D32" s="11"/>
    </row>
    <row r="33" spans="1:4" x14ac:dyDescent="0.35">
      <c r="A33" s="11"/>
      <c r="B33" s="18"/>
      <c r="C33" s="12"/>
      <c r="D33" s="11"/>
    </row>
    <row r="34" spans="1:4" x14ac:dyDescent="0.35">
      <c r="A34" s="11" t="s">
        <v>60</v>
      </c>
      <c r="B34" s="18">
        <v>1479.7784999999999</v>
      </c>
      <c r="C34" s="12">
        <v>5.7799999999999997E-2</v>
      </c>
      <c r="D34" s="11" t="s">
        <v>35</v>
      </c>
    </row>
    <row r="35" spans="1:4" x14ac:dyDescent="0.35">
      <c r="A35" s="11" t="s">
        <v>79</v>
      </c>
      <c r="B35" s="18">
        <v>1019.5940000000001</v>
      </c>
      <c r="C35" s="12">
        <v>3.9800000000000002E-2</v>
      </c>
      <c r="D35" s="11" t="s">
        <v>35</v>
      </c>
    </row>
    <row r="36" spans="1:4" x14ac:dyDescent="0.35">
      <c r="A36" s="11" t="s">
        <v>80</v>
      </c>
      <c r="B36" s="18">
        <v>531.44449999999995</v>
      </c>
      <c r="C36" s="12">
        <v>2.0799999999999999E-2</v>
      </c>
      <c r="D36" s="11" t="s">
        <v>35</v>
      </c>
    </row>
    <row r="37" spans="1:4" x14ac:dyDescent="0.35">
      <c r="A37" s="11" t="s">
        <v>81</v>
      </c>
      <c r="B37" s="18">
        <v>420.91520000000003</v>
      </c>
      <c r="C37" s="12">
        <v>1.6400000000000001E-2</v>
      </c>
      <c r="D37" s="11" t="s">
        <v>35</v>
      </c>
    </row>
    <row r="38" spans="1:4" x14ac:dyDescent="0.35">
      <c r="A38" s="11" t="s">
        <v>82</v>
      </c>
      <c r="B38" s="18">
        <v>362.5566</v>
      </c>
      <c r="C38" s="12">
        <v>1.4200000000000001E-2</v>
      </c>
      <c r="D38" s="11" t="s">
        <v>35</v>
      </c>
    </row>
    <row r="39" spans="1:4" x14ac:dyDescent="0.35">
      <c r="A39" s="11" t="s">
        <v>83</v>
      </c>
      <c r="B39" s="18">
        <v>205.81620000000001</v>
      </c>
      <c r="C39" s="12">
        <v>8.0000000000000002E-3</v>
      </c>
      <c r="D39" s="11" t="s">
        <v>35</v>
      </c>
    </row>
    <row r="40" spans="1:4" x14ac:dyDescent="0.35">
      <c r="A40" s="13"/>
      <c r="B40" s="20">
        <v>4020.105</v>
      </c>
      <c r="C40" s="14">
        <v>0.157</v>
      </c>
      <c r="D40" s="13"/>
    </row>
    <row r="41" spans="1:4" x14ac:dyDescent="0.35">
      <c r="A41" s="11"/>
      <c r="B41" s="18"/>
      <c r="C41" s="12"/>
      <c r="D41" s="11"/>
    </row>
    <row r="42" spans="1:4" x14ac:dyDescent="0.35">
      <c r="A42" s="19" t="s">
        <v>37</v>
      </c>
      <c r="B42" s="18"/>
      <c r="C42" s="12"/>
      <c r="D42" s="11"/>
    </row>
    <row r="43" spans="1:4" x14ac:dyDescent="0.35">
      <c r="A43" s="11"/>
      <c r="B43" s="18"/>
      <c r="C43" s="12"/>
      <c r="D43" s="11"/>
    </row>
    <row r="44" spans="1:4" x14ac:dyDescent="0.35">
      <c r="A44" s="21" t="s">
        <v>38</v>
      </c>
      <c r="B44" s="18">
        <v>1237.8865699999999</v>
      </c>
      <c r="C44" s="12">
        <v>4.8377999999999997E-2</v>
      </c>
      <c r="D44" s="11"/>
    </row>
    <row r="45" spans="1:4" x14ac:dyDescent="0.35">
      <c r="A45" s="11"/>
      <c r="B45" s="18"/>
      <c r="C45" s="12"/>
      <c r="D45" s="11"/>
    </row>
    <row r="46" spans="1:4" x14ac:dyDescent="0.35">
      <c r="A46" s="21" t="s">
        <v>39</v>
      </c>
      <c r="B46" s="18">
        <v>262.08231110000003</v>
      </c>
      <c r="C46" s="12">
        <v>1.0241999999999999E-2</v>
      </c>
      <c r="D46" s="11"/>
    </row>
    <row r="47" spans="1:4" x14ac:dyDescent="0.35">
      <c r="A47" s="11"/>
      <c r="B47" s="18"/>
      <c r="C47" s="12"/>
      <c r="D47" s="11"/>
    </row>
    <row r="48" spans="1:4" x14ac:dyDescent="0.35">
      <c r="A48" s="22" t="s">
        <v>40</v>
      </c>
      <c r="B48" s="23">
        <v>492.21921140000001</v>
      </c>
      <c r="C48" s="24">
        <v>1.9279999999999999E-2</v>
      </c>
      <c r="D48" s="11"/>
    </row>
    <row r="49" spans="1:4" x14ac:dyDescent="0.35">
      <c r="A49" s="22" t="s">
        <v>41</v>
      </c>
      <c r="B49" s="23">
        <v>25587.627592500001</v>
      </c>
      <c r="C49" s="24">
        <v>1</v>
      </c>
      <c r="D49" s="11"/>
    </row>
    <row r="50" spans="1:4" x14ac:dyDescent="0.35">
      <c r="A50" s="1"/>
      <c r="B50" s="6"/>
      <c r="C50" s="7"/>
      <c r="D50" s="1"/>
    </row>
    <row r="51" spans="1:4" x14ac:dyDescent="0.35">
      <c r="A51" s="1" t="s">
        <v>42</v>
      </c>
      <c r="B51" s="6"/>
      <c r="C51" s="7"/>
      <c r="D51" s="1"/>
    </row>
    <row r="52" spans="1:4" x14ac:dyDescent="0.35">
      <c r="A52" t="s">
        <v>62</v>
      </c>
    </row>
    <row r="53" spans="1:4" x14ac:dyDescent="0.35">
      <c r="A53" t="s">
        <v>84</v>
      </c>
    </row>
    <row r="63" spans="1:4" x14ac:dyDescent="0.35">
      <c r="A63" s="4" t="s">
        <v>3</v>
      </c>
    </row>
    <row r="64" spans="1:4" x14ac:dyDescent="0.35">
      <c r="A64" s="4"/>
    </row>
    <row r="65" spans="1:3" ht="18.5" x14ac:dyDescent="0.45">
      <c r="A65" s="5" t="s">
        <v>4</v>
      </c>
    </row>
    <row r="67" spans="1:3" ht="163.5" customHeight="1" x14ac:dyDescent="0.35">
      <c r="A67" s="28" t="s">
        <v>102</v>
      </c>
      <c r="B67" s="28"/>
      <c r="C67" s="28"/>
    </row>
  </sheetData>
  <mergeCells count="1">
    <mergeCell ref="A67:C6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14" sqref="E14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3.81640625" style="3" bestFit="1" customWidth="1"/>
    <col min="4" max="4" width="16.1796875" bestFit="1" customWidth="1"/>
    <col min="5" max="5" width="15.81640625" bestFit="1" customWidth="1"/>
    <col min="7" max="7" width="23.453125" bestFit="1" customWidth="1"/>
    <col min="8" max="8" width="13.81640625" style="3" bestFit="1" customWidth="1"/>
  </cols>
  <sheetData>
    <row r="1" spans="1:8" x14ac:dyDescent="0.35">
      <c r="A1" s="1" t="s">
        <v>14</v>
      </c>
      <c r="B1"/>
      <c r="C1"/>
      <c r="H1"/>
    </row>
    <row r="2" spans="1:8" x14ac:dyDescent="0.35">
      <c r="A2" s="1" t="s">
        <v>9</v>
      </c>
      <c r="B2"/>
      <c r="C2"/>
      <c r="H2"/>
    </row>
    <row r="3" spans="1:8" x14ac:dyDescent="0.35">
      <c r="B3"/>
      <c r="C3"/>
      <c r="H3"/>
    </row>
    <row r="4" spans="1:8" ht="29" x14ac:dyDescent="0.35">
      <c r="A4" s="10" t="s">
        <v>0</v>
      </c>
      <c r="B4" s="17" t="s">
        <v>7</v>
      </c>
      <c r="C4" s="10" t="s">
        <v>1</v>
      </c>
      <c r="D4" s="10" t="s">
        <v>5</v>
      </c>
      <c r="E4" s="10" t="s">
        <v>6</v>
      </c>
      <c r="F4" s="1"/>
      <c r="G4" s="10" t="s">
        <v>2</v>
      </c>
      <c r="H4" s="10" t="s">
        <v>1</v>
      </c>
    </row>
    <row r="5" spans="1:8" x14ac:dyDescent="0.35">
      <c r="A5" s="11"/>
      <c r="B5" s="18"/>
      <c r="C5" s="12"/>
      <c r="D5" s="11"/>
      <c r="E5" s="11"/>
      <c r="G5" s="11" t="s">
        <v>16</v>
      </c>
      <c r="H5" s="12">
        <v>0.55200000000000005</v>
      </c>
    </row>
    <row r="6" spans="1:8" x14ac:dyDescent="0.35">
      <c r="A6" s="19" t="s">
        <v>16</v>
      </c>
      <c r="B6" s="18"/>
      <c r="C6" s="12"/>
      <c r="D6" s="11"/>
      <c r="E6" s="11"/>
      <c r="G6" s="11" t="s">
        <v>45</v>
      </c>
      <c r="H6" s="12">
        <v>0.25262659720899999</v>
      </c>
    </row>
    <row r="7" spans="1:8" x14ac:dyDescent="0.35">
      <c r="A7" s="11"/>
      <c r="B7" s="18"/>
      <c r="C7" s="12"/>
      <c r="D7" s="11"/>
      <c r="E7" s="11"/>
      <c r="G7" s="11" t="s">
        <v>67</v>
      </c>
      <c r="H7" s="12">
        <v>0.10489999999999999</v>
      </c>
    </row>
    <row r="8" spans="1:8" x14ac:dyDescent="0.35">
      <c r="A8" s="21" t="s">
        <v>17</v>
      </c>
      <c r="B8" s="18"/>
      <c r="C8" s="12"/>
      <c r="D8" s="11"/>
      <c r="E8" s="11"/>
      <c r="G8" s="11" t="s">
        <v>21</v>
      </c>
      <c r="H8" s="12">
        <v>0.1032</v>
      </c>
    </row>
    <row r="9" spans="1:8" x14ac:dyDescent="0.35">
      <c r="A9" s="11"/>
      <c r="B9" s="18"/>
      <c r="C9" s="12"/>
      <c r="D9" s="11"/>
      <c r="E9" s="11"/>
      <c r="G9" s="11" t="s">
        <v>46</v>
      </c>
      <c r="H9" s="12">
        <v>-1.2726597209000001E-2</v>
      </c>
    </row>
    <row r="10" spans="1:8" x14ac:dyDescent="0.35">
      <c r="A10" s="11" t="s">
        <v>66</v>
      </c>
      <c r="B10" s="18">
        <v>14553.19</v>
      </c>
      <c r="C10" s="12">
        <v>7.7899999999999997E-2</v>
      </c>
      <c r="D10" s="11" t="s">
        <v>19</v>
      </c>
      <c r="E10" s="11" t="s">
        <v>20</v>
      </c>
      <c r="G10" s="13" t="s">
        <v>47</v>
      </c>
      <c r="H10" s="14">
        <v>1</v>
      </c>
    </row>
    <row r="11" spans="1:8" x14ac:dyDescent="0.35">
      <c r="A11" s="11" t="s">
        <v>87</v>
      </c>
      <c r="B11" s="18">
        <v>14376.09</v>
      </c>
      <c r="C11" s="25">
        <v>7.6899999999999996E-2</v>
      </c>
      <c r="D11" s="11" t="s">
        <v>19</v>
      </c>
      <c r="E11" s="11" t="s">
        <v>20</v>
      </c>
    </row>
    <row r="12" spans="1:8" x14ac:dyDescent="0.35">
      <c r="A12" s="11" t="s">
        <v>64</v>
      </c>
      <c r="B12" s="18">
        <v>12997.842000000001</v>
      </c>
      <c r="C12" s="12">
        <v>6.9599999999999995E-2</v>
      </c>
      <c r="D12" s="11" t="s">
        <v>71</v>
      </c>
      <c r="E12" s="11" t="s">
        <v>20</v>
      </c>
    </row>
    <row r="13" spans="1:8" x14ac:dyDescent="0.35">
      <c r="A13" s="11" t="s">
        <v>18</v>
      </c>
      <c r="B13" s="18">
        <v>9832.0400000000009</v>
      </c>
      <c r="C13" s="12">
        <v>5.2600000000000001E-2</v>
      </c>
      <c r="D13" s="11" t="s">
        <v>19</v>
      </c>
      <c r="E13" s="11" t="s">
        <v>20</v>
      </c>
    </row>
    <row r="14" spans="1:8" x14ac:dyDescent="0.35">
      <c r="A14" s="11" t="s">
        <v>30</v>
      </c>
      <c r="B14" s="18">
        <v>9606.64</v>
      </c>
      <c r="C14" s="12">
        <v>5.1400000000000001E-2</v>
      </c>
      <c r="D14" s="11" t="s">
        <v>19</v>
      </c>
      <c r="E14" s="11" t="s">
        <v>20</v>
      </c>
    </row>
    <row r="15" spans="1:8" x14ac:dyDescent="0.35">
      <c r="A15" s="11" t="s">
        <v>85</v>
      </c>
      <c r="B15" s="18">
        <v>7196.8950000000004</v>
      </c>
      <c r="C15" s="12">
        <v>3.85E-2</v>
      </c>
      <c r="D15" s="11" t="s">
        <v>86</v>
      </c>
      <c r="E15" s="11" t="s">
        <v>20</v>
      </c>
    </row>
    <row r="16" spans="1:8" x14ac:dyDescent="0.35">
      <c r="A16" s="13"/>
      <c r="B16" s="20">
        <v>68562.697</v>
      </c>
      <c r="C16" s="14">
        <v>0.3669</v>
      </c>
      <c r="D16" s="13"/>
      <c r="E16" s="11"/>
      <c r="G16" s="8" t="s">
        <v>48</v>
      </c>
      <c r="H16" s="9" t="s">
        <v>1</v>
      </c>
    </row>
    <row r="17" spans="1:8" x14ac:dyDescent="0.35">
      <c r="A17" s="13"/>
      <c r="B17" s="20"/>
      <c r="C17" s="14"/>
      <c r="D17" s="13"/>
      <c r="E17" s="11"/>
      <c r="G17" t="s">
        <v>35</v>
      </c>
      <c r="H17" s="3">
        <v>0.10489999999999999</v>
      </c>
    </row>
    <row r="18" spans="1:8" x14ac:dyDescent="0.35">
      <c r="A18" s="11"/>
      <c r="B18" s="18"/>
      <c r="C18" s="12"/>
      <c r="D18" s="11"/>
      <c r="E18" s="11"/>
      <c r="G18" t="s">
        <v>49</v>
      </c>
      <c r="H18" s="3">
        <v>0.6552</v>
      </c>
    </row>
    <row r="19" spans="1:8" x14ac:dyDescent="0.35">
      <c r="A19" s="21" t="s">
        <v>88</v>
      </c>
      <c r="B19" s="18"/>
      <c r="C19" s="12"/>
      <c r="D19" s="11"/>
      <c r="E19" s="11"/>
      <c r="G19" t="s">
        <v>50</v>
      </c>
      <c r="H19" s="3">
        <v>0.25262600000000002</v>
      </c>
    </row>
    <row r="20" spans="1:8" x14ac:dyDescent="0.35">
      <c r="A20" s="11"/>
      <c r="B20" s="18"/>
      <c r="C20" s="12"/>
      <c r="D20" s="11"/>
      <c r="E20" s="11"/>
      <c r="G20" t="s">
        <v>46</v>
      </c>
      <c r="H20" s="3">
        <v>-1.2726597209000001E-2</v>
      </c>
    </row>
    <row r="21" spans="1:8" x14ac:dyDescent="0.35">
      <c r="A21" s="11" t="s">
        <v>89</v>
      </c>
      <c r="B21" s="18">
        <v>14852.745000000001</v>
      </c>
      <c r="C21" s="12">
        <v>7.9500000000000001E-2</v>
      </c>
      <c r="D21" s="11" t="s">
        <v>90</v>
      </c>
      <c r="E21" s="11" t="s">
        <v>20</v>
      </c>
      <c r="G21" s="1" t="s">
        <v>47</v>
      </c>
      <c r="H21" s="7">
        <v>1</v>
      </c>
    </row>
    <row r="22" spans="1:8" x14ac:dyDescent="0.35">
      <c r="A22" s="11" t="s">
        <v>91</v>
      </c>
      <c r="B22" s="18">
        <v>9893.64</v>
      </c>
      <c r="C22" s="12">
        <v>5.2900000000000003E-2</v>
      </c>
      <c r="D22" s="11" t="s">
        <v>19</v>
      </c>
      <c r="E22" s="11" t="s">
        <v>31</v>
      </c>
    </row>
    <row r="23" spans="1:8" x14ac:dyDescent="0.35">
      <c r="A23" s="11" t="s">
        <v>92</v>
      </c>
      <c r="B23" s="18">
        <v>4945.6149999999998</v>
      </c>
      <c r="C23" s="12">
        <v>2.6499999999999999E-2</v>
      </c>
      <c r="D23" s="11" t="s">
        <v>19</v>
      </c>
      <c r="E23" s="11" t="s">
        <v>20</v>
      </c>
    </row>
    <row r="24" spans="1:8" x14ac:dyDescent="0.35">
      <c r="A24" s="11" t="s">
        <v>74</v>
      </c>
      <c r="B24" s="18">
        <v>4894.5349999999999</v>
      </c>
      <c r="C24" s="12">
        <v>2.6200000000000001E-2</v>
      </c>
      <c r="D24" s="11" t="s">
        <v>90</v>
      </c>
      <c r="E24" s="11" t="s">
        <v>20</v>
      </c>
    </row>
    <row r="25" spans="1:8" x14ac:dyDescent="0.35">
      <c r="A25" s="13"/>
      <c r="B25" s="20">
        <v>34586.535000000003</v>
      </c>
      <c r="C25" s="14">
        <v>0.18509999999999999</v>
      </c>
      <c r="D25" s="13"/>
      <c r="E25" s="11"/>
    </row>
    <row r="26" spans="1:8" x14ac:dyDescent="0.35">
      <c r="A26" s="11"/>
      <c r="B26" s="18"/>
      <c r="C26" s="12"/>
      <c r="D26" s="11"/>
      <c r="E26" s="11"/>
    </row>
    <row r="27" spans="1:8" x14ac:dyDescent="0.35">
      <c r="A27" s="19" t="s">
        <v>21</v>
      </c>
      <c r="B27" s="18"/>
      <c r="C27" s="12"/>
      <c r="D27" s="11"/>
      <c r="E27" s="11"/>
    </row>
    <row r="28" spans="1:8" x14ac:dyDescent="0.35">
      <c r="A28" s="11"/>
      <c r="B28" s="18"/>
      <c r="C28" s="12"/>
      <c r="D28" s="11"/>
      <c r="E28" s="11"/>
    </row>
    <row r="29" spans="1:8" x14ac:dyDescent="0.35">
      <c r="A29" s="21" t="s">
        <v>22</v>
      </c>
      <c r="B29" s="18"/>
      <c r="C29" s="12"/>
      <c r="D29" s="11"/>
      <c r="E29" s="11"/>
    </row>
    <row r="30" spans="1:8" x14ac:dyDescent="0.35">
      <c r="A30" s="11"/>
      <c r="B30" s="18"/>
      <c r="C30" s="12"/>
      <c r="D30" s="11"/>
      <c r="E30" s="11"/>
    </row>
    <row r="31" spans="1:8" x14ac:dyDescent="0.35">
      <c r="A31" s="11" t="s">
        <v>23</v>
      </c>
      <c r="B31" s="18">
        <v>14225.64</v>
      </c>
      <c r="C31" s="12">
        <v>7.6100000000000001E-2</v>
      </c>
      <c r="D31" s="11" t="s">
        <v>20</v>
      </c>
      <c r="E31" s="11" t="s">
        <v>20</v>
      </c>
    </row>
    <row r="32" spans="1:8" x14ac:dyDescent="0.35">
      <c r="A32" s="11" t="s">
        <v>30</v>
      </c>
      <c r="B32" s="18">
        <v>5056.8450000000003</v>
      </c>
      <c r="C32" s="12">
        <v>2.7099999999999999E-2</v>
      </c>
      <c r="D32" s="11" t="s">
        <v>20</v>
      </c>
      <c r="E32" s="11" t="s">
        <v>20</v>
      </c>
    </row>
    <row r="33" spans="1:5" x14ac:dyDescent="0.35">
      <c r="A33" s="13"/>
      <c r="B33" s="20">
        <v>19282.485000000001</v>
      </c>
      <c r="C33" s="14">
        <v>0.1032</v>
      </c>
      <c r="D33" s="13"/>
      <c r="E33" s="11"/>
    </row>
    <row r="34" spans="1:5" x14ac:dyDescent="0.35">
      <c r="A34" s="11"/>
      <c r="B34" s="18"/>
      <c r="C34" s="12"/>
      <c r="D34" s="11"/>
      <c r="E34" s="11"/>
    </row>
    <row r="35" spans="1:5" x14ac:dyDescent="0.35">
      <c r="A35" s="19" t="s">
        <v>67</v>
      </c>
      <c r="B35" s="18"/>
      <c r="C35" s="12"/>
      <c r="D35" s="11"/>
      <c r="E35" s="11"/>
    </row>
    <row r="36" spans="1:5" x14ac:dyDescent="0.35">
      <c r="A36" s="11"/>
      <c r="B36" s="18"/>
      <c r="C36" s="12"/>
      <c r="D36" s="11"/>
      <c r="E36" s="11"/>
    </row>
    <row r="37" spans="1:5" x14ac:dyDescent="0.35">
      <c r="A37" s="11" t="s">
        <v>93</v>
      </c>
      <c r="B37" s="18">
        <v>9820.33</v>
      </c>
      <c r="C37" s="12">
        <v>5.2499999999999998E-2</v>
      </c>
      <c r="D37" s="11" t="s">
        <v>35</v>
      </c>
      <c r="E37" s="11" t="s">
        <v>35</v>
      </c>
    </row>
    <row r="38" spans="1:5" x14ac:dyDescent="0.35">
      <c r="A38" s="11" t="s">
        <v>94</v>
      </c>
      <c r="B38" s="18">
        <v>4905.46</v>
      </c>
      <c r="C38" s="12">
        <v>2.6200000000000001E-2</v>
      </c>
      <c r="D38" s="11" t="s">
        <v>35</v>
      </c>
      <c r="E38" s="11" t="s">
        <v>35</v>
      </c>
    </row>
    <row r="39" spans="1:5" x14ac:dyDescent="0.35">
      <c r="A39" s="11" t="s">
        <v>95</v>
      </c>
      <c r="B39" s="18">
        <v>4901.4399999999996</v>
      </c>
      <c r="C39" s="12">
        <v>2.6200000000000001E-2</v>
      </c>
      <c r="D39" s="11" t="s">
        <v>35</v>
      </c>
      <c r="E39" s="11" t="s">
        <v>35</v>
      </c>
    </row>
    <row r="40" spans="1:5" x14ac:dyDescent="0.35">
      <c r="A40" s="13"/>
      <c r="B40" s="20">
        <v>19627.23</v>
      </c>
      <c r="C40" s="14">
        <v>0.10489999999999999</v>
      </c>
      <c r="D40" s="13"/>
      <c r="E40" s="11"/>
    </row>
    <row r="41" spans="1:5" x14ac:dyDescent="0.35">
      <c r="A41" s="11"/>
      <c r="B41" s="18"/>
      <c r="C41" s="12"/>
      <c r="D41" s="11"/>
      <c r="E41" s="11"/>
    </row>
    <row r="42" spans="1:5" x14ac:dyDescent="0.35">
      <c r="A42" s="19" t="s">
        <v>37</v>
      </c>
      <c r="B42" s="18"/>
      <c r="C42" s="12"/>
      <c r="D42" s="11"/>
      <c r="E42" s="11"/>
    </row>
    <row r="43" spans="1:5" x14ac:dyDescent="0.35">
      <c r="A43" s="11"/>
      <c r="B43" s="18"/>
      <c r="C43" s="12"/>
      <c r="D43" s="11"/>
      <c r="E43" s="11"/>
    </row>
    <row r="44" spans="1:5" x14ac:dyDescent="0.35">
      <c r="A44" s="21" t="s">
        <v>38</v>
      </c>
      <c r="B44" s="18">
        <v>38970.907058700002</v>
      </c>
      <c r="C44" s="12">
        <v>0.208486</v>
      </c>
      <c r="D44" s="11"/>
      <c r="E44" s="11"/>
    </row>
    <row r="45" spans="1:5" x14ac:dyDescent="0.35">
      <c r="A45" s="11"/>
      <c r="B45" s="18"/>
      <c r="C45" s="12"/>
      <c r="D45" s="11"/>
      <c r="E45" s="11"/>
    </row>
    <row r="46" spans="1:5" x14ac:dyDescent="0.35">
      <c r="A46" s="21" t="s">
        <v>39</v>
      </c>
      <c r="B46" s="18">
        <v>8250.8020457999992</v>
      </c>
      <c r="C46" s="12">
        <v>4.4139999999999999E-2</v>
      </c>
      <c r="D46" s="11"/>
      <c r="E46" s="11"/>
    </row>
    <row r="47" spans="1:5" x14ac:dyDescent="0.35">
      <c r="A47" s="11"/>
      <c r="B47" s="18"/>
      <c r="C47" s="12"/>
      <c r="D47" s="11"/>
      <c r="E47" s="11"/>
    </row>
    <row r="48" spans="1:5" x14ac:dyDescent="0.35">
      <c r="A48" s="22" t="s">
        <v>40</v>
      </c>
      <c r="B48" s="23">
        <v>-2357.7048976000001</v>
      </c>
      <c r="C48" s="24">
        <v>-1.2725999999999999E-2</v>
      </c>
      <c r="D48" s="11"/>
      <c r="E48" s="11"/>
    </row>
    <row r="49" spans="1:5" x14ac:dyDescent="0.35">
      <c r="A49" s="22" t="s">
        <v>41</v>
      </c>
      <c r="B49" s="23">
        <v>186922.9512069</v>
      </c>
      <c r="C49" s="24">
        <v>1</v>
      </c>
      <c r="D49" s="11"/>
      <c r="E49" s="11"/>
    </row>
    <row r="50" spans="1:5" x14ac:dyDescent="0.35">
      <c r="A50" s="1"/>
      <c r="B50" s="6"/>
      <c r="C50" s="7"/>
      <c r="D50" s="1"/>
    </row>
    <row r="51" spans="1:5" x14ac:dyDescent="0.35">
      <c r="A51" s="1" t="s">
        <v>42</v>
      </c>
      <c r="B51" s="6"/>
      <c r="C51" s="7"/>
      <c r="D51" s="1"/>
    </row>
    <row r="52" spans="1:5" x14ac:dyDescent="0.35">
      <c r="A52" t="s">
        <v>96</v>
      </c>
    </row>
    <row r="53" spans="1:5" x14ac:dyDescent="0.35">
      <c r="A53" t="s">
        <v>97</v>
      </c>
    </row>
    <row r="54" spans="1:5" x14ac:dyDescent="0.35">
      <c r="E54" s="1"/>
    </row>
    <row r="63" spans="1:5" x14ac:dyDescent="0.35">
      <c r="A63" s="4" t="s">
        <v>3</v>
      </c>
    </row>
    <row r="64" spans="1:5" x14ac:dyDescent="0.35">
      <c r="A64" s="4"/>
    </row>
    <row r="65" spans="1:2" ht="18.5" x14ac:dyDescent="0.45">
      <c r="A65" s="5" t="s">
        <v>4</v>
      </c>
    </row>
    <row r="68" spans="1:2" ht="207" customHeight="1" x14ac:dyDescent="0.35">
      <c r="A68" s="28" t="s">
        <v>102</v>
      </c>
      <c r="B68" s="28"/>
    </row>
  </sheetData>
  <mergeCells count="1">
    <mergeCell ref="A68:B6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I20" sqref="I20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3.81640625" style="3" bestFit="1" customWidth="1"/>
    <col min="4" max="4" width="16.1796875" bestFit="1" customWidth="1"/>
    <col min="6" max="6" width="23.453125" bestFit="1" customWidth="1"/>
    <col min="7" max="7" width="13.81640625" style="3" bestFit="1" customWidth="1"/>
  </cols>
  <sheetData>
    <row r="1" spans="1:7" x14ac:dyDescent="0.35">
      <c r="A1" s="1" t="s">
        <v>15</v>
      </c>
      <c r="B1"/>
      <c r="C1"/>
      <c r="G1"/>
    </row>
    <row r="2" spans="1:7" x14ac:dyDescent="0.35">
      <c r="A2" s="1" t="s">
        <v>9</v>
      </c>
      <c r="B2"/>
      <c r="C2"/>
      <c r="G2"/>
    </row>
    <row r="3" spans="1:7" x14ac:dyDescent="0.35">
      <c r="B3"/>
      <c r="C3"/>
      <c r="G3"/>
    </row>
    <row r="4" spans="1:7" ht="29" x14ac:dyDescent="0.35">
      <c r="A4" s="10" t="s">
        <v>0</v>
      </c>
      <c r="B4" s="17" t="s">
        <v>7</v>
      </c>
      <c r="C4" s="10" t="s">
        <v>1</v>
      </c>
      <c r="D4" s="10" t="s">
        <v>103</v>
      </c>
      <c r="E4" s="1"/>
      <c r="F4" s="10" t="s">
        <v>2</v>
      </c>
      <c r="G4" s="10" t="s">
        <v>1</v>
      </c>
    </row>
    <row r="5" spans="1:7" x14ac:dyDescent="0.35">
      <c r="A5" s="11"/>
      <c r="B5" s="18"/>
      <c r="C5" s="12"/>
      <c r="D5" s="11"/>
      <c r="F5" s="11" t="s">
        <v>21</v>
      </c>
      <c r="G5" s="12">
        <v>0.52759999999999996</v>
      </c>
    </row>
    <row r="6" spans="1:7" x14ac:dyDescent="0.35">
      <c r="A6" s="19" t="s">
        <v>16</v>
      </c>
      <c r="B6" s="18"/>
      <c r="C6" s="12"/>
      <c r="D6" s="11"/>
      <c r="F6" s="11" t="s">
        <v>16</v>
      </c>
      <c r="G6" s="12">
        <v>0.35149999999999998</v>
      </c>
    </row>
    <row r="7" spans="1:7" x14ac:dyDescent="0.35">
      <c r="A7" s="11"/>
      <c r="B7" s="18"/>
      <c r="C7" s="12"/>
      <c r="D7" s="11"/>
      <c r="F7" s="11" t="s">
        <v>67</v>
      </c>
      <c r="G7" s="12">
        <v>5.28E-2</v>
      </c>
    </row>
    <row r="8" spans="1:7" x14ac:dyDescent="0.35">
      <c r="A8" s="21" t="s">
        <v>17</v>
      </c>
      <c r="B8" s="18"/>
      <c r="C8" s="12"/>
      <c r="D8" s="11"/>
      <c r="F8" s="11" t="s">
        <v>45</v>
      </c>
      <c r="G8" s="12">
        <v>3.4944739374E-2</v>
      </c>
    </row>
    <row r="9" spans="1:7" x14ac:dyDescent="0.35">
      <c r="A9" s="11"/>
      <c r="B9" s="18"/>
      <c r="C9" s="12"/>
      <c r="D9" s="11"/>
      <c r="F9" s="11" t="s">
        <v>46</v>
      </c>
      <c r="G9" s="12">
        <v>3.3155260626000001E-2</v>
      </c>
    </row>
    <row r="10" spans="1:7" x14ac:dyDescent="0.35">
      <c r="A10" s="11" t="s">
        <v>64</v>
      </c>
      <c r="B10" s="18">
        <v>2399.9549999999999</v>
      </c>
      <c r="C10" s="12">
        <v>8.7900000000000006E-2</v>
      </c>
      <c r="D10" s="11" t="s">
        <v>71</v>
      </c>
      <c r="F10" s="13" t="s">
        <v>47</v>
      </c>
      <c r="G10" s="14">
        <v>1</v>
      </c>
    </row>
    <row r="11" spans="1:7" x14ac:dyDescent="0.35">
      <c r="A11" s="11" t="s">
        <v>85</v>
      </c>
      <c r="B11" s="18">
        <v>2398.9650000000001</v>
      </c>
      <c r="C11" s="12">
        <v>8.7900000000000006E-2</v>
      </c>
      <c r="D11" s="11" t="s">
        <v>86</v>
      </c>
    </row>
    <row r="12" spans="1:7" x14ac:dyDescent="0.35">
      <c r="A12" s="11" t="s">
        <v>87</v>
      </c>
      <c r="B12" s="18">
        <v>2398.5549999999998</v>
      </c>
      <c r="C12" s="12">
        <v>8.7900000000000006E-2</v>
      </c>
      <c r="D12" s="11" t="s">
        <v>19</v>
      </c>
    </row>
    <row r="13" spans="1:7" x14ac:dyDescent="0.35">
      <c r="A13" s="11" t="s">
        <v>30</v>
      </c>
      <c r="B13" s="18">
        <v>2397.5650000000001</v>
      </c>
      <c r="C13" s="12">
        <v>8.7800000000000003E-2</v>
      </c>
      <c r="D13" s="11" t="s">
        <v>19</v>
      </c>
    </row>
    <row r="14" spans="1:7" x14ac:dyDescent="0.35">
      <c r="A14" s="13"/>
      <c r="B14" s="20">
        <v>9595.0400000000009</v>
      </c>
      <c r="C14" s="14">
        <v>0.35149999999999998</v>
      </c>
      <c r="D14" s="13"/>
    </row>
    <row r="15" spans="1:7" x14ac:dyDescent="0.35">
      <c r="A15" s="11"/>
      <c r="B15" s="18"/>
      <c r="C15" s="12"/>
      <c r="D15" s="11"/>
    </row>
    <row r="16" spans="1:7" x14ac:dyDescent="0.35">
      <c r="A16" s="19" t="s">
        <v>21</v>
      </c>
      <c r="B16" s="18"/>
      <c r="C16" s="12"/>
      <c r="D16" s="11"/>
      <c r="F16" s="15" t="s">
        <v>48</v>
      </c>
      <c r="G16" s="16" t="s">
        <v>1</v>
      </c>
    </row>
    <row r="17" spans="1:7" x14ac:dyDescent="0.35">
      <c r="A17" s="11"/>
      <c r="B17" s="18"/>
      <c r="C17" s="12"/>
      <c r="D17" s="11"/>
      <c r="F17" s="11" t="s">
        <v>35</v>
      </c>
      <c r="G17" s="12">
        <v>5.28E-2</v>
      </c>
    </row>
    <row r="18" spans="1:7" x14ac:dyDescent="0.35">
      <c r="A18" s="21" t="s">
        <v>22</v>
      </c>
      <c r="B18" s="18"/>
      <c r="C18" s="12"/>
      <c r="D18" s="11"/>
      <c r="F18" s="11" t="s">
        <v>49</v>
      </c>
      <c r="G18" s="12">
        <v>0.87909999999999999</v>
      </c>
    </row>
    <row r="19" spans="1:7" x14ac:dyDescent="0.35">
      <c r="A19" s="11"/>
      <c r="B19" s="18"/>
      <c r="C19" s="12"/>
      <c r="D19" s="11"/>
      <c r="F19" s="11" t="s">
        <v>50</v>
      </c>
      <c r="G19" s="12">
        <v>3.4944000000000003E-2</v>
      </c>
    </row>
    <row r="20" spans="1:7" x14ac:dyDescent="0.35">
      <c r="A20" s="11" t="s">
        <v>75</v>
      </c>
      <c r="B20" s="18">
        <v>2799.1709999999998</v>
      </c>
      <c r="C20" s="12">
        <v>0.1026</v>
      </c>
      <c r="D20" s="11" t="s">
        <v>20</v>
      </c>
      <c r="F20" s="11" t="s">
        <v>46</v>
      </c>
      <c r="G20" s="12">
        <v>3.3155260626000001E-2</v>
      </c>
    </row>
    <row r="21" spans="1:7" x14ac:dyDescent="0.35">
      <c r="A21" s="11" t="s">
        <v>76</v>
      </c>
      <c r="B21" s="18">
        <v>2539.3000000000002</v>
      </c>
      <c r="C21" s="12">
        <v>9.2999999999999999E-2</v>
      </c>
      <c r="D21" s="11" t="s">
        <v>20</v>
      </c>
      <c r="F21" s="13" t="s">
        <v>47</v>
      </c>
      <c r="G21" s="14">
        <v>1</v>
      </c>
    </row>
    <row r="22" spans="1:7" x14ac:dyDescent="0.35">
      <c r="A22" s="11" t="s">
        <v>98</v>
      </c>
      <c r="B22" s="18">
        <v>2538.9499999999998</v>
      </c>
      <c r="C22" s="12">
        <v>9.2999999999999999E-2</v>
      </c>
      <c r="D22" s="11" t="s">
        <v>20</v>
      </c>
    </row>
    <row r="23" spans="1:7" x14ac:dyDescent="0.35">
      <c r="A23" s="11" t="s">
        <v>23</v>
      </c>
      <c r="B23" s="18">
        <v>2499.4490000000001</v>
      </c>
      <c r="C23" s="12">
        <v>9.1499999999999998E-2</v>
      </c>
      <c r="D23" s="11" t="s">
        <v>20</v>
      </c>
    </row>
    <row r="24" spans="1:7" x14ac:dyDescent="0.35">
      <c r="A24" s="11" t="s">
        <v>65</v>
      </c>
      <c r="B24" s="18">
        <v>2495.5785000000001</v>
      </c>
      <c r="C24" s="12">
        <v>9.1399999999999995E-2</v>
      </c>
      <c r="D24" s="11" t="s">
        <v>20</v>
      </c>
    </row>
    <row r="25" spans="1:7" x14ac:dyDescent="0.35">
      <c r="A25" s="11" t="s">
        <v>26</v>
      </c>
      <c r="B25" s="18">
        <v>1019.849</v>
      </c>
      <c r="C25" s="12">
        <v>3.7400000000000003E-2</v>
      </c>
      <c r="D25" s="11" t="s">
        <v>20</v>
      </c>
    </row>
    <row r="26" spans="1:7" x14ac:dyDescent="0.35">
      <c r="A26" s="11" t="s">
        <v>74</v>
      </c>
      <c r="B26" s="18">
        <v>509.39499999999998</v>
      </c>
      <c r="C26" s="12">
        <v>1.8700000000000001E-2</v>
      </c>
      <c r="D26" s="11" t="s">
        <v>20</v>
      </c>
    </row>
    <row r="27" spans="1:7" x14ac:dyDescent="0.35">
      <c r="A27" s="13"/>
      <c r="B27" s="20">
        <v>14401.692499999999</v>
      </c>
      <c r="C27" s="14">
        <v>0.52759999999999996</v>
      </c>
      <c r="D27" s="13"/>
    </row>
    <row r="28" spans="1:7" x14ac:dyDescent="0.35">
      <c r="A28" s="11"/>
      <c r="B28" s="18"/>
      <c r="C28" s="12"/>
      <c r="D28" s="11"/>
    </row>
    <row r="29" spans="1:7" x14ac:dyDescent="0.35">
      <c r="A29" s="19" t="s">
        <v>67</v>
      </c>
      <c r="B29" s="18"/>
      <c r="C29" s="12"/>
      <c r="D29" s="11"/>
    </row>
    <row r="30" spans="1:7" x14ac:dyDescent="0.35">
      <c r="A30" s="11"/>
      <c r="B30" s="18"/>
      <c r="C30" s="12"/>
      <c r="D30" s="11"/>
    </row>
    <row r="31" spans="1:7" x14ac:dyDescent="0.35">
      <c r="A31" s="11" t="s">
        <v>99</v>
      </c>
      <c r="B31" s="18">
        <v>1441.251</v>
      </c>
      <c r="C31" s="12">
        <v>5.28E-2</v>
      </c>
      <c r="D31" s="11" t="s">
        <v>35</v>
      </c>
    </row>
    <row r="32" spans="1:7" x14ac:dyDescent="0.35">
      <c r="A32" s="13"/>
      <c r="B32" s="20">
        <v>1441.251</v>
      </c>
      <c r="C32" s="14">
        <v>5.28E-2</v>
      </c>
      <c r="D32" s="13"/>
    </row>
    <row r="33" spans="1:4" x14ac:dyDescent="0.35">
      <c r="A33" s="11"/>
      <c r="B33" s="18"/>
      <c r="C33" s="12"/>
      <c r="D33" s="11"/>
    </row>
    <row r="34" spans="1:4" x14ac:dyDescent="0.35">
      <c r="A34" s="19" t="s">
        <v>37</v>
      </c>
      <c r="B34" s="18"/>
      <c r="C34" s="12"/>
      <c r="D34" s="11"/>
    </row>
    <row r="35" spans="1:4" x14ac:dyDescent="0.35">
      <c r="A35" s="11"/>
      <c r="B35" s="18"/>
      <c r="C35" s="12"/>
      <c r="D35" s="11"/>
    </row>
    <row r="36" spans="1:4" x14ac:dyDescent="0.35">
      <c r="A36" s="21" t="s">
        <v>38</v>
      </c>
      <c r="B36" s="18">
        <v>953.75356150000005</v>
      </c>
      <c r="C36" s="12">
        <v>3.4944000000000003E-2</v>
      </c>
      <c r="D36" s="11"/>
    </row>
    <row r="37" spans="1:4" x14ac:dyDescent="0.35">
      <c r="A37" s="11"/>
      <c r="B37" s="18"/>
      <c r="C37" s="12"/>
      <c r="D37" s="11"/>
    </row>
    <row r="38" spans="1:4" x14ac:dyDescent="0.35">
      <c r="A38" s="22" t="s">
        <v>40</v>
      </c>
      <c r="B38" s="23">
        <v>901.45723820000001</v>
      </c>
      <c r="C38" s="24">
        <v>3.3155999999999998E-2</v>
      </c>
      <c r="D38" s="11"/>
    </row>
    <row r="39" spans="1:4" x14ac:dyDescent="0.35">
      <c r="A39" s="22" t="s">
        <v>41</v>
      </c>
      <c r="B39" s="23">
        <v>27293.194299700001</v>
      </c>
      <c r="C39" s="24">
        <v>1</v>
      </c>
      <c r="D39" s="11"/>
    </row>
    <row r="40" spans="1:4" x14ac:dyDescent="0.35">
      <c r="A40" s="1"/>
      <c r="B40" s="6"/>
      <c r="C40" s="7"/>
      <c r="D40" s="1"/>
    </row>
    <row r="41" spans="1:4" x14ac:dyDescent="0.35">
      <c r="A41" s="1" t="s">
        <v>42</v>
      </c>
      <c r="B41" s="6"/>
      <c r="C41" s="7"/>
      <c r="D41" s="1"/>
    </row>
    <row r="42" spans="1:4" x14ac:dyDescent="0.35">
      <c r="A42" t="s">
        <v>100</v>
      </c>
    </row>
    <row r="43" spans="1:4" x14ac:dyDescent="0.35">
      <c r="A43" t="s">
        <v>101</v>
      </c>
    </row>
    <row r="53" spans="1:3" x14ac:dyDescent="0.35">
      <c r="A53" s="4" t="s">
        <v>3</v>
      </c>
    </row>
    <row r="54" spans="1:3" x14ac:dyDescent="0.35">
      <c r="A54" s="4"/>
    </row>
    <row r="55" spans="1:3" ht="18.5" x14ac:dyDescent="0.45">
      <c r="A55" s="5" t="s">
        <v>4</v>
      </c>
    </row>
    <row r="58" spans="1:3" ht="176.25" customHeight="1" x14ac:dyDescent="0.35">
      <c r="A58" s="28" t="s">
        <v>102</v>
      </c>
      <c r="B58" s="28"/>
      <c r="C58" s="28"/>
    </row>
  </sheetData>
  <sortState ref="A23:E29">
    <sortCondition descending="1" ref="B23:B29"/>
  </sortState>
  <mergeCells count="1">
    <mergeCell ref="A58:C5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A79" sqref="A79:B79"/>
    </sheetView>
  </sheetViews>
  <sheetFormatPr defaultRowHeight="14.5" x14ac:dyDescent="0.35"/>
  <cols>
    <col min="1" max="1" width="45.81640625" customWidth="1"/>
    <col min="2" max="2" width="17.81640625" style="2" customWidth="1"/>
    <col min="3" max="3" width="14.7265625" style="3" customWidth="1"/>
    <col min="4" max="4" width="16.1796875" bestFit="1" customWidth="1"/>
    <col min="5" max="5" width="15.81640625" bestFit="1" customWidth="1"/>
    <col min="7" max="7" width="23.453125" bestFit="1" customWidth="1"/>
    <col min="8" max="8" width="13.81640625" style="3" bestFit="1" customWidth="1"/>
  </cols>
  <sheetData>
    <row r="1" spans="1:8" x14ac:dyDescent="0.35">
      <c r="A1" s="1" t="s">
        <v>104</v>
      </c>
      <c r="B1"/>
      <c r="C1"/>
      <c r="H1"/>
    </row>
    <row r="2" spans="1:8" x14ac:dyDescent="0.35">
      <c r="A2" s="1" t="s">
        <v>9</v>
      </c>
      <c r="B2"/>
      <c r="C2"/>
      <c r="H2"/>
    </row>
    <row r="3" spans="1:8" x14ac:dyDescent="0.35">
      <c r="B3"/>
      <c r="C3"/>
      <c r="H3"/>
    </row>
    <row r="4" spans="1:8" ht="29" x14ac:dyDescent="0.35">
      <c r="A4" s="10" t="s">
        <v>0</v>
      </c>
      <c r="B4" s="17" t="s">
        <v>7</v>
      </c>
      <c r="C4" s="10" t="s">
        <v>1</v>
      </c>
      <c r="D4" s="10" t="s">
        <v>5</v>
      </c>
      <c r="E4" s="10" t="s">
        <v>6</v>
      </c>
      <c r="F4" s="1"/>
      <c r="G4" s="10" t="s">
        <v>2</v>
      </c>
      <c r="H4" s="10" t="s">
        <v>1</v>
      </c>
    </row>
    <row r="5" spans="1:8" x14ac:dyDescent="0.35">
      <c r="A5" s="11"/>
      <c r="B5" s="18"/>
      <c r="C5" s="12"/>
      <c r="D5" s="11"/>
      <c r="E5" s="11"/>
      <c r="G5" s="26" t="s">
        <v>16</v>
      </c>
      <c r="H5" s="27">
        <v>0.61660000000000004</v>
      </c>
    </row>
    <row r="6" spans="1:8" x14ac:dyDescent="0.35">
      <c r="A6" s="19" t="s">
        <v>16</v>
      </c>
      <c r="B6" s="18"/>
      <c r="C6" s="12"/>
      <c r="D6" s="11"/>
      <c r="E6" s="11"/>
      <c r="G6" s="26" t="s">
        <v>45</v>
      </c>
      <c r="H6" s="27">
        <v>0.24762027056899999</v>
      </c>
    </row>
    <row r="7" spans="1:8" x14ac:dyDescent="0.35">
      <c r="A7" s="11"/>
      <c r="B7" s="18"/>
      <c r="C7" s="12"/>
      <c r="D7" s="11"/>
      <c r="E7" s="11"/>
      <c r="G7" s="26" t="s">
        <v>67</v>
      </c>
      <c r="H7" s="27">
        <v>8.8999999999999996E-2</v>
      </c>
    </row>
    <row r="8" spans="1:8" x14ac:dyDescent="0.35">
      <c r="A8" s="21" t="s">
        <v>17</v>
      </c>
      <c r="B8" s="18"/>
      <c r="C8" s="12"/>
      <c r="D8" s="11"/>
      <c r="E8" s="11"/>
      <c r="G8" s="26" t="s">
        <v>33</v>
      </c>
      <c r="H8" s="27">
        <v>2.58E-2</v>
      </c>
    </row>
    <row r="9" spans="1:8" x14ac:dyDescent="0.35">
      <c r="A9" s="11"/>
      <c r="B9" s="18"/>
      <c r="C9" s="12"/>
      <c r="D9" s="11"/>
      <c r="E9" s="11"/>
      <c r="G9" s="26" t="s">
        <v>21</v>
      </c>
      <c r="H9" s="27">
        <v>1.9199999999999998E-2</v>
      </c>
    </row>
    <row r="10" spans="1:8" x14ac:dyDescent="0.35">
      <c r="A10" s="11" t="s">
        <v>85</v>
      </c>
      <c r="B10" s="18">
        <v>29925.99</v>
      </c>
      <c r="C10" s="12">
        <v>7.6399999999999996E-2</v>
      </c>
      <c r="D10" s="11" t="s">
        <v>86</v>
      </c>
      <c r="E10" s="11" t="s">
        <v>20</v>
      </c>
      <c r="G10" s="26" t="s">
        <v>46</v>
      </c>
      <c r="H10" s="27">
        <v>1.7797294310000001E-3</v>
      </c>
    </row>
    <row r="11" spans="1:8" x14ac:dyDescent="0.35">
      <c r="A11" s="11" t="s">
        <v>64</v>
      </c>
      <c r="B11" s="18">
        <v>14947.635</v>
      </c>
      <c r="C11" s="12">
        <v>3.8199999999999998E-2</v>
      </c>
      <c r="D11" s="11" t="s">
        <v>90</v>
      </c>
      <c r="E11" s="11" t="s">
        <v>20</v>
      </c>
      <c r="G11" s="13" t="s">
        <v>47</v>
      </c>
      <c r="H11" s="14">
        <v>1</v>
      </c>
    </row>
    <row r="12" spans="1:8" x14ac:dyDescent="0.35">
      <c r="A12" s="11" t="s">
        <v>105</v>
      </c>
      <c r="B12" s="18">
        <v>14941.305</v>
      </c>
      <c r="C12" s="12">
        <v>3.8100000000000002E-2</v>
      </c>
      <c r="D12" s="11" t="s">
        <v>19</v>
      </c>
      <c r="E12" s="11" t="s">
        <v>106</v>
      </c>
    </row>
    <row r="13" spans="1:8" x14ac:dyDescent="0.35">
      <c r="A13" s="11" t="s">
        <v>107</v>
      </c>
      <c r="B13" s="18">
        <v>14902.545</v>
      </c>
      <c r="C13" s="12">
        <v>3.7999999999999999E-2</v>
      </c>
      <c r="D13" s="11" t="s">
        <v>86</v>
      </c>
      <c r="E13" s="11" t="s">
        <v>31</v>
      </c>
    </row>
    <row r="14" spans="1:8" x14ac:dyDescent="0.35">
      <c r="A14" s="11" t="s">
        <v>66</v>
      </c>
      <c r="B14" s="18">
        <v>7474.1175000000003</v>
      </c>
      <c r="C14" s="12">
        <v>1.9099999999999999E-2</v>
      </c>
      <c r="D14" s="11" t="s">
        <v>19</v>
      </c>
      <c r="E14" s="11" t="s">
        <v>20</v>
      </c>
    </row>
    <row r="15" spans="1:8" x14ac:dyDescent="0.35">
      <c r="A15" s="13"/>
      <c r="B15" s="20">
        <v>82191.592499999999</v>
      </c>
      <c r="C15" s="14">
        <v>0.20979999999999999</v>
      </c>
      <c r="D15" s="13"/>
      <c r="E15" s="11"/>
    </row>
    <row r="16" spans="1:8" x14ac:dyDescent="0.35">
      <c r="A16" s="11"/>
      <c r="B16" s="18"/>
      <c r="C16" s="12"/>
      <c r="D16" s="11"/>
      <c r="E16" s="11"/>
    </row>
    <row r="17" spans="1:8" x14ac:dyDescent="0.35">
      <c r="A17" s="21" t="s">
        <v>88</v>
      </c>
      <c r="B17" s="18"/>
      <c r="C17" s="12"/>
      <c r="D17" s="11"/>
      <c r="E17" s="11"/>
      <c r="G17" s="15" t="s">
        <v>48</v>
      </c>
      <c r="H17" s="16" t="s">
        <v>1</v>
      </c>
    </row>
    <row r="18" spans="1:8" x14ac:dyDescent="0.35">
      <c r="A18" s="11"/>
      <c r="B18" s="18"/>
      <c r="C18" s="12"/>
      <c r="D18" s="11"/>
      <c r="E18" s="11"/>
      <c r="G18" s="26" t="s">
        <v>35</v>
      </c>
      <c r="H18" s="27">
        <v>0.1148</v>
      </c>
    </row>
    <row r="19" spans="1:8" x14ac:dyDescent="0.35">
      <c r="A19" s="11" t="s">
        <v>108</v>
      </c>
      <c r="B19" s="18">
        <v>27494.307499999999</v>
      </c>
      <c r="C19" s="12">
        <v>7.0199999999999999E-2</v>
      </c>
      <c r="D19" s="11" t="s">
        <v>19</v>
      </c>
      <c r="E19" s="11" t="s">
        <v>20</v>
      </c>
      <c r="G19" s="26" t="s">
        <v>49</v>
      </c>
      <c r="H19" s="27">
        <v>0.63580000000000003</v>
      </c>
    </row>
    <row r="20" spans="1:8" x14ac:dyDescent="0.35">
      <c r="A20" s="11" t="s">
        <v>27</v>
      </c>
      <c r="B20" s="18">
        <v>19948.16</v>
      </c>
      <c r="C20" s="12">
        <v>5.0900000000000001E-2</v>
      </c>
      <c r="D20" s="11" t="s">
        <v>19</v>
      </c>
      <c r="E20" s="11" t="s">
        <v>20</v>
      </c>
      <c r="G20" s="26" t="s">
        <v>50</v>
      </c>
      <c r="H20" s="27">
        <v>0.24761900000000001</v>
      </c>
    </row>
    <row r="21" spans="1:8" x14ac:dyDescent="0.35">
      <c r="A21" s="11" t="s">
        <v>109</v>
      </c>
      <c r="B21" s="18">
        <v>14993.85</v>
      </c>
      <c r="C21" s="12">
        <v>3.8300000000000001E-2</v>
      </c>
      <c r="D21" s="11" t="s">
        <v>19</v>
      </c>
      <c r="E21" s="11" t="s">
        <v>20</v>
      </c>
      <c r="G21" s="13" t="s">
        <v>46</v>
      </c>
      <c r="H21" s="14">
        <v>1.7797294310000001E-3</v>
      </c>
    </row>
    <row r="22" spans="1:8" x14ac:dyDescent="0.35">
      <c r="A22" s="11" t="s">
        <v>91</v>
      </c>
      <c r="B22" s="18">
        <v>14884.695</v>
      </c>
      <c r="C22" s="12">
        <v>3.7999999999999999E-2</v>
      </c>
      <c r="D22" s="11" t="s">
        <v>19</v>
      </c>
      <c r="E22" s="11" t="s">
        <v>31</v>
      </c>
      <c r="G22" s="13" t="s">
        <v>47</v>
      </c>
      <c r="H22" s="14">
        <v>1</v>
      </c>
    </row>
    <row r="23" spans="1:8" x14ac:dyDescent="0.35">
      <c r="A23" s="11" t="s">
        <v>110</v>
      </c>
      <c r="B23" s="18">
        <v>14875.035</v>
      </c>
      <c r="C23" s="12">
        <v>3.7999999999999999E-2</v>
      </c>
      <c r="D23" s="11" t="s">
        <v>71</v>
      </c>
      <c r="E23" s="11" t="s">
        <v>20</v>
      </c>
    </row>
    <row r="24" spans="1:8" x14ac:dyDescent="0.35">
      <c r="A24" s="11" t="s">
        <v>98</v>
      </c>
      <c r="B24" s="18">
        <v>14852.97</v>
      </c>
      <c r="C24" s="12">
        <v>3.7900000000000003E-2</v>
      </c>
      <c r="D24" s="11" t="s">
        <v>19</v>
      </c>
      <c r="E24" s="11" t="s">
        <v>20</v>
      </c>
    </row>
    <row r="25" spans="1:8" x14ac:dyDescent="0.35">
      <c r="A25" s="11" t="s">
        <v>111</v>
      </c>
      <c r="B25" s="18">
        <v>12493.362499999999</v>
      </c>
      <c r="C25" s="12">
        <v>3.1899999999999998E-2</v>
      </c>
      <c r="D25" s="11" t="s">
        <v>90</v>
      </c>
      <c r="E25" s="11" t="s">
        <v>20</v>
      </c>
    </row>
    <row r="26" spans="1:8" x14ac:dyDescent="0.35">
      <c r="A26" s="11" t="s">
        <v>74</v>
      </c>
      <c r="B26" s="18">
        <v>12442.7</v>
      </c>
      <c r="C26" s="12">
        <v>3.1800000000000002E-2</v>
      </c>
      <c r="D26" s="11" t="s">
        <v>19</v>
      </c>
      <c r="E26" s="11" t="s">
        <v>20</v>
      </c>
    </row>
    <row r="27" spans="1:8" x14ac:dyDescent="0.35">
      <c r="A27" s="11" t="s">
        <v>112</v>
      </c>
      <c r="B27" s="18">
        <v>12412.775</v>
      </c>
      <c r="C27" s="12">
        <v>3.1699999999999999E-2</v>
      </c>
      <c r="D27" s="11" t="s">
        <v>19</v>
      </c>
      <c r="E27" s="11" t="s">
        <v>20</v>
      </c>
    </row>
    <row r="28" spans="1:8" x14ac:dyDescent="0.35">
      <c r="A28" s="11" t="s">
        <v>89</v>
      </c>
      <c r="B28" s="18">
        <f>9938.41+4975.685</f>
        <v>14914.095000000001</v>
      </c>
      <c r="C28" s="12">
        <f>2.54%+1.27%</f>
        <v>3.8099999999999995E-2</v>
      </c>
      <c r="D28" s="11" t="s">
        <v>90</v>
      </c>
      <c r="E28" s="11" t="s">
        <v>20</v>
      </c>
    </row>
    <row r="29" spans="1:8" x14ac:dyDescent="0.35">
      <c r="A29" s="11"/>
      <c r="B29" s="18"/>
      <c r="C29" s="12"/>
      <c r="D29" s="11"/>
      <c r="E29" s="11"/>
    </row>
    <row r="30" spans="1:8" x14ac:dyDescent="0.35">
      <c r="A30" s="13"/>
      <c r="B30" s="20">
        <v>159311.95000000001</v>
      </c>
      <c r="C30" s="14">
        <v>0.40679999999999999</v>
      </c>
      <c r="D30" s="13"/>
      <c r="E30" s="11"/>
    </row>
    <row r="31" spans="1:8" x14ac:dyDescent="0.35">
      <c r="A31" s="11"/>
      <c r="B31" s="18"/>
      <c r="C31" s="12"/>
      <c r="D31" s="11"/>
      <c r="E31" s="11"/>
    </row>
    <row r="32" spans="1:8" x14ac:dyDescent="0.35">
      <c r="A32" s="19" t="s">
        <v>21</v>
      </c>
      <c r="B32" s="18"/>
      <c r="C32" s="12"/>
      <c r="D32" s="11"/>
      <c r="E32" s="11"/>
    </row>
    <row r="33" spans="1:5" x14ac:dyDescent="0.35">
      <c r="A33" s="11"/>
      <c r="B33" s="18"/>
      <c r="C33" s="12"/>
      <c r="D33" s="11"/>
      <c r="E33" s="11"/>
    </row>
    <row r="34" spans="1:5" x14ac:dyDescent="0.35">
      <c r="A34" s="21" t="s">
        <v>22</v>
      </c>
      <c r="B34" s="18"/>
      <c r="C34" s="12"/>
      <c r="D34" s="11"/>
      <c r="E34" s="11"/>
    </row>
    <row r="35" spans="1:5" x14ac:dyDescent="0.35">
      <c r="A35" s="11"/>
      <c r="B35" s="18"/>
      <c r="C35" s="12"/>
      <c r="D35" s="11"/>
      <c r="E35" s="11"/>
    </row>
    <row r="36" spans="1:5" x14ac:dyDescent="0.35">
      <c r="A36" s="11" t="s">
        <v>30</v>
      </c>
      <c r="B36" s="18">
        <v>7534.0249999999996</v>
      </c>
      <c r="C36" s="12">
        <v>1.9199999999999998E-2</v>
      </c>
      <c r="D36" s="11" t="s">
        <v>20</v>
      </c>
      <c r="E36" s="11" t="s">
        <v>20</v>
      </c>
    </row>
    <row r="37" spans="1:5" x14ac:dyDescent="0.35">
      <c r="A37" s="13"/>
      <c r="B37" s="20">
        <v>7534.0249999999996</v>
      </c>
      <c r="C37" s="14">
        <v>1.9199999999999998E-2</v>
      </c>
      <c r="D37" s="13"/>
      <c r="E37" s="11"/>
    </row>
    <row r="38" spans="1:5" x14ac:dyDescent="0.35">
      <c r="A38" s="11"/>
      <c r="B38" s="18"/>
      <c r="C38" s="12"/>
      <c r="D38" s="11"/>
      <c r="E38" s="11"/>
    </row>
    <row r="39" spans="1:5" x14ac:dyDescent="0.35">
      <c r="A39" s="19" t="s">
        <v>33</v>
      </c>
      <c r="B39" s="18"/>
      <c r="C39" s="12"/>
      <c r="D39" s="11"/>
      <c r="E39" s="11"/>
    </row>
    <row r="40" spans="1:5" x14ac:dyDescent="0.35">
      <c r="A40" s="11"/>
      <c r="B40" s="18"/>
      <c r="C40" s="12"/>
      <c r="D40" s="11"/>
      <c r="E40" s="11"/>
    </row>
    <row r="41" spans="1:5" x14ac:dyDescent="0.35">
      <c r="A41" s="11" t="s">
        <v>113</v>
      </c>
      <c r="B41" s="18">
        <v>10087.91</v>
      </c>
      <c r="C41" s="12">
        <v>2.58E-2</v>
      </c>
      <c r="D41" s="11" t="s">
        <v>35</v>
      </c>
      <c r="E41" s="11" t="s">
        <v>35</v>
      </c>
    </row>
    <row r="42" spans="1:5" x14ac:dyDescent="0.35">
      <c r="A42" s="13"/>
      <c r="B42" s="20">
        <v>10087.91</v>
      </c>
      <c r="C42" s="14">
        <v>2.58E-2</v>
      </c>
      <c r="D42" s="13"/>
      <c r="E42" s="11"/>
    </row>
    <row r="43" spans="1:5" x14ac:dyDescent="0.35">
      <c r="A43" s="11"/>
      <c r="B43" s="18"/>
      <c r="C43" s="12"/>
      <c r="D43" s="11"/>
      <c r="E43" s="11"/>
    </row>
    <row r="44" spans="1:5" x14ac:dyDescent="0.35">
      <c r="A44" s="19" t="s">
        <v>67</v>
      </c>
      <c r="B44" s="18"/>
      <c r="C44" s="12"/>
      <c r="D44" s="11"/>
      <c r="E44" s="11"/>
    </row>
    <row r="45" spans="1:5" x14ac:dyDescent="0.35">
      <c r="A45" s="11"/>
      <c r="B45" s="18"/>
      <c r="C45" s="12"/>
      <c r="D45" s="11"/>
      <c r="E45" s="11"/>
    </row>
    <row r="46" spans="1:5" x14ac:dyDescent="0.35">
      <c r="A46" s="11" t="s">
        <v>114</v>
      </c>
      <c r="B46" s="18">
        <v>11994.407999999999</v>
      </c>
      <c r="C46" s="12">
        <v>3.0599999999999999E-2</v>
      </c>
      <c r="D46" s="11" t="s">
        <v>35</v>
      </c>
      <c r="E46" s="11" t="s">
        <v>35</v>
      </c>
    </row>
    <row r="47" spans="1:5" x14ac:dyDescent="0.35">
      <c r="A47" s="11" t="s">
        <v>115</v>
      </c>
      <c r="B47" s="18">
        <v>9930.6200000000008</v>
      </c>
      <c r="C47" s="12">
        <v>2.5399999999999999E-2</v>
      </c>
      <c r="D47" s="11" t="s">
        <v>35</v>
      </c>
      <c r="E47" s="11" t="s">
        <v>35</v>
      </c>
    </row>
    <row r="48" spans="1:5" x14ac:dyDescent="0.35">
      <c r="A48" s="11" t="s">
        <v>116</v>
      </c>
      <c r="B48" s="18">
        <v>9923.5300000000007</v>
      </c>
      <c r="C48" s="12">
        <v>2.53E-2</v>
      </c>
      <c r="D48" s="11" t="s">
        <v>35</v>
      </c>
      <c r="E48" s="11" t="s">
        <v>35</v>
      </c>
    </row>
    <row r="49" spans="1:5" x14ac:dyDescent="0.35">
      <c r="A49" s="11" t="s">
        <v>117</v>
      </c>
      <c r="B49" s="18">
        <v>2492.27</v>
      </c>
      <c r="C49" s="12">
        <v>6.4000000000000003E-3</v>
      </c>
      <c r="D49" s="11" t="s">
        <v>35</v>
      </c>
      <c r="E49" s="11" t="s">
        <v>35</v>
      </c>
    </row>
    <row r="50" spans="1:5" x14ac:dyDescent="0.35">
      <c r="A50" s="11" t="s">
        <v>118</v>
      </c>
      <c r="B50" s="18">
        <v>498.774</v>
      </c>
      <c r="C50" s="12">
        <v>1.2999999999999999E-3</v>
      </c>
      <c r="D50" s="11" t="s">
        <v>35</v>
      </c>
      <c r="E50" s="11" t="s">
        <v>35</v>
      </c>
    </row>
    <row r="51" spans="1:5" x14ac:dyDescent="0.35">
      <c r="A51" s="13"/>
      <c r="B51" s="20">
        <v>34839.601999999999</v>
      </c>
      <c r="C51" s="14">
        <v>8.8999999999999996E-2</v>
      </c>
      <c r="D51" s="13"/>
      <c r="E51" s="11"/>
    </row>
    <row r="52" spans="1:5" x14ac:dyDescent="0.35">
      <c r="A52" s="11"/>
      <c r="B52" s="18"/>
      <c r="C52" s="12"/>
      <c r="D52" s="11"/>
      <c r="E52" s="11"/>
    </row>
    <row r="53" spans="1:5" x14ac:dyDescent="0.35">
      <c r="A53" s="19" t="s">
        <v>37</v>
      </c>
      <c r="B53" s="18"/>
      <c r="C53" s="12"/>
      <c r="D53" s="11"/>
      <c r="E53" s="11"/>
    </row>
    <row r="54" spans="1:5" x14ac:dyDescent="0.35">
      <c r="A54" s="11"/>
      <c r="B54" s="18"/>
      <c r="C54" s="12"/>
      <c r="D54" s="11"/>
      <c r="E54" s="11"/>
    </row>
    <row r="55" spans="1:5" x14ac:dyDescent="0.35">
      <c r="A55" s="21" t="s">
        <v>38</v>
      </c>
      <c r="B55" s="18">
        <v>80043.817537700001</v>
      </c>
      <c r="C55" s="12">
        <v>0.20435400000000001</v>
      </c>
      <c r="D55" s="11"/>
      <c r="E55" s="11"/>
    </row>
    <row r="56" spans="1:5" x14ac:dyDescent="0.35">
      <c r="A56" s="11"/>
      <c r="B56" s="18"/>
      <c r="C56" s="12"/>
      <c r="D56" s="11"/>
      <c r="E56" s="11"/>
    </row>
    <row r="57" spans="1:5" x14ac:dyDescent="0.35">
      <c r="A57" s="21" t="s">
        <v>39</v>
      </c>
      <c r="B57" s="18">
        <v>16946.6362611</v>
      </c>
      <c r="C57" s="12">
        <v>4.3264999999999998E-2</v>
      </c>
      <c r="D57" s="11"/>
      <c r="E57" s="11"/>
    </row>
    <row r="58" spans="1:5" x14ac:dyDescent="0.35">
      <c r="A58" s="11"/>
      <c r="B58" s="18"/>
      <c r="C58" s="12"/>
      <c r="D58" s="11"/>
      <c r="E58" s="11"/>
    </row>
    <row r="59" spans="1:5" x14ac:dyDescent="0.35">
      <c r="A59" s="22" t="s">
        <v>40</v>
      </c>
      <c r="B59" s="23">
        <v>734.74946969999996</v>
      </c>
      <c r="C59" s="24">
        <v>1.781E-3</v>
      </c>
      <c r="D59" s="11"/>
      <c r="E59" s="11"/>
    </row>
    <row r="60" spans="1:5" x14ac:dyDescent="0.35">
      <c r="A60" s="22" t="s">
        <v>41</v>
      </c>
      <c r="B60" s="23">
        <v>391690.28276849998</v>
      </c>
      <c r="C60" s="24">
        <v>1</v>
      </c>
      <c r="D60" s="11"/>
      <c r="E60" s="11"/>
    </row>
    <row r="61" spans="1:5" x14ac:dyDescent="0.35">
      <c r="A61" s="1"/>
      <c r="B61" s="6"/>
      <c r="C61" s="7"/>
      <c r="D61" s="1"/>
    </row>
    <row r="62" spans="1:5" x14ac:dyDescent="0.35">
      <c r="A62" s="1" t="s">
        <v>42</v>
      </c>
      <c r="B62" s="6"/>
      <c r="C62" s="7"/>
      <c r="D62" s="1"/>
    </row>
    <row r="63" spans="1:5" x14ac:dyDescent="0.35">
      <c r="A63" t="s">
        <v>119</v>
      </c>
    </row>
    <row r="64" spans="1:5" x14ac:dyDescent="0.35">
      <c r="A64" t="s">
        <v>120</v>
      </c>
    </row>
    <row r="65" spans="1:5" x14ac:dyDescent="0.35">
      <c r="E65" s="1"/>
    </row>
    <row r="74" spans="1:5" x14ac:dyDescent="0.35">
      <c r="A74" s="4" t="s">
        <v>3</v>
      </c>
    </row>
    <row r="75" spans="1:5" x14ac:dyDescent="0.35">
      <c r="A75" s="4"/>
    </row>
    <row r="76" spans="1:5" ht="18.5" x14ac:dyDescent="0.45">
      <c r="A76" s="5" t="s">
        <v>4</v>
      </c>
    </row>
    <row r="79" spans="1:5" ht="186.75" customHeight="1" x14ac:dyDescent="0.35">
      <c r="A79" s="28" t="s">
        <v>102</v>
      </c>
      <c r="B79" s="28"/>
    </row>
  </sheetData>
  <mergeCells count="1">
    <mergeCell ref="A79:B79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4FC5E-906A-42DA-9A54-652C14212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0AF8B5-8F48-4C28-8B82-480FEF5F5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BA3C14-DA5D-4D4F-912D-A12A283D4BE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HCBF</vt:lpstr>
      <vt:lpstr>HFDF</vt:lpstr>
      <vt:lpstr>HDF</vt:lpstr>
      <vt:lpstr>HOF</vt:lpstr>
      <vt:lpstr>HSDF</vt:lpstr>
      <vt:lpstr>HUDF</vt:lpstr>
      <vt:lpstr>HLDF</vt:lpstr>
      <vt:lpstr>HCF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2015-09-11T12:35:04Z</dcterms:created>
  <dcterms:modified xsi:type="dcterms:W3CDTF">2022-03-29T07:27:17Z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2022-03-29T07:27:17Z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dbf07373-68dc-49e9-96eb-6fe33f712163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