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438794\Desktop\DEBT\"/>
    </mc:Choice>
  </mc:AlternateContent>
  <bookViews>
    <workbookView xWindow="0" yWindow="0" windowWidth="20490" windowHeight="7005" activeTab="7"/>
  </bookViews>
  <sheets>
    <sheet name="HUSDF" sheetId="1" r:id="rId1"/>
    <sheet name="HCBF" sheetId="2" r:id="rId2"/>
    <sheet name="HFDF" sheetId="3" r:id="rId3"/>
    <sheet name="HDF" sheetId="4" r:id="rId4"/>
    <sheet name="HOF" sheetId="5" r:id="rId5"/>
    <sheet name="HSDF" sheetId="6" r:id="rId6"/>
    <sheet name="HLDF" sheetId="7" r:id="rId7"/>
    <sheet name="HCF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8" l="1"/>
  <c r="B28" i="8"/>
</calcChain>
</file>

<file path=xl/sharedStrings.xml><?xml version="1.0" encoding="utf-8"?>
<sst xmlns="http://schemas.openxmlformats.org/spreadsheetml/2006/main" count="511" uniqueCount="117">
  <si>
    <t>HSBC ULTRA SHORT DURATION FUND</t>
  </si>
  <si>
    <t>Portfolio As On 14-January-2022</t>
  </si>
  <si>
    <t>Issuer</t>
  </si>
  <si>
    <t>Market Value(Rs. In Lakhs)</t>
  </si>
  <si>
    <t>% to Net Assets</t>
  </si>
  <si>
    <t>Short Term Rating</t>
  </si>
  <si>
    <t>Long Term Rating</t>
  </si>
  <si>
    <t>Asset Allocation</t>
  </si>
  <si>
    <t>Money Market Instruments</t>
  </si>
  <si>
    <t>Cash Equivalents</t>
  </si>
  <si>
    <t>Corporate/ PSU Debt</t>
  </si>
  <si>
    <t>Certificate of Deposit</t>
  </si>
  <si>
    <t>Treasury Bill</t>
  </si>
  <si>
    <t>Net Current Assets</t>
  </si>
  <si>
    <t>Axis Bank Ltd.</t>
  </si>
  <si>
    <t>CRISIL A1+</t>
  </si>
  <si>
    <t>CRISIL AAA</t>
  </si>
  <si>
    <t>Total Net Assets</t>
  </si>
  <si>
    <t>HDFC Bank Ltd.</t>
  </si>
  <si>
    <t>Small Industries Development Bk of India</t>
  </si>
  <si>
    <t>Rating Category</t>
  </si>
  <si>
    <t>Commercial Paper</t>
  </si>
  <si>
    <t>SOVEREIGN</t>
  </si>
  <si>
    <t>AAA and equivalents</t>
  </si>
  <si>
    <t>Reliance Industries Ltd.</t>
  </si>
  <si>
    <t>Reverse Repos/ TREPS</t>
  </si>
  <si>
    <t>ICICI Securities Ltd.</t>
  </si>
  <si>
    <t>[ICRA]A1+</t>
  </si>
  <si>
    <t>Kotak Mahindra Investments Ltd.</t>
  </si>
  <si>
    <t>Export Import Bank of India</t>
  </si>
  <si>
    <t>Tata Capital Financial Services Ltd.</t>
  </si>
  <si>
    <t>Kotak Mahindra Prime Ltd.</t>
  </si>
  <si>
    <t>Tata Capital Housing Finance Ltd.</t>
  </si>
  <si>
    <t>L &amp; T Finance Ltd.</t>
  </si>
  <si>
    <t>CARE A1+</t>
  </si>
  <si>
    <t>Corporate Bonds / Debentures</t>
  </si>
  <si>
    <t>National Highways Authority of India</t>
  </si>
  <si>
    <t>LIC Housing Finance Ltd.</t>
  </si>
  <si>
    <t>REC Ltd.</t>
  </si>
  <si>
    <t>National Bk for Agriculture &amp; Rural Dev.</t>
  </si>
  <si>
    <t>Zero Coupon Bonds</t>
  </si>
  <si>
    <t>364 DAYS TBILL RED 11-03-2022</t>
  </si>
  <si>
    <t>Cash Equivalent</t>
  </si>
  <si>
    <t>TREPS</t>
  </si>
  <si>
    <t>Reverse Repos</t>
  </si>
  <si>
    <t>Net Current Assets:</t>
  </si>
  <si>
    <t>Total Net Assets as on 14-Jan-2022</t>
  </si>
  <si>
    <t>This product is suitable for investors who are seeking*:</t>
  </si>
  <si>
    <t>Income over short term with low volatility.</t>
  </si>
  <si>
    <t>Investment in debt &amp; money market instruments such that the Macaulay Duration of the portfolio is between 3 months- 6 months.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</si>
  <si>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</si>
  <si>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</si>
  <si>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</si>
  <si>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CORPORATE BOND FUND</t>
  </si>
  <si>
    <t>Rating</t>
  </si>
  <si>
    <t>Government Securities</t>
  </si>
  <si>
    <t>Indian Oil Corporation Ltd.</t>
  </si>
  <si>
    <t>[ICRA]AAA</t>
  </si>
  <si>
    <t>Indian Railway Finance Corporation Ltd.</t>
  </si>
  <si>
    <t>HDB Financial Services Ltd.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</si>
  <si>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</si>
  <si>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</si>
  <si>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</si>
  <si>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</si>
  <si>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HSBC FLEXI DEBT FUND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</si>
  <si>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</si>
  <si>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</si>
  <si>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</si>
  <si>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</si>
  <si>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</si>
  <si>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</si>
  <si>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</si>
  <si>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HSBC DEBT FUND</t>
  </si>
  <si>
    <t>7.17% GOVT OF INDIA RED 08-01-2028</t>
  </si>
  <si>
    <t>7.26% GOVT OF INDIA RED 14-01-2029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</si>
  <si>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</si>
  <si>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</si>
  <si>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</si>
  <si>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HSBC OVERNIGHT FUND</t>
  </si>
  <si>
    <t>• investment in debt &amp; money market instruments with overnight maturity</t>
  </si>
  <si>
    <t>• income over short term and high liquidity</t>
  </si>
  <si>
    <t>HSBC SHORT DURATION FUND</t>
  </si>
  <si>
    <t>Sikka Ports and Terminals Ltd.</t>
  </si>
  <si>
    <t>Power Finance Corporation Ltd.</t>
  </si>
  <si>
    <t>Sundaram Finance Ltd.</t>
  </si>
  <si>
    <t>Bajaj Housing Finance Ltd.</t>
  </si>
  <si>
    <t>Housing Development Finance Corp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</si>
  <si>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</si>
  <si>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</si>
  <si>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</si>
  <si>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</si>
  <si>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</si>
  <si>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</si>
  <si>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</si>
  <si>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</si>
  <si>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</si>
  <si>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</si>
  <si>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HSBC LOW DURATION FUND</t>
  </si>
  <si>
    <t>Bajaj Finance Ltd.</t>
  </si>
  <si>
    <t>Power Grid Corporation of India Ltd.</t>
  </si>
  <si>
    <t>364 DAYS TBILL RED 30-03-2022</t>
  </si>
  <si>
    <t>• Liquidity over short term</t>
  </si>
  <si>
    <t>• Investment in Debt / Money Market Instruments such that the Macaulay duration of the portfolio is between 6 months to 12 months</t>
  </si>
  <si>
    <t>HSBC CASH FUND</t>
  </si>
  <si>
    <t>Kotak Securities Ltd.</t>
  </si>
  <si>
    <t>HDFC Securities Ltd.</t>
  </si>
  <si>
    <t>NTPC Ltd.</t>
  </si>
  <si>
    <t>Aditya Birla Housing Finance Ltd.</t>
  </si>
  <si>
    <t>ICRA AAA</t>
  </si>
  <si>
    <t>Axis Securities Ltd.</t>
  </si>
  <si>
    <t>8.20% GOVT OF INDIA RED 15-02-2022</t>
  </si>
  <si>
    <t>182 DAYS TBILL RED 20-01-2022</t>
  </si>
  <si>
    <t>91 DAYS TBILL RED 10-03-2022</t>
  </si>
  <si>
    <t>91 DAYS TBILL RED 31-03-2022</t>
  </si>
  <si>
    <t>91 DAYS TBILL RED 24-02-2022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</si>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</sst>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5" tint="-0.499984740745262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10" fontId="2" fillId="0" borderId="0" xfId="0" applyNumberFormat="1" applyFont="1"/>
    <xf numFmtId="2" fontId="2" fillId="0" borderId="0" xfId="0" applyNumberFormat="1" applyFont="1"/>
    <xf numFmtId="0" fontId="6" fillId="5" borderId="0" xfId="0" applyFont="1" applyFill="1"/>
    <xf numFmtId="0" fontId="7" fillId="5" borderId="0" xfId="0" applyFont="1" applyFill="1"/>
    <xf numFmtId="0" fontId="1" fillId="2" borderId="1" xfId="0" applyFont="1" applyFill="1" applyBorder="1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3" fillId="3" borderId="1" xfId="0" applyFont="1" applyFill="1" applyBorder="1"/>
    <xf numFmtId="0" fontId="2" fillId="4" borderId="1" xfId="0" applyFont="1" applyFill="1" applyBorder="1"/>
    <xf numFmtId="164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10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0" fillId="0" borderId="1" xfId="0" applyFill="1" applyBorder="1"/>
    <xf numFmtId="0" fontId="4" fillId="2" borderId="1" xfId="0" applyFont="1" applyFill="1" applyBorder="1"/>
    <xf numFmtId="10" fontId="4" fillId="2" borderId="1" xfId="0" applyNumberFormat="1" applyFont="1" applyFill="1" applyBorder="1"/>
    <xf numFmtId="164" fontId="0" fillId="0" borderId="1" xfId="0" applyNumberFormat="1" applyFill="1" applyBorder="1"/>
    <xf numFmtId="0" fontId="8" fillId="0" borderId="0" xfId="0" applyFont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0" fillId="0" borderId="1" xfId="0" applyFont="1" applyBorder="1"/>
    <xf numFmtId="10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0</xdr:col>
      <xdr:colOff>2266950</xdr:colOff>
      <xdr:row>70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86942B43-D382-4F6A-A533-87876FA3A3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361950</xdr:colOff>
      <xdr:row>62</xdr:row>
      <xdr:rowOff>161925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9475" y="11972925"/>
          <a:ext cx="2031997" cy="1200336"/>
        </a:xfrm>
        <a:prstGeom prst="rect">
          <a:avLst/>
        </a:prstGeom>
      </xdr:spPr>
    </xdr:pic>
    <xdr:clientData/>
  </xdr:oneCellAnchor>
  <xdr:oneCellAnchor>
    <xdr:from>
      <xdr:col>3</xdr:col>
      <xdr:colOff>600075</xdr:colOff>
      <xdr:row>77</xdr:row>
      <xdr:rowOff>38100</xdr:rowOff>
    </xdr:from>
    <xdr:ext cx="273367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6859250"/>
          <a:ext cx="2733675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2266950</xdr:colOff>
      <xdr:row>45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D7622B9-1FAA-49F8-9F67-C6EE011543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39</xdr:row>
      <xdr:rowOff>0</xdr:rowOff>
    </xdr:from>
    <xdr:ext cx="2062060" cy="1171575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7620000"/>
          <a:ext cx="2062060" cy="1171575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55</xdr:row>
      <xdr:rowOff>9525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126682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2266950</xdr:colOff>
      <xdr:row>41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40286443-4729-4D38-A2FB-BD1F135E1D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35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695325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168717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2266950</xdr:colOff>
      <xdr:row>35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B610D15-9467-4557-BA95-C28CCF4B2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29</xdr:row>
      <xdr:rowOff>123825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583882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1061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2143126</xdr:colOff>
      <xdr:row>25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7B1F02A4-3612-4BCE-B883-185D7AE70B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19</xdr:row>
      <xdr:rowOff>66675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67050" y="3876675"/>
          <a:ext cx="1990725" cy="112580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896302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2266950</xdr:colOff>
      <xdr:row>56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D92F15F4-B0B0-4A66-9D83-282552F7E2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49</xdr:row>
      <xdr:rowOff>85725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67050" y="9610725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42085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2266950</xdr:colOff>
      <xdr:row>59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87284AF8-C455-4187-A536-02EEF9302B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0096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487650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FEBED656-26AF-490B-BD21-BA7DA3E154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66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12763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802130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workbookViewId="0">
      <selection activeCell="A14" sqref="A14"/>
    </sheetView>
  </sheetViews>
  <sheetFormatPr defaultRowHeight="15" x14ac:dyDescent="0.25"/>
  <cols>
    <col min="1" max="1" width="45.85546875" customWidth="1"/>
    <col min="2" max="2" width="24.85546875" style="2" bestFit="1" customWidth="1"/>
    <col min="3" max="3" width="14.85546875" style="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B1"/>
      <c r="C1"/>
      <c r="H1"/>
    </row>
    <row r="2" spans="1:8" x14ac:dyDescent="0.25">
      <c r="B2"/>
      <c r="C2"/>
      <c r="H2"/>
    </row>
    <row r="3" spans="1:8" x14ac:dyDescent="0.25">
      <c r="B3"/>
      <c r="C3"/>
      <c r="H3"/>
    </row>
    <row r="4" spans="1:8" x14ac:dyDescent="0.25">
      <c r="A4" s="1" t="s">
        <v>0</v>
      </c>
      <c r="B4"/>
      <c r="C4"/>
      <c r="H4"/>
    </row>
    <row r="5" spans="1:8" x14ac:dyDescent="0.25">
      <c r="A5" s="1" t="s">
        <v>1</v>
      </c>
      <c r="B5"/>
      <c r="C5"/>
      <c r="H5"/>
    </row>
    <row r="6" spans="1:8" x14ac:dyDescent="0.25">
      <c r="B6"/>
      <c r="C6"/>
      <c r="H6"/>
    </row>
    <row r="7" spans="1:8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1"/>
      <c r="G7" s="8" t="s">
        <v>7</v>
      </c>
      <c r="H7" s="8" t="s">
        <v>4</v>
      </c>
    </row>
    <row r="8" spans="1:8" x14ac:dyDescent="0.25">
      <c r="A8" s="9"/>
      <c r="B8" s="10"/>
      <c r="C8" s="11"/>
      <c r="D8" s="9"/>
      <c r="E8" s="9"/>
      <c r="G8" s="9" t="s">
        <v>8</v>
      </c>
      <c r="H8" s="11">
        <v>0.53510000000000002</v>
      </c>
    </row>
    <row r="9" spans="1:8" x14ac:dyDescent="0.25">
      <c r="A9" s="12" t="s">
        <v>8</v>
      </c>
      <c r="B9" s="10"/>
      <c r="C9" s="11"/>
      <c r="D9" s="9"/>
      <c r="E9" s="9"/>
      <c r="G9" s="9" t="s">
        <v>9</v>
      </c>
      <c r="H9" s="11">
        <v>0.17038485725899999</v>
      </c>
    </row>
    <row r="10" spans="1:8" x14ac:dyDescent="0.25">
      <c r="A10" s="9"/>
      <c r="B10" s="10"/>
      <c r="C10" s="11"/>
      <c r="D10" s="9"/>
      <c r="E10" s="9"/>
      <c r="G10" s="9" t="s">
        <v>10</v>
      </c>
      <c r="H10" s="11">
        <v>0.16619999999999999</v>
      </c>
    </row>
    <row r="11" spans="1:8" x14ac:dyDescent="0.25">
      <c r="A11" s="13" t="s">
        <v>11</v>
      </c>
      <c r="B11" s="10"/>
      <c r="C11" s="11"/>
      <c r="D11" s="9"/>
      <c r="E11" s="9"/>
      <c r="G11" s="9" t="s">
        <v>12</v>
      </c>
      <c r="H11" s="11">
        <v>0.1162</v>
      </c>
    </row>
    <row r="12" spans="1:8" x14ac:dyDescent="0.25">
      <c r="A12" s="9"/>
      <c r="B12" s="10"/>
      <c r="C12" s="11"/>
      <c r="D12" s="9"/>
      <c r="E12" s="9"/>
      <c r="G12" s="9" t="s">
        <v>13</v>
      </c>
      <c r="H12" s="11">
        <v>1.2115142741E-2</v>
      </c>
    </row>
    <row r="13" spans="1:8" x14ac:dyDescent="0.25">
      <c r="A13" s="9" t="s">
        <v>14</v>
      </c>
      <c r="B13" s="10">
        <v>15038.727999999999</v>
      </c>
      <c r="C13" s="14">
        <v>8.7800000000000003E-2</v>
      </c>
      <c r="D13" s="9" t="s">
        <v>15</v>
      </c>
      <c r="E13" s="9" t="s">
        <v>16</v>
      </c>
      <c r="G13" s="15" t="s">
        <v>17</v>
      </c>
      <c r="H13" s="17">
        <v>1</v>
      </c>
    </row>
    <row r="14" spans="1:8" x14ac:dyDescent="0.25">
      <c r="A14" s="9" t="s">
        <v>18</v>
      </c>
      <c r="B14" s="10">
        <v>14692.962500000001</v>
      </c>
      <c r="C14" s="14">
        <v>8.5699999999999998E-2</v>
      </c>
      <c r="D14" s="9" t="s">
        <v>15</v>
      </c>
      <c r="E14" s="9" t="s">
        <v>16</v>
      </c>
    </row>
    <row r="15" spans="1:8" x14ac:dyDescent="0.25">
      <c r="A15" s="9" t="s">
        <v>19</v>
      </c>
      <c r="B15" s="10">
        <v>4970.45</v>
      </c>
      <c r="C15" s="11">
        <v>2.9000000000000001E-2</v>
      </c>
      <c r="D15" s="9" t="s">
        <v>15</v>
      </c>
      <c r="E15" s="9" t="s">
        <v>16</v>
      </c>
    </row>
    <row r="16" spans="1:8" x14ac:dyDescent="0.25">
      <c r="A16" s="15"/>
      <c r="B16" s="16">
        <v>34702.140500000001</v>
      </c>
      <c r="C16" s="17">
        <v>0.20250000000000001</v>
      </c>
      <c r="D16" s="15"/>
      <c r="E16" s="9"/>
    </row>
    <row r="17" spans="1:8" x14ac:dyDescent="0.25">
      <c r="A17" s="9"/>
      <c r="B17" s="10"/>
      <c r="C17" s="11"/>
      <c r="D17" s="9"/>
      <c r="E17" s="9"/>
      <c r="G17" s="22" t="s">
        <v>20</v>
      </c>
      <c r="H17" s="23" t="s">
        <v>4</v>
      </c>
    </row>
    <row r="18" spans="1:8" x14ac:dyDescent="0.25">
      <c r="A18" s="13" t="s">
        <v>21</v>
      </c>
      <c r="B18" s="10"/>
      <c r="C18" s="11"/>
      <c r="D18" s="9"/>
      <c r="E18" s="9"/>
      <c r="G18" s="9" t="s">
        <v>22</v>
      </c>
      <c r="H18" s="11">
        <v>0.1162</v>
      </c>
    </row>
    <row r="19" spans="1:8" x14ac:dyDescent="0.25">
      <c r="A19" s="9"/>
      <c r="B19" s="10"/>
      <c r="C19" s="11"/>
      <c r="D19" s="9"/>
      <c r="E19" s="9"/>
      <c r="G19" s="9" t="s">
        <v>23</v>
      </c>
      <c r="H19" s="24">
        <v>0.70129999999999992</v>
      </c>
    </row>
    <row r="20" spans="1:8" x14ac:dyDescent="0.25">
      <c r="A20" s="9" t="s">
        <v>24</v>
      </c>
      <c r="B20" s="10">
        <v>14916.45</v>
      </c>
      <c r="C20" s="11">
        <v>8.7099999999999997E-2</v>
      </c>
      <c r="D20" s="9" t="s">
        <v>15</v>
      </c>
      <c r="E20" s="9" t="s">
        <v>16</v>
      </c>
      <c r="G20" s="9" t="s">
        <v>25</v>
      </c>
      <c r="H20" s="11">
        <v>0.17038400000000001</v>
      </c>
    </row>
    <row r="21" spans="1:8" x14ac:dyDescent="0.25">
      <c r="A21" s="9" t="s">
        <v>26</v>
      </c>
      <c r="B21" s="10">
        <v>9813.4500000000007</v>
      </c>
      <c r="C21" s="11">
        <v>5.7299999999999997E-2</v>
      </c>
      <c r="D21" s="9" t="s">
        <v>27</v>
      </c>
      <c r="E21" s="9" t="s">
        <v>16</v>
      </c>
      <c r="G21" s="9" t="s">
        <v>13</v>
      </c>
      <c r="H21" s="11">
        <v>1.2115142741E-2</v>
      </c>
    </row>
    <row r="22" spans="1:8" x14ac:dyDescent="0.25">
      <c r="A22" s="9" t="s">
        <v>28</v>
      </c>
      <c r="B22" s="10">
        <v>7463.7224999999999</v>
      </c>
      <c r="C22" s="11">
        <v>4.36E-2</v>
      </c>
      <c r="D22" s="9" t="s">
        <v>15</v>
      </c>
      <c r="E22" s="9" t="s">
        <v>16</v>
      </c>
      <c r="G22" s="15" t="s">
        <v>17</v>
      </c>
      <c r="H22" s="17">
        <v>1</v>
      </c>
    </row>
    <row r="23" spans="1:8" x14ac:dyDescent="0.25">
      <c r="A23" s="9" t="s">
        <v>29</v>
      </c>
      <c r="B23" s="10">
        <v>7455.5174999999999</v>
      </c>
      <c r="C23" s="11">
        <v>4.3499999999999997E-2</v>
      </c>
      <c r="D23" s="9" t="s">
        <v>15</v>
      </c>
      <c r="E23" s="9" t="s">
        <v>16</v>
      </c>
      <c r="G23" s="1"/>
      <c r="H23" s="4"/>
    </row>
    <row r="24" spans="1:8" x14ac:dyDescent="0.25">
      <c r="A24" s="9" t="s">
        <v>30</v>
      </c>
      <c r="B24" s="10">
        <v>4971.72</v>
      </c>
      <c r="C24" s="11">
        <v>2.9000000000000001E-2</v>
      </c>
      <c r="D24" s="9" t="s">
        <v>15</v>
      </c>
      <c r="E24" s="9" t="s">
        <v>16</v>
      </c>
    </row>
    <row r="25" spans="1:8" x14ac:dyDescent="0.25">
      <c r="A25" s="9" t="s">
        <v>31</v>
      </c>
      <c r="B25" s="10">
        <v>4934.6400000000003</v>
      </c>
      <c r="C25" s="11">
        <v>2.8799999999999999E-2</v>
      </c>
      <c r="D25" s="9" t="s">
        <v>15</v>
      </c>
      <c r="E25" s="9" t="s">
        <v>16</v>
      </c>
    </row>
    <row r="26" spans="1:8" x14ac:dyDescent="0.25">
      <c r="A26" s="9" t="s">
        <v>32</v>
      </c>
      <c r="B26" s="10">
        <v>4906.96</v>
      </c>
      <c r="C26" s="11">
        <v>2.87E-2</v>
      </c>
      <c r="D26" s="9" t="s">
        <v>15</v>
      </c>
      <c r="E26" s="9" t="s">
        <v>16</v>
      </c>
    </row>
    <row r="27" spans="1:8" x14ac:dyDescent="0.25">
      <c r="A27" s="9" t="s">
        <v>33</v>
      </c>
      <c r="B27" s="10">
        <v>2496.79</v>
      </c>
      <c r="C27" s="11">
        <v>1.46E-2</v>
      </c>
      <c r="D27" s="21" t="s">
        <v>34</v>
      </c>
      <c r="E27" s="9" t="s">
        <v>16</v>
      </c>
    </row>
    <row r="28" spans="1:8" x14ac:dyDescent="0.25">
      <c r="A28" s="15"/>
      <c r="B28" s="16">
        <v>56959.25</v>
      </c>
      <c r="C28" s="17">
        <v>0.33260000000000001</v>
      </c>
      <c r="D28" s="15"/>
      <c r="E28" s="9"/>
    </row>
    <row r="29" spans="1:8" x14ac:dyDescent="0.25">
      <c r="A29" s="9"/>
      <c r="B29" s="10"/>
      <c r="C29" s="11"/>
      <c r="D29" s="9"/>
      <c r="E29" s="9"/>
    </row>
    <row r="30" spans="1:8" x14ac:dyDescent="0.25">
      <c r="A30" s="12" t="s">
        <v>10</v>
      </c>
      <c r="B30" s="10"/>
      <c r="C30" s="11"/>
      <c r="D30" s="9"/>
      <c r="E30" s="9"/>
    </row>
    <row r="31" spans="1:8" x14ac:dyDescent="0.25">
      <c r="A31" s="9"/>
      <c r="B31" s="10"/>
      <c r="C31" s="11"/>
      <c r="D31" s="9"/>
      <c r="E31" s="9"/>
    </row>
    <row r="32" spans="1:8" x14ac:dyDescent="0.25">
      <c r="A32" s="13" t="s">
        <v>35</v>
      </c>
      <c r="B32" s="10"/>
      <c r="C32" s="11"/>
      <c r="D32" s="9"/>
      <c r="E32" s="9"/>
    </row>
    <row r="33" spans="1:5" x14ac:dyDescent="0.25">
      <c r="A33" s="9"/>
      <c r="B33" s="10"/>
      <c r="C33" s="11"/>
      <c r="D33" s="9"/>
      <c r="E33" s="9"/>
    </row>
    <row r="34" spans="1:5" x14ac:dyDescent="0.25">
      <c r="A34" s="9" t="s">
        <v>36</v>
      </c>
      <c r="B34" s="10">
        <v>10066.43</v>
      </c>
      <c r="C34" s="11">
        <v>5.8799999999999998E-2</v>
      </c>
      <c r="D34" s="9" t="s">
        <v>16</v>
      </c>
      <c r="E34" s="9" t="s">
        <v>16</v>
      </c>
    </row>
    <row r="35" spans="1:5" x14ac:dyDescent="0.25">
      <c r="A35" s="9" t="s">
        <v>37</v>
      </c>
      <c r="B35" s="10">
        <v>7640.5375000000004</v>
      </c>
      <c r="C35" s="11">
        <v>4.4600000000000001E-2</v>
      </c>
      <c r="D35" s="9" t="s">
        <v>16</v>
      </c>
      <c r="E35" s="9" t="s">
        <v>16</v>
      </c>
    </row>
    <row r="36" spans="1:5" x14ac:dyDescent="0.25">
      <c r="A36" s="9" t="s">
        <v>38</v>
      </c>
      <c r="B36" s="10">
        <v>5025.05</v>
      </c>
      <c r="C36" s="11">
        <v>2.9399999999999999E-2</v>
      </c>
      <c r="D36" s="9" t="s">
        <v>16</v>
      </c>
      <c r="E36" s="9" t="s">
        <v>16</v>
      </c>
    </row>
    <row r="37" spans="1:5" x14ac:dyDescent="0.25">
      <c r="A37" s="9" t="s">
        <v>39</v>
      </c>
      <c r="B37" s="10">
        <v>2594.4124999999999</v>
      </c>
      <c r="C37" s="11">
        <v>1.52E-2</v>
      </c>
      <c r="D37" s="9" t="s">
        <v>16</v>
      </c>
      <c r="E37" s="9" t="s">
        <v>16</v>
      </c>
    </row>
    <row r="38" spans="1:5" x14ac:dyDescent="0.25">
      <c r="A38" s="9" t="s">
        <v>33</v>
      </c>
      <c r="B38" s="10">
        <v>2515.2199999999998</v>
      </c>
      <c r="C38" s="11">
        <v>1.47E-2</v>
      </c>
      <c r="D38" s="9" t="s">
        <v>16</v>
      </c>
      <c r="E38" s="9" t="s">
        <v>16</v>
      </c>
    </row>
    <row r="39" spans="1:5" x14ac:dyDescent="0.25">
      <c r="A39" s="15"/>
      <c r="B39" s="16">
        <v>27841.65</v>
      </c>
      <c r="C39" s="17">
        <v>0.16270000000000001</v>
      </c>
      <c r="D39" s="15"/>
      <c r="E39" s="9"/>
    </row>
    <row r="40" spans="1:5" x14ac:dyDescent="0.25">
      <c r="A40" s="9"/>
      <c r="B40" s="10"/>
      <c r="C40" s="11"/>
      <c r="D40" s="9"/>
      <c r="E40" s="9"/>
    </row>
    <row r="41" spans="1:5" x14ac:dyDescent="0.25">
      <c r="A41" s="13" t="s">
        <v>40</v>
      </c>
      <c r="B41" s="10"/>
      <c r="C41" s="11"/>
      <c r="D41" s="9"/>
      <c r="E41" s="9"/>
    </row>
    <row r="42" spans="1:5" x14ac:dyDescent="0.25">
      <c r="A42" s="9"/>
      <c r="B42" s="10"/>
      <c r="C42" s="11"/>
      <c r="D42" s="9"/>
      <c r="E42" s="9"/>
    </row>
    <row r="43" spans="1:5" x14ac:dyDescent="0.25">
      <c r="A43" s="9" t="s">
        <v>37</v>
      </c>
      <c r="B43" s="10">
        <v>594.81539999999995</v>
      </c>
      <c r="C43" s="11">
        <v>3.5000000000000001E-3</v>
      </c>
      <c r="D43" s="9" t="s">
        <v>16</v>
      </c>
      <c r="E43" s="9" t="s">
        <v>16</v>
      </c>
    </row>
    <row r="44" spans="1:5" x14ac:dyDescent="0.25">
      <c r="A44" s="15"/>
      <c r="B44" s="16">
        <v>594.81539999999995</v>
      </c>
      <c r="C44" s="17">
        <v>3.5000000000000001E-3</v>
      </c>
      <c r="D44" s="15"/>
      <c r="E44" s="9"/>
    </row>
    <row r="45" spans="1:5" x14ac:dyDescent="0.25">
      <c r="A45" s="9"/>
      <c r="B45" s="10"/>
      <c r="C45" s="11"/>
      <c r="D45" s="9"/>
      <c r="E45" s="9"/>
    </row>
    <row r="46" spans="1:5" x14ac:dyDescent="0.25">
      <c r="A46" s="12" t="s">
        <v>12</v>
      </c>
      <c r="B46" s="10"/>
      <c r="C46" s="11"/>
      <c r="D46" s="9"/>
      <c r="E46" s="9"/>
    </row>
    <row r="47" spans="1:5" x14ac:dyDescent="0.25">
      <c r="A47" s="9"/>
      <c r="B47" s="10"/>
      <c r="C47" s="11"/>
      <c r="D47" s="9"/>
      <c r="E47" s="9"/>
    </row>
    <row r="48" spans="1:5" x14ac:dyDescent="0.25">
      <c r="A48" s="9" t="s">
        <v>41</v>
      </c>
      <c r="B48" s="10">
        <v>19898.060000000001</v>
      </c>
      <c r="C48" s="11">
        <v>0.1162</v>
      </c>
      <c r="D48" s="9" t="s">
        <v>22</v>
      </c>
      <c r="E48" s="9" t="s">
        <v>22</v>
      </c>
    </row>
    <row r="49" spans="1:5" x14ac:dyDescent="0.25">
      <c r="A49" s="15"/>
      <c r="B49" s="16">
        <v>19898.060000000001</v>
      </c>
      <c r="C49" s="17">
        <v>0.1162</v>
      </c>
      <c r="D49" s="15"/>
      <c r="E49" s="9"/>
    </row>
    <row r="50" spans="1:5" x14ac:dyDescent="0.25">
      <c r="A50" s="9"/>
      <c r="B50" s="10"/>
      <c r="C50" s="11"/>
      <c r="D50" s="9"/>
      <c r="E50" s="9"/>
    </row>
    <row r="51" spans="1:5" x14ac:dyDescent="0.25">
      <c r="A51" s="12" t="s">
        <v>42</v>
      </c>
      <c r="B51" s="10"/>
      <c r="C51" s="11"/>
      <c r="D51" s="9"/>
      <c r="E51" s="9"/>
    </row>
    <row r="52" spans="1:5" x14ac:dyDescent="0.25">
      <c r="A52" s="9"/>
      <c r="B52" s="10"/>
      <c r="C52" s="11"/>
      <c r="D52" s="9"/>
      <c r="E52" s="9"/>
    </row>
    <row r="53" spans="1:5" x14ac:dyDescent="0.25">
      <c r="A53" s="13" t="s">
        <v>43</v>
      </c>
      <c r="B53" s="10">
        <v>13418.9925645</v>
      </c>
      <c r="C53" s="11">
        <v>7.8382999999999994E-2</v>
      </c>
      <c r="D53" s="9"/>
      <c r="E53" s="9"/>
    </row>
    <row r="54" spans="1:5" x14ac:dyDescent="0.25">
      <c r="A54" s="9"/>
      <c r="B54" s="10"/>
      <c r="C54" s="11"/>
      <c r="D54" s="9"/>
      <c r="E54" s="9"/>
    </row>
    <row r="55" spans="1:5" x14ac:dyDescent="0.25">
      <c r="A55" s="13" t="s">
        <v>44</v>
      </c>
      <c r="B55" s="10">
        <v>15750.350202899999</v>
      </c>
      <c r="C55" s="11">
        <v>9.2000999999999999E-2</v>
      </c>
      <c r="D55" s="9"/>
      <c r="E55" s="9"/>
    </row>
    <row r="56" spans="1:5" x14ac:dyDescent="0.25">
      <c r="A56" s="9"/>
      <c r="B56" s="10"/>
      <c r="C56" s="11"/>
      <c r="D56" s="9"/>
      <c r="E56" s="9"/>
    </row>
    <row r="57" spans="1:5" x14ac:dyDescent="0.25">
      <c r="A57" s="18" t="s">
        <v>45</v>
      </c>
      <c r="B57" s="19">
        <v>2031.5438876000001</v>
      </c>
      <c r="C57" s="20">
        <v>1.2116E-2</v>
      </c>
      <c r="D57" s="9"/>
      <c r="E57" s="9"/>
    </row>
    <row r="58" spans="1:5" x14ac:dyDescent="0.25">
      <c r="A58" s="18" t="s">
        <v>46</v>
      </c>
      <c r="B58" s="19">
        <v>171196.802555</v>
      </c>
      <c r="C58" s="20">
        <v>1</v>
      </c>
      <c r="D58" s="9"/>
      <c r="E58" s="9"/>
    </row>
    <row r="59" spans="1:5" x14ac:dyDescent="0.25">
      <c r="A59" s="1"/>
      <c r="B59" s="5"/>
      <c r="C59" s="4"/>
      <c r="D59" s="1"/>
    </row>
    <row r="60" spans="1:5" x14ac:dyDescent="0.25">
      <c r="A60" s="1" t="s">
        <v>47</v>
      </c>
      <c r="B60" s="5"/>
      <c r="C60" s="4"/>
      <c r="D60" s="1"/>
    </row>
    <row r="61" spans="1:5" x14ac:dyDescent="0.25">
      <c r="A61" t="s">
        <v>48</v>
      </c>
    </row>
    <row r="62" spans="1:5" x14ac:dyDescent="0.25">
      <c r="A62" t="s">
        <v>49</v>
      </c>
    </row>
    <row r="63" spans="1:5" x14ac:dyDescent="0.25">
      <c r="E63" s="1"/>
    </row>
    <row r="72" spans="1:2" x14ac:dyDescent="0.25">
      <c r="A72" s="6" t="s">
        <v>50</v>
      </c>
    </row>
    <row r="73" spans="1:2" x14ac:dyDescent="0.25">
      <c r="A73" s="6"/>
    </row>
    <row r="74" spans="1:2" ht="18.75" x14ac:dyDescent="0.3">
      <c r="A74" s="7" t="s">
        <v>51</v>
      </c>
    </row>
    <row r="76" spans="1:2" ht="180.75" customHeight="1" x14ac:dyDescent="0.25">
      <c r="A76" s="25" t="s">
        <v>52</v>
      </c>
      <c r="B76" s="25"/>
    </row>
  </sheetData>
  <mergeCells count="1">
    <mergeCell ref="A76:B76"/>
  </mergeCells>
  <pageMargins left="0.7" right="0.7" top="0.75" bottom="0.75" header="0.3" footer="0.3"/>
  <pageSetup paperSize="9" scale="51" orientation="portrait" r:id="rId1"/>
  <headerFooter>
    <oddFooter>&amp;C&amp;1#&amp;"Calibri"&amp;10&amp;K000000PUBLIC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12" sqref="A12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42578125" style="3" customWidth="1"/>
    <col min="4" max="4" width="18.85546875" customWidth="1"/>
    <col min="6" max="6" width="19.5703125" bestFit="1" customWidth="1"/>
    <col min="7" max="7" width="15.140625" style="3" customWidth="1"/>
  </cols>
  <sheetData>
    <row r="1" spans="1:7" x14ac:dyDescent="0.25">
      <c r="B1"/>
      <c r="C1"/>
      <c r="G1"/>
    </row>
    <row r="2" spans="1:7" x14ac:dyDescent="0.25">
      <c r="A2" s="1" t="s">
        <v>53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2</v>
      </c>
      <c r="B5" s="26" t="s">
        <v>3</v>
      </c>
      <c r="C5" s="8" t="s">
        <v>4</v>
      </c>
      <c r="D5" s="8" t="s">
        <v>54</v>
      </c>
      <c r="E5" s="1"/>
      <c r="F5" s="8" t="s">
        <v>7</v>
      </c>
      <c r="G5" s="8" t="s">
        <v>4</v>
      </c>
    </row>
    <row r="6" spans="1:7" x14ac:dyDescent="0.25">
      <c r="A6" s="9"/>
      <c r="B6" s="10"/>
      <c r="C6" s="11"/>
      <c r="D6" s="9"/>
      <c r="F6" s="9" t="s">
        <v>10</v>
      </c>
      <c r="G6" s="11">
        <v>0.8337</v>
      </c>
    </row>
    <row r="7" spans="1:7" x14ac:dyDescent="0.25">
      <c r="A7" s="12" t="s">
        <v>10</v>
      </c>
      <c r="B7" s="10"/>
      <c r="C7" s="11"/>
      <c r="D7" s="9"/>
      <c r="F7" s="9" t="s">
        <v>55</v>
      </c>
      <c r="G7" s="11">
        <v>8.6099999999999996E-2</v>
      </c>
    </row>
    <row r="8" spans="1:7" x14ac:dyDescent="0.25">
      <c r="A8" s="9"/>
      <c r="B8" s="10"/>
      <c r="C8" s="11"/>
      <c r="D8" s="9"/>
      <c r="F8" s="9" t="s">
        <v>9</v>
      </c>
      <c r="G8" s="11">
        <v>4.7721977766999997E-2</v>
      </c>
    </row>
    <row r="9" spans="1:7" x14ac:dyDescent="0.25">
      <c r="A9" s="13" t="s">
        <v>35</v>
      </c>
      <c r="B9" s="10"/>
      <c r="C9" s="11"/>
      <c r="D9" s="9"/>
      <c r="F9" s="9" t="s">
        <v>13</v>
      </c>
      <c r="G9" s="11">
        <v>3.2478022231999998E-2</v>
      </c>
    </row>
    <row r="10" spans="1:7" x14ac:dyDescent="0.25">
      <c r="A10" s="9"/>
      <c r="B10" s="10"/>
      <c r="C10" s="11"/>
      <c r="D10" s="9"/>
      <c r="F10" s="15" t="s">
        <v>17</v>
      </c>
      <c r="G10" s="17">
        <v>1</v>
      </c>
    </row>
    <row r="11" spans="1:7" x14ac:dyDescent="0.25">
      <c r="A11" s="9" t="s">
        <v>38</v>
      </c>
      <c r="B11" s="10">
        <v>2641.1275000000001</v>
      </c>
      <c r="C11" s="11">
        <v>0.11360000000000001</v>
      </c>
      <c r="D11" s="9" t="s">
        <v>16</v>
      </c>
    </row>
    <row r="12" spans="1:7" x14ac:dyDescent="0.25">
      <c r="A12" s="9" t="s">
        <v>24</v>
      </c>
      <c r="B12" s="10">
        <v>2606.5949999999998</v>
      </c>
      <c r="C12" s="11">
        <v>0.11210000000000001</v>
      </c>
      <c r="D12" s="9" t="s">
        <v>16</v>
      </c>
    </row>
    <row r="13" spans="1:7" x14ac:dyDescent="0.25">
      <c r="A13" s="9" t="s">
        <v>56</v>
      </c>
      <c r="B13" s="10">
        <v>2547.7824999999998</v>
      </c>
      <c r="C13" s="11">
        <v>0.1096</v>
      </c>
      <c r="D13" s="9" t="s">
        <v>57</v>
      </c>
    </row>
    <row r="14" spans="1:7" x14ac:dyDescent="0.25">
      <c r="A14" s="9" t="s">
        <v>58</v>
      </c>
      <c r="B14" s="10">
        <v>2540.75</v>
      </c>
      <c r="C14" s="11">
        <v>0.10929999999999999</v>
      </c>
      <c r="D14" s="9" t="s">
        <v>16</v>
      </c>
    </row>
    <row r="15" spans="1:7" x14ac:dyDescent="0.25">
      <c r="A15" s="9" t="s">
        <v>37</v>
      </c>
      <c r="B15" s="10">
        <v>2512.2575000000002</v>
      </c>
      <c r="C15" s="11">
        <v>0.108</v>
      </c>
      <c r="D15" s="9" t="s">
        <v>16</v>
      </c>
    </row>
    <row r="16" spans="1:7" x14ac:dyDescent="0.25">
      <c r="A16" s="9" t="s">
        <v>19</v>
      </c>
      <c r="B16" s="10">
        <v>2495.5500000000002</v>
      </c>
      <c r="C16" s="11">
        <v>0.10730000000000001</v>
      </c>
      <c r="D16" s="9" t="s">
        <v>57</v>
      </c>
      <c r="F16" s="22" t="s">
        <v>20</v>
      </c>
      <c r="G16" s="23" t="s">
        <v>4</v>
      </c>
    </row>
    <row r="17" spans="1:7" x14ac:dyDescent="0.25">
      <c r="A17" s="9" t="s">
        <v>59</v>
      </c>
      <c r="B17" s="10">
        <v>2047.712</v>
      </c>
      <c r="C17" s="11">
        <v>8.8099999999999998E-2</v>
      </c>
      <c r="D17" s="9" t="s">
        <v>16</v>
      </c>
      <c r="F17" s="9" t="s">
        <v>22</v>
      </c>
      <c r="G17" s="11">
        <v>8.6099999999999996E-2</v>
      </c>
    </row>
    <row r="18" spans="1:7" x14ac:dyDescent="0.25">
      <c r="A18" s="9" t="s">
        <v>39</v>
      </c>
      <c r="B18" s="10">
        <v>1992.8979999999999</v>
      </c>
      <c r="C18" s="11">
        <v>8.5699999999999998E-2</v>
      </c>
      <c r="D18" s="9" t="s">
        <v>57</v>
      </c>
      <c r="F18" s="9" t="s">
        <v>23</v>
      </c>
      <c r="G18" s="11">
        <v>0.8337</v>
      </c>
    </row>
    <row r="19" spans="1:7" x14ac:dyDescent="0.25">
      <c r="A19" s="15"/>
      <c r="B19" s="16">
        <v>19384.672500000001</v>
      </c>
      <c r="C19" s="17">
        <v>0.8337</v>
      </c>
      <c r="D19" s="15"/>
      <c r="F19" s="9" t="s">
        <v>25</v>
      </c>
      <c r="G19" s="11">
        <v>4.7721E-2</v>
      </c>
    </row>
    <row r="20" spans="1:7" x14ac:dyDescent="0.25">
      <c r="A20" s="9"/>
      <c r="B20" s="10"/>
      <c r="C20" s="11"/>
      <c r="D20" s="9"/>
      <c r="F20" s="9" t="s">
        <v>13</v>
      </c>
      <c r="G20" s="11">
        <v>3.2478022231999998E-2</v>
      </c>
    </row>
    <row r="21" spans="1:7" x14ac:dyDescent="0.25">
      <c r="A21" s="12" t="s">
        <v>55</v>
      </c>
      <c r="B21" s="10"/>
      <c r="C21" s="11"/>
      <c r="D21" s="9"/>
      <c r="F21" s="15" t="s">
        <v>17</v>
      </c>
      <c r="G21" s="17">
        <v>1</v>
      </c>
    </row>
    <row r="22" spans="1:7" x14ac:dyDescent="0.25">
      <c r="A22" s="9"/>
      <c r="B22" s="10"/>
      <c r="C22" s="11"/>
      <c r="D22" s="9"/>
    </row>
    <row r="23" spans="1:7" x14ac:dyDescent="0.25">
      <c r="A23" s="9" t="s">
        <v>60</v>
      </c>
      <c r="B23" s="10">
        <v>1469.9625000000001</v>
      </c>
      <c r="C23" s="11">
        <v>6.3200000000000006E-2</v>
      </c>
      <c r="D23" s="9" t="s">
        <v>22</v>
      </c>
    </row>
    <row r="24" spans="1:7" x14ac:dyDescent="0.25">
      <c r="A24" s="9" t="s">
        <v>61</v>
      </c>
      <c r="B24" s="10">
        <v>532.77</v>
      </c>
      <c r="C24" s="11">
        <v>2.29E-2</v>
      </c>
      <c r="D24" s="9" t="s">
        <v>22</v>
      </c>
    </row>
    <row r="25" spans="1:7" x14ac:dyDescent="0.25">
      <c r="A25" s="15"/>
      <c r="B25" s="16">
        <v>2002.7325000000001</v>
      </c>
      <c r="C25" s="17">
        <v>8.6099999999999996E-2</v>
      </c>
      <c r="D25" s="15"/>
    </row>
    <row r="26" spans="1:7" x14ac:dyDescent="0.25">
      <c r="A26" s="9"/>
      <c r="B26" s="10"/>
      <c r="C26" s="11"/>
      <c r="D26" s="9"/>
    </row>
    <row r="27" spans="1:7" x14ac:dyDescent="0.25">
      <c r="A27" s="12" t="s">
        <v>42</v>
      </c>
      <c r="B27" s="10"/>
      <c r="C27" s="11"/>
      <c r="D27" s="9"/>
    </row>
    <row r="28" spans="1:7" x14ac:dyDescent="0.25">
      <c r="A28" s="9"/>
      <c r="B28" s="10"/>
      <c r="C28" s="11"/>
      <c r="D28" s="9"/>
    </row>
    <row r="29" spans="1:7" x14ac:dyDescent="0.25">
      <c r="A29" s="13" t="s">
        <v>43</v>
      </c>
      <c r="B29" s="10">
        <v>510.55988660000003</v>
      </c>
      <c r="C29" s="11">
        <v>2.1953E-2</v>
      </c>
      <c r="D29" s="9"/>
    </row>
    <row r="30" spans="1:7" x14ac:dyDescent="0.25">
      <c r="A30" s="9"/>
      <c r="B30" s="10"/>
      <c r="C30" s="11"/>
      <c r="D30" s="9"/>
    </row>
    <row r="31" spans="1:7" x14ac:dyDescent="0.25">
      <c r="A31" s="13" t="s">
        <v>44</v>
      </c>
      <c r="B31" s="10">
        <v>599.26348540000004</v>
      </c>
      <c r="C31" s="11">
        <v>2.5767999999999999E-2</v>
      </c>
      <c r="D31" s="9"/>
    </row>
    <row r="32" spans="1:7" x14ac:dyDescent="0.25">
      <c r="A32" s="9"/>
      <c r="B32" s="10"/>
      <c r="C32" s="11"/>
      <c r="D32" s="9"/>
    </row>
    <row r="33" spans="1:4" x14ac:dyDescent="0.25">
      <c r="A33" s="18" t="s">
        <v>45</v>
      </c>
      <c r="B33" s="19">
        <v>758.79377910000005</v>
      </c>
      <c r="C33" s="20">
        <v>3.2479000000000001E-2</v>
      </c>
      <c r="D33" s="9"/>
    </row>
    <row r="34" spans="1:4" x14ac:dyDescent="0.25">
      <c r="A34" s="18" t="s">
        <v>46</v>
      </c>
      <c r="B34" s="19">
        <v>23256.022151100002</v>
      </c>
      <c r="C34" s="20">
        <v>1</v>
      </c>
      <c r="D34" s="9"/>
    </row>
    <row r="35" spans="1:4" x14ac:dyDescent="0.25">
      <c r="A35" s="1"/>
      <c r="B35" s="5"/>
      <c r="C35" s="4"/>
      <c r="D35" s="1"/>
    </row>
    <row r="36" spans="1:4" x14ac:dyDescent="0.25">
      <c r="A36" s="1" t="s">
        <v>47</v>
      </c>
      <c r="B36" s="5"/>
      <c r="C36" s="4"/>
      <c r="D36" s="1"/>
    </row>
    <row r="37" spans="1:4" x14ac:dyDescent="0.25">
      <c r="A37" t="s">
        <v>62</v>
      </c>
    </row>
    <row r="38" spans="1:4" x14ac:dyDescent="0.25">
      <c r="A38" t="s">
        <v>63</v>
      </c>
    </row>
    <row r="48" spans="1:4" x14ac:dyDescent="0.25">
      <c r="A48" s="6" t="s">
        <v>50</v>
      </c>
    </row>
    <row r="49" spans="1:3" x14ac:dyDescent="0.25">
      <c r="A49" s="6"/>
    </row>
    <row r="50" spans="1:3" ht="18.75" x14ac:dyDescent="0.3">
      <c r="A50" s="7" t="s">
        <v>51</v>
      </c>
    </row>
    <row r="53" spans="1:3" ht="168" customHeight="1" x14ac:dyDescent="0.25">
      <c r="A53" s="25" t="s">
        <v>52</v>
      </c>
      <c r="B53" s="25"/>
      <c r="C53" s="25"/>
    </row>
  </sheetData>
  <mergeCells count="1">
    <mergeCell ref="A53:C5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7109375" style="3" customWidth="1"/>
    <col min="4" max="4" width="17.140625" customWidth="1"/>
    <col min="6" max="6" width="19.5703125" bestFit="1" customWidth="1"/>
    <col min="7" max="7" width="16.85546875" style="3" customWidth="1"/>
  </cols>
  <sheetData>
    <row r="1" spans="1:7" x14ac:dyDescent="0.25">
      <c r="B1"/>
      <c r="C1"/>
      <c r="G1"/>
    </row>
    <row r="2" spans="1:7" x14ac:dyDescent="0.25">
      <c r="A2" s="1" t="s">
        <v>64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2</v>
      </c>
      <c r="B5" s="26" t="s">
        <v>3</v>
      </c>
      <c r="C5" s="8" t="s">
        <v>4</v>
      </c>
      <c r="D5" s="8" t="s">
        <v>54</v>
      </c>
      <c r="E5" s="1"/>
      <c r="F5" s="8" t="s">
        <v>7</v>
      </c>
      <c r="G5" s="8" t="s">
        <v>4</v>
      </c>
    </row>
    <row r="6" spans="1:7" x14ac:dyDescent="0.25">
      <c r="A6" s="9"/>
      <c r="B6" s="10"/>
      <c r="C6" s="11"/>
      <c r="D6" s="9"/>
      <c r="F6" s="9" t="s">
        <v>55</v>
      </c>
      <c r="G6" s="11">
        <v>0.61829999999999996</v>
      </c>
    </row>
    <row r="7" spans="1:7" x14ac:dyDescent="0.25">
      <c r="A7" s="12" t="s">
        <v>10</v>
      </c>
      <c r="B7" s="10"/>
      <c r="C7" s="11"/>
      <c r="D7" s="9"/>
      <c r="F7" s="9" t="s">
        <v>9</v>
      </c>
      <c r="G7" s="11">
        <v>0.28560301110899999</v>
      </c>
    </row>
    <row r="8" spans="1:7" x14ac:dyDescent="0.25">
      <c r="A8" s="9"/>
      <c r="B8" s="10"/>
      <c r="C8" s="11"/>
      <c r="D8" s="9"/>
      <c r="F8" s="9" t="s">
        <v>10</v>
      </c>
      <c r="G8" s="11">
        <v>8.6999999999999994E-2</v>
      </c>
    </row>
    <row r="9" spans="1:7" x14ac:dyDescent="0.25">
      <c r="A9" s="13" t="s">
        <v>35</v>
      </c>
      <c r="B9" s="10"/>
      <c r="C9" s="11"/>
      <c r="D9" s="9"/>
      <c r="F9" s="9" t="s">
        <v>13</v>
      </c>
      <c r="G9" s="11">
        <v>9.0969888909999998E-3</v>
      </c>
    </row>
    <row r="10" spans="1:7" x14ac:dyDescent="0.25">
      <c r="A10" s="9"/>
      <c r="B10" s="10"/>
      <c r="C10" s="11"/>
      <c r="D10" s="9"/>
      <c r="F10" s="15" t="s">
        <v>17</v>
      </c>
      <c r="G10" s="17">
        <v>1</v>
      </c>
    </row>
    <row r="11" spans="1:7" x14ac:dyDescent="0.25">
      <c r="A11" s="9" t="s">
        <v>58</v>
      </c>
      <c r="B11" s="10">
        <v>494.80650000000003</v>
      </c>
      <c r="C11" s="11">
        <v>8.6999999999999994E-2</v>
      </c>
      <c r="D11" s="9" t="s">
        <v>65</v>
      </c>
    </row>
    <row r="12" spans="1:7" x14ac:dyDescent="0.25">
      <c r="A12" s="15"/>
      <c r="B12" s="16">
        <v>494.80650000000003</v>
      </c>
      <c r="C12" s="17">
        <v>8.6999999999999994E-2</v>
      </c>
      <c r="D12" s="15"/>
    </row>
    <row r="13" spans="1:7" x14ac:dyDescent="0.25">
      <c r="A13" s="9"/>
      <c r="B13" s="10"/>
      <c r="C13" s="11"/>
      <c r="D13" s="9"/>
    </row>
    <row r="14" spans="1:7" x14ac:dyDescent="0.25">
      <c r="A14" s="12" t="s">
        <v>55</v>
      </c>
      <c r="B14" s="10"/>
      <c r="C14" s="11"/>
      <c r="D14" s="9"/>
    </row>
    <row r="15" spans="1:7" x14ac:dyDescent="0.25">
      <c r="A15" s="9"/>
      <c r="B15" s="10"/>
      <c r="C15" s="11"/>
      <c r="D15" s="9"/>
    </row>
    <row r="16" spans="1:7" x14ac:dyDescent="0.25">
      <c r="A16" s="9" t="s">
        <v>66</v>
      </c>
      <c r="B16" s="10">
        <v>1026.0329999999999</v>
      </c>
      <c r="C16" s="11">
        <v>0.1804</v>
      </c>
      <c r="D16" s="9" t="s">
        <v>22</v>
      </c>
      <c r="F16" s="22" t="s">
        <v>20</v>
      </c>
      <c r="G16" s="23" t="s">
        <v>4</v>
      </c>
    </row>
    <row r="17" spans="1:7" x14ac:dyDescent="0.25">
      <c r="A17" s="9" t="s">
        <v>60</v>
      </c>
      <c r="B17" s="10">
        <v>979.97500000000002</v>
      </c>
      <c r="C17" s="11">
        <v>0.17230000000000001</v>
      </c>
      <c r="D17" s="9" t="s">
        <v>22</v>
      </c>
      <c r="F17" s="9" t="s">
        <v>22</v>
      </c>
      <c r="G17" s="11">
        <v>0.61829999999999996</v>
      </c>
    </row>
    <row r="18" spans="1:7" x14ac:dyDescent="0.25">
      <c r="A18" s="9" t="s">
        <v>67</v>
      </c>
      <c r="B18" s="10">
        <v>531.78250000000003</v>
      </c>
      <c r="C18" s="11">
        <v>9.35E-2</v>
      </c>
      <c r="D18" s="9" t="s">
        <v>22</v>
      </c>
      <c r="F18" s="9" t="s">
        <v>23</v>
      </c>
      <c r="G18" s="11">
        <v>8.6999999999999994E-2</v>
      </c>
    </row>
    <row r="19" spans="1:7" x14ac:dyDescent="0.25">
      <c r="A19" s="9" t="s">
        <v>68</v>
      </c>
      <c r="B19" s="10">
        <v>495.25</v>
      </c>
      <c r="C19" s="11">
        <v>8.7099999999999997E-2</v>
      </c>
      <c r="D19" s="9" t="s">
        <v>22</v>
      </c>
      <c r="F19" s="9" t="s">
        <v>25</v>
      </c>
      <c r="G19" s="11">
        <v>0.28560200000000002</v>
      </c>
    </row>
    <row r="20" spans="1:7" x14ac:dyDescent="0.25">
      <c r="A20" s="9" t="s">
        <v>69</v>
      </c>
      <c r="B20" s="10">
        <v>483.279</v>
      </c>
      <c r="C20" s="11">
        <v>8.5000000000000006E-2</v>
      </c>
      <c r="D20" s="9" t="s">
        <v>22</v>
      </c>
      <c r="F20" s="9" t="s">
        <v>13</v>
      </c>
      <c r="G20" s="11">
        <v>9.0969888909999998E-3</v>
      </c>
    </row>
    <row r="21" spans="1:7" x14ac:dyDescent="0.25">
      <c r="A21" s="15"/>
      <c r="B21" s="16">
        <v>3516.3195000000001</v>
      </c>
      <c r="C21" s="17">
        <v>0.61829999999999996</v>
      </c>
      <c r="D21" s="15"/>
      <c r="F21" s="15" t="s">
        <v>17</v>
      </c>
      <c r="G21" s="17">
        <v>1</v>
      </c>
    </row>
    <row r="22" spans="1:7" x14ac:dyDescent="0.25">
      <c r="A22" s="9"/>
      <c r="B22" s="10"/>
      <c r="C22" s="11"/>
      <c r="D22" s="9"/>
    </row>
    <row r="23" spans="1:7" x14ac:dyDescent="0.25">
      <c r="A23" s="12" t="s">
        <v>42</v>
      </c>
      <c r="B23" s="10"/>
      <c r="C23" s="11"/>
      <c r="D23" s="9"/>
    </row>
    <row r="24" spans="1:7" x14ac:dyDescent="0.25">
      <c r="A24" s="9"/>
      <c r="B24" s="10"/>
      <c r="C24" s="11"/>
      <c r="D24" s="9"/>
    </row>
    <row r="25" spans="1:7" x14ac:dyDescent="0.25">
      <c r="A25" s="13" t="s">
        <v>43</v>
      </c>
      <c r="B25" s="10">
        <v>747.21655009999995</v>
      </c>
      <c r="C25" s="11">
        <v>0.131388</v>
      </c>
      <c r="D25" s="9"/>
    </row>
    <row r="26" spans="1:7" x14ac:dyDescent="0.25">
      <c r="A26" s="9"/>
      <c r="B26" s="10"/>
      <c r="C26" s="11"/>
      <c r="D26" s="9"/>
    </row>
    <row r="27" spans="1:7" x14ac:dyDescent="0.25">
      <c r="A27" s="13" t="s">
        <v>44</v>
      </c>
      <c r="B27" s="10">
        <v>877.03459220000002</v>
      </c>
      <c r="C27" s="11">
        <v>0.15421399999999999</v>
      </c>
      <c r="D27" s="9"/>
    </row>
    <row r="28" spans="1:7" x14ac:dyDescent="0.25">
      <c r="A28" s="9"/>
      <c r="B28" s="10"/>
      <c r="C28" s="11"/>
      <c r="D28" s="9"/>
    </row>
    <row r="29" spans="1:7" x14ac:dyDescent="0.25">
      <c r="A29" s="18" t="s">
        <v>45</v>
      </c>
      <c r="B29" s="19">
        <v>51.716753699999998</v>
      </c>
      <c r="C29" s="20">
        <v>9.0980000000000002E-3</v>
      </c>
      <c r="D29" s="9"/>
    </row>
    <row r="30" spans="1:7" x14ac:dyDescent="0.25">
      <c r="A30" s="18" t="s">
        <v>46</v>
      </c>
      <c r="B30" s="19">
        <v>5687.0938960000003</v>
      </c>
      <c r="C30" s="20">
        <v>1</v>
      </c>
      <c r="D30" s="9"/>
    </row>
    <row r="31" spans="1:7" x14ac:dyDescent="0.25">
      <c r="A31" s="1"/>
      <c r="B31" s="5"/>
      <c r="C31" s="4"/>
      <c r="D31" s="1"/>
    </row>
    <row r="32" spans="1:7" x14ac:dyDescent="0.25">
      <c r="A32" s="1" t="s">
        <v>47</v>
      </c>
      <c r="B32" s="5"/>
      <c r="C32" s="4"/>
      <c r="D32" s="1"/>
    </row>
    <row r="33" spans="1:1" x14ac:dyDescent="0.25">
      <c r="A33" t="s">
        <v>70</v>
      </c>
    </row>
    <row r="34" spans="1:1" x14ac:dyDescent="0.25">
      <c r="A34" t="s">
        <v>71</v>
      </c>
    </row>
    <row r="44" spans="1:1" x14ac:dyDescent="0.25">
      <c r="A44" s="6" t="s">
        <v>50</v>
      </c>
    </row>
    <row r="45" spans="1:1" x14ac:dyDescent="0.25">
      <c r="A45" s="6"/>
    </row>
    <row r="46" spans="1:1" ht="18.75" x14ac:dyDescent="0.3">
      <c r="A46" s="7" t="s">
        <v>51</v>
      </c>
    </row>
    <row r="49" spans="1:3" ht="151.5" customHeight="1" x14ac:dyDescent="0.25">
      <c r="A49" s="25" t="s">
        <v>52</v>
      </c>
      <c r="B49" s="25"/>
      <c r="C49" s="25"/>
    </row>
  </sheetData>
  <mergeCells count="1">
    <mergeCell ref="A49:C49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85546875" style="3" bestFit="1" customWidth="1"/>
    <col min="4" max="4" width="18.85546875" customWidth="1"/>
    <col min="6" max="6" width="19.5703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72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2</v>
      </c>
      <c r="B5" s="26" t="s">
        <v>3</v>
      </c>
      <c r="C5" s="8" t="s">
        <v>4</v>
      </c>
      <c r="D5" s="8" t="s">
        <v>54</v>
      </c>
      <c r="E5" s="1"/>
      <c r="F5" s="8" t="s">
        <v>7</v>
      </c>
      <c r="G5" s="8" t="s">
        <v>4</v>
      </c>
    </row>
    <row r="6" spans="1:7" x14ac:dyDescent="0.25">
      <c r="A6" s="9"/>
      <c r="B6" s="10"/>
      <c r="C6" s="11"/>
      <c r="D6" s="9"/>
      <c r="F6" s="9" t="s">
        <v>55</v>
      </c>
      <c r="G6" s="11">
        <v>0.83489999999999998</v>
      </c>
    </row>
    <row r="7" spans="1:7" x14ac:dyDescent="0.25">
      <c r="A7" s="12" t="s">
        <v>55</v>
      </c>
      <c r="B7" s="10"/>
      <c r="C7" s="11"/>
      <c r="D7" s="9"/>
      <c r="F7" s="9" t="s">
        <v>9</v>
      </c>
      <c r="G7" s="11">
        <v>0.18975888656699999</v>
      </c>
    </row>
    <row r="8" spans="1:7" x14ac:dyDescent="0.25">
      <c r="A8" s="9"/>
      <c r="B8" s="10"/>
      <c r="C8" s="11"/>
      <c r="D8" s="9"/>
      <c r="F8" s="9" t="s">
        <v>13</v>
      </c>
      <c r="G8" s="11">
        <v>-2.4658886566000002E-2</v>
      </c>
    </row>
    <row r="9" spans="1:7" x14ac:dyDescent="0.25">
      <c r="A9" s="9" t="s">
        <v>66</v>
      </c>
      <c r="B9" s="10">
        <v>1333.8429000000001</v>
      </c>
      <c r="C9" s="11">
        <v>0.29849999999999999</v>
      </c>
      <c r="D9" s="9" t="s">
        <v>22</v>
      </c>
      <c r="F9" s="15" t="s">
        <v>17</v>
      </c>
      <c r="G9" s="17">
        <v>1</v>
      </c>
    </row>
    <row r="10" spans="1:7" x14ac:dyDescent="0.25">
      <c r="A10" s="9" t="s">
        <v>73</v>
      </c>
      <c r="B10" s="10">
        <v>831.7328</v>
      </c>
      <c r="C10" s="11">
        <v>0.18609999999999999</v>
      </c>
      <c r="D10" s="9" t="s">
        <v>22</v>
      </c>
    </row>
    <row r="11" spans="1:7" x14ac:dyDescent="0.25">
      <c r="A11" s="9" t="s">
        <v>68</v>
      </c>
      <c r="B11" s="10">
        <v>594.29999999999995</v>
      </c>
      <c r="C11" s="11">
        <v>0.13300000000000001</v>
      </c>
      <c r="D11" s="9" t="s">
        <v>22</v>
      </c>
    </row>
    <row r="12" spans="1:7" x14ac:dyDescent="0.25">
      <c r="A12" s="9" t="s">
        <v>74</v>
      </c>
      <c r="B12" s="10">
        <v>521.1875</v>
      </c>
      <c r="C12" s="11">
        <v>0.1166</v>
      </c>
      <c r="D12" s="9" t="s">
        <v>22</v>
      </c>
    </row>
    <row r="13" spans="1:7" x14ac:dyDescent="0.25">
      <c r="A13" s="9" t="s">
        <v>69</v>
      </c>
      <c r="B13" s="10">
        <v>289.9674</v>
      </c>
      <c r="C13" s="11">
        <v>6.4899999999999999E-2</v>
      </c>
      <c r="D13" s="9" t="s">
        <v>22</v>
      </c>
    </row>
    <row r="14" spans="1:7" x14ac:dyDescent="0.25">
      <c r="A14" s="9" t="s">
        <v>75</v>
      </c>
      <c r="B14" s="10">
        <v>160.0548</v>
      </c>
      <c r="C14" s="11">
        <v>3.5799999999999998E-2</v>
      </c>
      <c r="D14" s="9" t="s">
        <v>22</v>
      </c>
    </row>
    <row r="15" spans="1:7" x14ac:dyDescent="0.25">
      <c r="A15" s="15"/>
      <c r="B15" s="16">
        <v>3731.0853999999999</v>
      </c>
      <c r="C15" s="17">
        <v>0.83489999999999998</v>
      </c>
      <c r="D15" s="15"/>
      <c r="F15" s="22" t="s">
        <v>20</v>
      </c>
      <c r="G15" s="23" t="s">
        <v>4</v>
      </c>
    </row>
    <row r="16" spans="1:7" x14ac:dyDescent="0.25">
      <c r="A16" s="9"/>
      <c r="B16" s="10"/>
      <c r="C16" s="11"/>
      <c r="D16" s="9"/>
      <c r="F16" s="9" t="s">
        <v>22</v>
      </c>
      <c r="G16" s="11">
        <v>0.83489999999999998</v>
      </c>
    </row>
    <row r="17" spans="1:7" x14ac:dyDescent="0.25">
      <c r="A17" s="12" t="s">
        <v>42</v>
      </c>
      <c r="B17" s="10"/>
      <c r="C17" s="11"/>
      <c r="D17" s="9"/>
      <c r="F17" s="9" t="s">
        <v>25</v>
      </c>
      <c r="G17" s="11">
        <v>0.18975800000000001</v>
      </c>
    </row>
    <row r="18" spans="1:7" x14ac:dyDescent="0.25">
      <c r="A18" s="9"/>
      <c r="B18" s="10"/>
      <c r="C18" s="11"/>
      <c r="D18" s="9"/>
      <c r="F18" s="9" t="s">
        <v>13</v>
      </c>
      <c r="G18" s="11">
        <v>-2.4658886566000002E-2</v>
      </c>
    </row>
    <row r="19" spans="1:7" x14ac:dyDescent="0.25">
      <c r="A19" s="13" t="s">
        <v>43</v>
      </c>
      <c r="B19" s="10">
        <v>390.11064929999998</v>
      </c>
      <c r="C19" s="11">
        <v>8.7295999999999999E-2</v>
      </c>
      <c r="D19" s="9"/>
      <c r="F19" s="15" t="s">
        <v>17</v>
      </c>
      <c r="G19" s="17">
        <v>1</v>
      </c>
    </row>
    <row r="20" spans="1:7" x14ac:dyDescent="0.25">
      <c r="A20" s="9"/>
      <c r="B20" s="10"/>
      <c r="C20" s="11"/>
      <c r="D20" s="9"/>
    </row>
    <row r="21" spans="1:7" x14ac:dyDescent="0.25">
      <c r="A21" s="13" t="s">
        <v>44</v>
      </c>
      <c r="B21" s="10">
        <v>457.8839332</v>
      </c>
      <c r="C21" s="11">
        <v>0.102462</v>
      </c>
      <c r="D21" s="9"/>
    </row>
    <row r="22" spans="1:7" x14ac:dyDescent="0.25">
      <c r="A22" s="9"/>
      <c r="B22" s="10"/>
      <c r="C22" s="11"/>
      <c r="D22" s="9"/>
    </row>
    <row r="23" spans="1:7" x14ac:dyDescent="0.25">
      <c r="A23" s="18" t="s">
        <v>45</v>
      </c>
      <c r="B23" s="19">
        <v>-110.2796082</v>
      </c>
      <c r="C23" s="20">
        <v>-2.4657999999999999E-2</v>
      </c>
      <c r="D23" s="9"/>
    </row>
    <row r="24" spans="1:7" x14ac:dyDescent="0.25">
      <c r="A24" s="18" t="s">
        <v>46</v>
      </c>
      <c r="B24" s="19">
        <v>4468.8003742999999</v>
      </c>
      <c r="C24" s="20">
        <v>1</v>
      </c>
      <c r="D24" s="9"/>
    </row>
    <row r="25" spans="1:7" x14ac:dyDescent="0.25">
      <c r="A25" s="1"/>
      <c r="B25" s="5"/>
      <c r="C25" s="4"/>
      <c r="D25" s="1"/>
    </row>
    <row r="26" spans="1:7" x14ac:dyDescent="0.25">
      <c r="A26" s="1" t="s">
        <v>47</v>
      </c>
      <c r="B26" s="5"/>
      <c r="C26" s="4"/>
      <c r="D26" s="1"/>
    </row>
    <row r="27" spans="1:7" x14ac:dyDescent="0.25">
      <c r="A27" t="s">
        <v>76</v>
      </c>
    </row>
    <row r="28" spans="1:7" x14ac:dyDescent="0.25">
      <c r="A28" t="s">
        <v>77</v>
      </c>
    </row>
    <row r="38" spans="1:2" x14ac:dyDescent="0.25">
      <c r="A38" s="6" t="s">
        <v>50</v>
      </c>
    </row>
    <row r="39" spans="1:2" x14ac:dyDescent="0.25">
      <c r="A39" s="6"/>
    </row>
    <row r="40" spans="1:2" ht="18.75" x14ac:dyDescent="0.3">
      <c r="A40" s="7" t="s">
        <v>51</v>
      </c>
    </row>
    <row r="43" spans="1:2" ht="195.75" customHeight="1" x14ac:dyDescent="0.25">
      <c r="A43" s="25" t="s">
        <v>52</v>
      </c>
      <c r="B43" s="25"/>
    </row>
  </sheetData>
  <mergeCells count="1">
    <mergeCell ref="A43:B4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42578125" style="3" customWidth="1"/>
    <col min="4" max="4" width="16.140625" bestFit="1" customWidth="1"/>
    <col min="6" max="6" width="19.42578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78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2</v>
      </c>
      <c r="B5" s="26" t="s">
        <v>3</v>
      </c>
      <c r="C5" s="8" t="s">
        <v>4</v>
      </c>
      <c r="D5" s="8" t="s">
        <v>54</v>
      </c>
      <c r="E5" s="1"/>
      <c r="F5" s="8" t="s">
        <v>7</v>
      </c>
      <c r="G5" s="8" t="s">
        <v>4</v>
      </c>
    </row>
    <row r="6" spans="1:7" x14ac:dyDescent="0.25">
      <c r="A6" s="9"/>
      <c r="B6" s="10"/>
      <c r="C6" s="11"/>
      <c r="D6" s="9"/>
      <c r="F6" s="9" t="s">
        <v>9</v>
      </c>
      <c r="G6" s="11">
        <v>0.98133839434900005</v>
      </c>
    </row>
    <row r="7" spans="1:7" x14ac:dyDescent="0.25">
      <c r="A7" s="12" t="s">
        <v>42</v>
      </c>
      <c r="B7" s="10"/>
      <c r="C7" s="11"/>
      <c r="D7" s="9"/>
      <c r="F7" s="9" t="s">
        <v>13</v>
      </c>
      <c r="G7" s="11">
        <v>1.8661605651000002E-2</v>
      </c>
    </row>
    <row r="8" spans="1:7" x14ac:dyDescent="0.25">
      <c r="A8" s="9"/>
      <c r="B8" s="10"/>
      <c r="C8" s="11"/>
      <c r="D8" s="9"/>
      <c r="F8" s="15" t="s">
        <v>17</v>
      </c>
      <c r="G8" s="17">
        <v>1</v>
      </c>
    </row>
    <row r="9" spans="1:7" x14ac:dyDescent="0.25">
      <c r="A9" s="13" t="s">
        <v>43</v>
      </c>
      <c r="B9" s="10">
        <v>50015.28426</v>
      </c>
      <c r="C9" s="11">
        <v>0.75565400000000005</v>
      </c>
      <c r="D9" s="9"/>
    </row>
    <row r="10" spans="1:7" x14ac:dyDescent="0.25">
      <c r="A10" s="9"/>
      <c r="B10" s="10"/>
      <c r="C10" s="11"/>
      <c r="D10" s="9"/>
    </row>
    <row r="11" spans="1:7" x14ac:dyDescent="0.25">
      <c r="A11" s="13" t="s">
        <v>44</v>
      </c>
      <c r="B11" s="10">
        <v>14937.537391100001</v>
      </c>
      <c r="C11" s="11">
        <v>0.22568299999999999</v>
      </c>
      <c r="D11" s="9"/>
    </row>
    <row r="12" spans="1:7" x14ac:dyDescent="0.25">
      <c r="A12" s="9"/>
      <c r="B12" s="10"/>
      <c r="C12" s="11"/>
      <c r="D12" s="9"/>
    </row>
    <row r="13" spans="1:7" x14ac:dyDescent="0.25">
      <c r="A13" s="18" t="s">
        <v>45</v>
      </c>
      <c r="B13" s="19">
        <v>1235.1742818</v>
      </c>
      <c r="C13" s="20">
        <v>1.8662999999999999E-2</v>
      </c>
      <c r="D13" s="9"/>
    </row>
    <row r="14" spans="1:7" x14ac:dyDescent="0.25">
      <c r="A14" s="18" t="s">
        <v>46</v>
      </c>
      <c r="B14" s="19">
        <v>66187.995932899998</v>
      </c>
      <c r="C14" s="20">
        <v>1</v>
      </c>
      <c r="D14" s="9"/>
      <c r="F14" s="22" t="s">
        <v>20</v>
      </c>
      <c r="G14" s="23" t="s">
        <v>4</v>
      </c>
    </row>
    <row r="15" spans="1:7" x14ac:dyDescent="0.25">
      <c r="A15" s="1"/>
      <c r="B15" s="5"/>
      <c r="C15" s="4"/>
      <c r="D15" s="1"/>
      <c r="F15" s="9" t="s">
        <v>25</v>
      </c>
      <c r="G15" s="11">
        <v>0.98133700000000001</v>
      </c>
    </row>
    <row r="16" spans="1:7" x14ac:dyDescent="0.25">
      <c r="A16" s="1" t="s">
        <v>47</v>
      </c>
      <c r="B16" s="5"/>
      <c r="C16" s="4"/>
      <c r="D16" s="1"/>
      <c r="F16" s="9" t="s">
        <v>13</v>
      </c>
      <c r="G16" s="11">
        <v>1.8661605651000002E-2</v>
      </c>
    </row>
    <row r="17" spans="1:7" x14ac:dyDescent="0.25">
      <c r="A17" t="s">
        <v>79</v>
      </c>
      <c r="F17" s="15" t="s">
        <v>17</v>
      </c>
      <c r="G17" s="17">
        <v>1</v>
      </c>
    </row>
    <row r="18" spans="1:7" x14ac:dyDescent="0.25">
      <c r="A18" t="s">
        <v>80</v>
      </c>
    </row>
    <row r="28" spans="1:7" x14ac:dyDescent="0.25">
      <c r="A28" s="6" t="s">
        <v>50</v>
      </c>
    </row>
    <row r="29" spans="1:7" x14ac:dyDescent="0.25">
      <c r="A29" s="6"/>
    </row>
    <row r="30" spans="1:7" ht="18.75" x14ac:dyDescent="0.3">
      <c r="A30" s="7" t="s">
        <v>51</v>
      </c>
    </row>
    <row r="33" spans="1:3" ht="177" customHeight="1" x14ac:dyDescent="0.25">
      <c r="A33" s="25" t="s">
        <v>52</v>
      </c>
      <c r="B33" s="25"/>
      <c r="C33" s="25"/>
    </row>
  </sheetData>
  <mergeCells count="1">
    <mergeCell ref="A33:C3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42578125" style="3" customWidth="1"/>
    <col min="4" max="4" width="17.5703125" customWidth="1"/>
    <col min="6" max="6" width="19.5703125" bestFit="1" customWidth="1"/>
    <col min="7" max="7" width="19.28515625" style="3" customWidth="1"/>
  </cols>
  <sheetData>
    <row r="1" spans="1:7" x14ac:dyDescent="0.25">
      <c r="B1"/>
      <c r="C1"/>
      <c r="G1"/>
    </row>
    <row r="2" spans="1:7" x14ac:dyDescent="0.25">
      <c r="A2" s="1" t="s">
        <v>81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2</v>
      </c>
      <c r="B5" s="26" t="s">
        <v>3</v>
      </c>
      <c r="C5" s="8" t="s">
        <v>4</v>
      </c>
      <c r="D5" s="8" t="s">
        <v>54</v>
      </c>
      <c r="E5" s="1"/>
      <c r="F5" s="8" t="s">
        <v>7</v>
      </c>
      <c r="G5" s="8" t="s">
        <v>4</v>
      </c>
    </row>
    <row r="6" spans="1:7" x14ac:dyDescent="0.25">
      <c r="A6" s="9"/>
      <c r="B6" s="10"/>
      <c r="C6" s="11"/>
      <c r="D6" s="9"/>
      <c r="F6" s="9" t="s">
        <v>10</v>
      </c>
      <c r="G6" s="11">
        <v>0.65359999999999996</v>
      </c>
    </row>
    <row r="7" spans="1:7" x14ac:dyDescent="0.25">
      <c r="A7" s="12" t="s">
        <v>10</v>
      </c>
      <c r="B7" s="10"/>
      <c r="C7" s="11"/>
      <c r="D7" s="9"/>
      <c r="F7" s="9" t="s">
        <v>55</v>
      </c>
      <c r="G7" s="11">
        <v>0.25590000000000002</v>
      </c>
    </row>
    <row r="8" spans="1:7" x14ac:dyDescent="0.25">
      <c r="A8" s="9"/>
      <c r="B8" s="10"/>
      <c r="C8" s="11"/>
      <c r="D8" s="9"/>
      <c r="F8" s="9" t="s">
        <v>9</v>
      </c>
      <c r="G8" s="11">
        <v>6.1497396996000001E-2</v>
      </c>
    </row>
    <row r="9" spans="1:7" x14ac:dyDescent="0.25">
      <c r="A9" s="13" t="s">
        <v>35</v>
      </c>
      <c r="B9" s="10"/>
      <c r="C9" s="11"/>
      <c r="D9" s="9"/>
      <c r="F9" s="9" t="s">
        <v>13</v>
      </c>
      <c r="G9" s="11">
        <v>2.9002603004E-2</v>
      </c>
    </row>
    <row r="10" spans="1:7" x14ac:dyDescent="0.25">
      <c r="A10" s="9"/>
      <c r="B10" s="10"/>
      <c r="C10" s="11"/>
      <c r="D10" s="9"/>
      <c r="F10" s="15" t="s">
        <v>17</v>
      </c>
      <c r="G10" s="17">
        <v>1</v>
      </c>
    </row>
    <row r="11" spans="1:7" x14ac:dyDescent="0.25">
      <c r="A11" s="9" t="s">
        <v>33</v>
      </c>
      <c r="B11" s="10">
        <v>2566.0909999999999</v>
      </c>
      <c r="C11" s="11">
        <v>0.1174</v>
      </c>
      <c r="D11" s="9" t="s">
        <v>16</v>
      </c>
    </row>
    <row r="12" spans="1:7" x14ac:dyDescent="0.25">
      <c r="A12" s="9" t="s">
        <v>82</v>
      </c>
      <c r="B12" s="10">
        <v>1565.5619999999999</v>
      </c>
      <c r="C12" s="11">
        <v>7.17E-2</v>
      </c>
      <c r="D12" s="9" t="s">
        <v>16</v>
      </c>
    </row>
    <row r="13" spans="1:7" x14ac:dyDescent="0.25">
      <c r="A13" s="9" t="s">
        <v>29</v>
      </c>
      <c r="B13" s="10">
        <v>1559.4829999999999</v>
      </c>
      <c r="C13" s="11">
        <v>7.1300000000000002E-2</v>
      </c>
      <c r="D13" s="9" t="s">
        <v>16</v>
      </c>
    </row>
    <row r="14" spans="1:7" x14ac:dyDescent="0.25">
      <c r="A14" s="9" t="s">
        <v>37</v>
      </c>
      <c r="B14" s="10">
        <v>1507.3544999999999</v>
      </c>
      <c r="C14" s="11">
        <v>6.9000000000000006E-2</v>
      </c>
      <c r="D14" s="9" t="s">
        <v>16</v>
      </c>
    </row>
    <row r="15" spans="1:7" x14ac:dyDescent="0.25">
      <c r="A15" s="9" t="s">
        <v>31</v>
      </c>
      <c r="B15" s="10">
        <v>1502.721</v>
      </c>
      <c r="C15" s="11">
        <v>6.88E-2</v>
      </c>
      <c r="D15" s="9" t="s">
        <v>16</v>
      </c>
    </row>
    <row r="16" spans="1:7" x14ac:dyDescent="0.25">
      <c r="A16" s="9" t="s">
        <v>38</v>
      </c>
      <c r="B16" s="10">
        <v>1061.452</v>
      </c>
      <c r="C16" s="11">
        <v>4.8599999999999997E-2</v>
      </c>
      <c r="D16" s="9" t="s">
        <v>65</v>
      </c>
      <c r="F16" s="22" t="s">
        <v>20</v>
      </c>
      <c r="G16" s="23" t="s">
        <v>4</v>
      </c>
    </row>
    <row r="17" spans="1:7" x14ac:dyDescent="0.25">
      <c r="A17" s="9" t="s">
        <v>83</v>
      </c>
      <c r="B17" s="10">
        <v>1033.1400000000001</v>
      </c>
      <c r="C17" s="11">
        <v>4.7300000000000002E-2</v>
      </c>
      <c r="D17" s="9" t="s">
        <v>16</v>
      </c>
      <c r="F17" s="9" t="s">
        <v>22</v>
      </c>
      <c r="G17" s="11">
        <v>0.25590000000000002</v>
      </c>
    </row>
    <row r="18" spans="1:7" x14ac:dyDescent="0.25">
      <c r="A18" s="9" t="s">
        <v>59</v>
      </c>
      <c r="B18" s="10">
        <v>996.93299999999999</v>
      </c>
      <c r="C18" s="11">
        <v>4.5600000000000002E-2</v>
      </c>
      <c r="D18" s="9" t="s">
        <v>16</v>
      </c>
      <c r="F18" s="9" t="s">
        <v>23</v>
      </c>
      <c r="G18" s="11">
        <v>0.65359999999999996</v>
      </c>
    </row>
    <row r="19" spans="1:7" x14ac:dyDescent="0.25">
      <c r="A19" s="9" t="s">
        <v>84</v>
      </c>
      <c r="B19" s="10">
        <v>990.23599999999999</v>
      </c>
      <c r="C19" s="11">
        <v>4.53E-2</v>
      </c>
      <c r="D19" s="9" t="s">
        <v>16</v>
      </c>
      <c r="F19" s="9" t="s">
        <v>25</v>
      </c>
      <c r="G19" s="11">
        <v>6.1497000000000003E-2</v>
      </c>
    </row>
    <row r="20" spans="1:7" x14ac:dyDescent="0.25">
      <c r="A20" s="9" t="s">
        <v>85</v>
      </c>
      <c r="B20" s="10">
        <v>989.00900000000001</v>
      </c>
      <c r="C20" s="11">
        <v>4.53E-2</v>
      </c>
      <c r="D20" s="9" t="s">
        <v>16</v>
      </c>
      <c r="F20" s="9" t="s">
        <v>13</v>
      </c>
      <c r="G20" s="11">
        <v>2.9002603004E-2</v>
      </c>
    </row>
    <row r="21" spans="1:7" x14ac:dyDescent="0.25">
      <c r="A21" s="9" t="s">
        <v>86</v>
      </c>
      <c r="B21" s="10">
        <v>508.19799999999998</v>
      </c>
      <c r="C21" s="11">
        <v>2.3300000000000001E-2</v>
      </c>
      <c r="D21" s="9" t="s">
        <v>16</v>
      </c>
      <c r="F21" s="15" t="s">
        <v>17</v>
      </c>
      <c r="G21" s="17">
        <v>1</v>
      </c>
    </row>
    <row r="22" spans="1:7" x14ac:dyDescent="0.25">
      <c r="A22" s="15"/>
      <c r="B22" s="16">
        <v>14280.1795</v>
      </c>
      <c r="C22" s="17">
        <v>0.65359999999999996</v>
      </c>
      <c r="D22" s="15"/>
    </row>
    <row r="23" spans="1:7" x14ac:dyDescent="0.25">
      <c r="A23" s="9"/>
      <c r="B23" s="10"/>
      <c r="C23" s="11"/>
      <c r="D23" s="9"/>
    </row>
    <row r="24" spans="1:7" x14ac:dyDescent="0.25">
      <c r="A24" s="12" t="s">
        <v>55</v>
      </c>
      <c r="B24" s="10"/>
      <c r="C24" s="11"/>
      <c r="D24" s="9"/>
    </row>
    <row r="25" spans="1:7" x14ac:dyDescent="0.25">
      <c r="A25" s="9"/>
      <c r="B25" s="10"/>
      <c r="C25" s="11"/>
      <c r="D25" s="9"/>
    </row>
    <row r="26" spans="1:7" x14ac:dyDescent="0.25">
      <c r="A26" s="9" t="s">
        <v>87</v>
      </c>
      <c r="B26" s="10">
        <v>1482.8340000000001</v>
      </c>
      <c r="C26" s="11">
        <v>6.7900000000000002E-2</v>
      </c>
      <c r="D26" s="9" t="s">
        <v>22</v>
      </c>
    </row>
    <row r="27" spans="1:7" x14ac:dyDescent="0.25">
      <c r="A27" s="9" t="s">
        <v>88</v>
      </c>
      <c r="B27" s="10">
        <v>1022.619</v>
      </c>
      <c r="C27" s="11">
        <v>4.6800000000000001E-2</v>
      </c>
      <c r="D27" s="9" t="s">
        <v>22</v>
      </c>
    </row>
    <row r="28" spans="1:7" x14ac:dyDescent="0.25">
      <c r="A28" s="9" t="s">
        <v>89</v>
      </c>
      <c r="B28" s="10">
        <v>534.72550000000001</v>
      </c>
      <c r="C28" s="11">
        <v>2.4500000000000001E-2</v>
      </c>
      <c r="D28" s="9" t="s">
        <v>22</v>
      </c>
    </row>
    <row r="29" spans="1:7" x14ac:dyDescent="0.25">
      <c r="A29" s="9" t="s">
        <v>90</v>
      </c>
      <c r="B29" s="10">
        <v>518.65099999999995</v>
      </c>
      <c r="C29" s="11">
        <v>2.3699999999999999E-2</v>
      </c>
      <c r="D29" s="9" t="s">
        <v>22</v>
      </c>
    </row>
    <row r="30" spans="1:7" x14ac:dyDescent="0.25">
      <c r="A30" s="9" t="s">
        <v>91</v>
      </c>
      <c r="B30" s="10">
        <v>518.57899999999995</v>
      </c>
      <c r="C30" s="11">
        <v>2.3699999999999999E-2</v>
      </c>
      <c r="D30" s="9" t="s">
        <v>22</v>
      </c>
    </row>
    <row r="31" spans="1:7" x14ac:dyDescent="0.25">
      <c r="A31" s="9" t="s">
        <v>92</v>
      </c>
      <c r="B31" s="10">
        <v>518.57749999999999</v>
      </c>
      <c r="C31" s="11">
        <v>2.3699999999999999E-2</v>
      </c>
      <c r="D31" s="9" t="s">
        <v>22</v>
      </c>
    </row>
    <row r="32" spans="1:7" x14ac:dyDescent="0.25">
      <c r="A32" s="9" t="s">
        <v>93</v>
      </c>
      <c r="B32" s="10">
        <v>424.63720000000001</v>
      </c>
      <c r="C32" s="11">
        <v>1.9400000000000001E-2</v>
      </c>
      <c r="D32" s="9" t="s">
        <v>22</v>
      </c>
    </row>
    <row r="33" spans="1:4" x14ac:dyDescent="0.25">
      <c r="A33" s="9" t="s">
        <v>94</v>
      </c>
      <c r="B33" s="10">
        <v>365.15710000000001</v>
      </c>
      <c r="C33" s="11">
        <v>1.67E-2</v>
      </c>
      <c r="D33" s="9" t="s">
        <v>22</v>
      </c>
    </row>
    <row r="34" spans="1:4" x14ac:dyDescent="0.25">
      <c r="A34" s="9" t="s">
        <v>95</v>
      </c>
      <c r="B34" s="10">
        <v>207.47819999999999</v>
      </c>
      <c r="C34" s="11">
        <v>9.4999999999999998E-3</v>
      </c>
      <c r="D34" s="9" t="s">
        <v>22</v>
      </c>
    </row>
    <row r="35" spans="1:4" x14ac:dyDescent="0.25">
      <c r="A35" s="15"/>
      <c r="B35" s="16">
        <v>5593.2584999999999</v>
      </c>
      <c r="C35" s="17">
        <v>0.25590000000000002</v>
      </c>
      <c r="D35" s="15"/>
    </row>
    <row r="36" spans="1:4" x14ac:dyDescent="0.25">
      <c r="A36" s="9"/>
      <c r="B36" s="10"/>
      <c r="C36" s="11"/>
      <c r="D36" s="9"/>
    </row>
    <row r="37" spans="1:4" x14ac:dyDescent="0.25">
      <c r="A37" s="12" t="s">
        <v>42</v>
      </c>
      <c r="B37" s="10"/>
      <c r="C37" s="11"/>
      <c r="D37" s="9"/>
    </row>
    <row r="38" spans="1:4" x14ac:dyDescent="0.25">
      <c r="A38" s="9"/>
      <c r="B38" s="10"/>
      <c r="C38" s="11"/>
      <c r="D38" s="9"/>
    </row>
    <row r="39" spans="1:4" x14ac:dyDescent="0.25">
      <c r="A39" s="13" t="s">
        <v>43</v>
      </c>
      <c r="B39" s="10">
        <v>618.13873149999995</v>
      </c>
      <c r="C39" s="11">
        <v>2.8291E-2</v>
      </c>
      <c r="D39" s="9"/>
    </row>
    <row r="40" spans="1:4" x14ac:dyDescent="0.25">
      <c r="A40" s="9"/>
      <c r="B40" s="10"/>
      <c r="C40" s="11"/>
      <c r="D40" s="9"/>
    </row>
    <row r="41" spans="1:4" x14ac:dyDescent="0.25">
      <c r="A41" s="13" t="s">
        <v>44</v>
      </c>
      <c r="B41" s="10">
        <v>725.53062850000003</v>
      </c>
      <c r="C41" s="11">
        <v>3.3205999999999999E-2</v>
      </c>
      <c r="D41" s="9"/>
    </row>
    <row r="42" spans="1:4" x14ac:dyDescent="0.25">
      <c r="A42" s="9"/>
      <c r="B42" s="10"/>
      <c r="C42" s="11"/>
      <c r="D42" s="9"/>
    </row>
    <row r="43" spans="1:4" x14ac:dyDescent="0.25">
      <c r="A43" s="18" t="s">
        <v>45</v>
      </c>
      <c r="B43" s="19">
        <v>632.099692</v>
      </c>
      <c r="C43" s="20">
        <v>2.9003000000000001E-2</v>
      </c>
      <c r="D43" s="9"/>
    </row>
    <row r="44" spans="1:4" x14ac:dyDescent="0.25">
      <c r="A44" s="18" t="s">
        <v>46</v>
      </c>
      <c r="B44" s="19">
        <v>21849.207052000002</v>
      </c>
      <c r="C44" s="20">
        <v>1</v>
      </c>
      <c r="D44" s="9"/>
    </row>
    <row r="45" spans="1:4" x14ac:dyDescent="0.25">
      <c r="A45" s="1"/>
      <c r="B45" s="5"/>
      <c r="C45" s="4"/>
      <c r="D45" s="1"/>
    </row>
    <row r="46" spans="1:4" x14ac:dyDescent="0.25">
      <c r="A46" s="1" t="s">
        <v>47</v>
      </c>
      <c r="B46" s="5"/>
      <c r="C46" s="4"/>
      <c r="D46" s="1"/>
    </row>
    <row r="47" spans="1:4" x14ac:dyDescent="0.25">
      <c r="A47" t="s">
        <v>76</v>
      </c>
    </row>
    <row r="48" spans="1:4" x14ac:dyDescent="0.25">
      <c r="A48" t="s">
        <v>96</v>
      </c>
    </row>
    <row r="58" spans="1:3" x14ac:dyDescent="0.25">
      <c r="A58" s="6" t="s">
        <v>50</v>
      </c>
    </row>
    <row r="59" spans="1:3" x14ac:dyDescent="0.25">
      <c r="A59" s="6"/>
    </row>
    <row r="60" spans="1:3" ht="18.75" x14ac:dyDescent="0.3">
      <c r="A60" s="7" t="s">
        <v>51</v>
      </c>
    </row>
    <row r="63" spans="1:3" ht="156.75" customHeight="1" x14ac:dyDescent="0.25">
      <c r="A63" s="25" t="s">
        <v>52</v>
      </c>
      <c r="B63" s="25"/>
      <c r="C63" s="25"/>
    </row>
  </sheetData>
  <mergeCells count="1">
    <mergeCell ref="A63:C6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D14" sqref="D14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140625" style="3" customWidth="1"/>
    <col min="4" max="4" width="16.140625" bestFit="1" customWidth="1"/>
    <col min="6" max="6" width="23.42578125" bestFit="1" customWidth="1"/>
    <col min="7" max="7" width="16.42578125" style="3" customWidth="1"/>
  </cols>
  <sheetData>
    <row r="1" spans="1:7" x14ac:dyDescent="0.25">
      <c r="B1"/>
      <c r="C1"/>
      <c r="G1"/>
    </row>
    <row r="2" spans="1:7" x14ac:dyDescent="0.25">
      <c r="A2" s="1" t="s">
        <v>97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2</v>
      </c>
      <c r="B5" s="26" t="s">
        <v>3</v>
      </c>
      <c r="C5" s="8" t="s">
        <v>4</v>
      </c>
      <c r="D5" s="8" t="s">
        <v>54</v>
      </c>
      <c r="E5" s="1"/>
      <c r="F5" s="8" t="s">
        <v>7</v>
      </c>
      <c r="G5" s="8" t="s">
        <v>4</v>
      </c>
    </row>
    <row r="6" spans="1:7" x14ac:dyDescent="0.25">
      <c r="A6" s="9"/>
      <c r="B6" s="10"/>
      <c r="C6" s="11"/>
      <c r="D6" s="9"/>
      <c r="F6" s="9" t="s">
        <v>10</v>
      </c>
      <c r="G6" s="11">
        <v>0.64490000000000003</v>
      </c>
    </row>
    <row r="7" spans="1:7" x14ac:dyDescent="0.25">
      <c r="A7" s="12" t="s">
        <v>8</v>
      </c>
      <c r="B7" s="10"/>
      <c r="C7" s="11"/>
      <c r="D7" s="9"/>
      <c r="F7" s="9" t="s">
        <v>9</v>
      </c>
      <c r="G7" s="11">
        <v>0.237650947586</v>
      </c>
    </row>
    <row r="8" spans="1:7" x14ac:dyDescent="0.25">
      <c r="A8" s="9"/>
      <c r="B8" s="10"/>
      <c r="C8" s="11"/>
      <c r="D8" s="9"/>
      <c r="F8" s="9" t="s">
        <v>8</v>
      </c>
      <c r="G8" s="11">
        <v>8.0699999999999994E-2</v>
      </c>
    </row>
    <row r="9" spans="1:7" x14ac:dyDescent="0.25">
      <c r="A9" s="13" t="s">
        <v>11</v>
      </c>
      <c r="B9" s="10"/>
      <c r="C9" s="11"/>
      <c r="D9" s="9"/>
      <c r="F9" s="9" t="s">
        <v>12</v>
      </c>
      <c r="G9" s="11">
        <v>2.0799999999999999E-2</v>
      </c>
    </row>
    <row r="10" spans="1:7" x14ac:dyDescent="0.25">
      <c r="A10" s="9"/>
      <c r="B10" s="10"/>
      <c r="C10" s="11"/>
      <c r="D10" s="9"/>
      <c r="F10" s="9" t="s">
        <v>13</v>
      </c>
      <c r="G10" s="11">
        <v>1.5949052413000001E-2</v>
      </c>
    </row>
    <row r="11" spans="1:7" x14ac:dyDescent="0.25">
      <c r="A11" s="9" t="s">
        <v>14</v>
      </c>
      <c r="B11" s="10">
        <v>1927.3720000000001</v>
      </c>
      <c r="C11" s="11">
        <v>8.0699999999999994E-2</v>
      </c>
      <c r="D11" s="9" t="s">
        <v>15</v>
      </c>
      <c r="F11" s="15" t="s">
        <v>17</v>
      </c>
      <c r="G11" s="17">
        <v>1</v>
      </c>
    </row>
    <row r="12" spans="1:7" x14ac:dyDescent="0.25">
      <c r="A12" s="15"/>
      <c r="B12" s="16">
        <v>1927.3720000000001</v>
      </c>
      <c r="C12" s="17">
        <v>8.0699999999999994E-2</v>
      </c>
      <c r="D12" s="15"/>
    </row>
    <row r="13" spans="1:7" x14ac:dyDescent="0.25">
      <c r="A13" s="9"/>
      <c r="B13" s="10"/>
      <c r="C13" s="11"/>
      <c r="D13" s="9"/>
    </row>
    <row r="14" spans="1:7" x14ac:dyDescent="0.25">
      <c r="A14" s="12" t="s">
        <v>10</v>
      </c>
      <c r="B14" s="10"/>
      <c r="C14" s="11"/>
      <c r="D14" s="9"/>
    </row>
    <row r="15" spans="1:7" x14ac:dyDescent="0.25">
      <c r="A15" s="9"/>
      <c r="B15" s="10"/>
      <c r="C15" s="11"/>
      <c r="D15" s="9"/>
    </row>
    <row r="16" spans="1:7" x14ac:dyDescent="0.25">
      <c r="A16" s="13" t="s">
        <v>35</v>
      </c>
      <c r="B16" s="10"/>
      <c r="C16" s="11"/>
      <c r="D16" s="9"/>
    </row>
    <row r="17" spans="1:7" x14ac:dyDescent="0.25">
      <c r="A17" s="9"/>
      <c r="B17" s="10"/>
      <c r="C17" s="11"/>
      <c r="D17" s="9"/>
      <c r="F17" s="22" t="s">
        <v>20</v>
      </c>
      <c r="G17" s="23" t="s">
        <v>4</v>
      </c>
    </row>
    <row r="18" spans="1:7" x14ac:dyDescent="0.25">
      <c r="A18" s="9" t="s">
        <v>39</v>
      </c>
      <c r="B18" s="10">
        <v>2075.5300000000002</v>
      </c>
      <c r="C18" s="11">
        <v>8.6999999999999994E-2</v>
      </c>
      <c r="D18" s="9" t="s">
        <v>16</v>
      </c>
      <c r="F18" s="9" t="s">
        <v>22</v>
      </c>
      <c r="G18" s="11">
        <v>2.0799999999999999E-2</v>
      </c>
    </row>
    <row r="19" spans="1:7" x14ac:dyDescent="0.25">
      <c r="A19" s="9" t="s">
        <v>29</v>
      </c>
      <c r="B19" s="10">
        <v>2062.252</v>
      </c>
      <c r="C19" s="11">
        <v>8.6400000000000005E-2</v>
      </c>
      <c r="D19" s="9" t="s">
        <v>16</v>
      </c>
      <c r="F19" s="9" t="s">
        <v>23</v>
      </c>
      <c r="G19" s="11">
        <v>0.72560000000000002</v>
      </c>
    </row>
    <row r="20" spans="1:7" x14ac:dyDescent="0.25">
      <c r="A20" s="9" t="s">
        <v>24</v>
      </c>
      <c r="B20" s="10">
        <v>2045.682</v>
      </c>
      <c r="C20" s="11">
        <v>8.5699999999999998E-2</v>
      </c>
      <c r="D20" s="9" t="s">
        <v>16</v>
      </c>
      <c r="F20" s="9" t="s">
        <v>25</v>
      </c>
      <c r="G20" s="11">
        <v>0.23765</v>
      </c>
    </row>
    <row r="21" spans="1:7" x14ac:dyDescent="0.25">
      <c r="A21" s="9" t="s">
        <v>38</v>
      </c>
      <c r="B21" s="10">
        <v>1535.3744999999999</v>
      </c>
      <c r="C21" s="11">
        <v>6.4299999999999996E-2</v>
      </c>
      <c r="D21" s="9" t="s">
        <v>65</v>
      </c>
      <c r="F21" s="9" t="s">
        <v>13</v>
      </c>
      <c r="G21" s="11">
        <v>1.5949052413000001E-2</v>
      </c>
    </row>
    <row r="22" spans="1:7" x14ac:dyDescent="0.25">
      <c r="A22" s="9" t="s">
        <v>83</v>
      </c>
      <c r="B22" s="10">
        <v>1533.462</v>
      </c>
      <c r="C22" s="11">
        <v>6.4199999999999993E-2</v>
      </c>
      <c r="D22" s="9" t="s">
        <v>16</v>
      </c>
      <c r="F22" s="15" t="s">
        <v>17</v>
      </c>
      <c r="G22" s="17">
        <v>1</v>
      </c>
    </row>
    <row r="23" spans="1:7" x14ac:dyDescent="0.25">
      <c r="A23" s="9" t="s">
        <v>86</v>
      </c>
      <c r="B23" s="10">
        <v>1524.5940000000001</v>
      </c>
      <c r="C23" s="11">
        <v>6.3899999999999998E-2</v>
      </c>
      <c r="D23" s="9" t="s">
        <v>16</v>
      </c>
    </row>
    <row r="24" spans="1:7" x14ac:dyDescent="0.25">
      <c r="A24" s="9" t="s">
        <v>59</v>
      </c>
      <c r="B24" s="10">
        <v>1524.164</v>
      </c>
      <c r="C24" s="11">
        <v>6.3899999999999998E-2</v>
      </c>
      <c r="D24" s="9" t="s">
        <v>16</v>
      </c>
    </row>
    <row r="25" spans="1:7" x14ac:dyDescent="0.25">
      <c r="A25" s="9" t="s">
        <v>98</v>
      </c>
      <c r="B25" s="10">
        <v>997.15800000000002</v>
      </c>
      <c r="C25" s="11">
        <v>4.1799999999999997E-2</v>
      </c>
      <c r="D25" s="9" t="s">
        <v>16</v>
      </c>
    </row>
    <row r="26" spans="1:7" x14ac:dyDescent="0.25">
      <c r="A26" s="9" t="s">
        <v>99</v>
      </c>
      <c r="B26" s="10">
        <v>522.798</v>
      </c>
      <c r="C26" s="11">
        <v>2.1899999999999999E-2</v>
      </c>
      <c r="D26" s="9" t="s">
        <v>16</v>
      </c>
    </row>
    <row r="27" spans="1:7" x14ac:dyDescent="0.25">
      <c r="A27" s="9" t="s">
        <v>33</v>
      </c>
      <c r="B27" s="10">
        <v>512.08199999999999</v>
      </c>
      <c r="C27" s="11">
        <v>2.1499999999999998E-2</v>
      </c>
      <c r="D27" s="9" t="s">
        <v>16</v>
      </c>
    </row>
    <row r="28" spans="1:7" x14ac:dyDescent="0.25">
      <c r="A28" s="15"/>
      <c r="B28" s="16">
        <v>14333.0965</v>
      </c>
      <c r="C28" s="17">
        <v>0.60060000000000002</v>
      </c>
      <c r="D28" s="15"/>
    </row>
    <row r="29" spans="1:7" x14ac:dyDescent="0.25">
      <c r="A29" s="9"/>
      <c r="B29" s="10"/>
      <c r="C29" s="11"/>
      <c r="D29" s="9"/>
    </row>
    <row r="30" spans="1:7" x14ac:dyDescent="0.25">
      <c r="A30" s="13" t="s">
        <v>40</v>
      </c>
      <c r="B30" s="10"/>
      <c r="C30" s="11"/>
      <c r="D30" s="9"/>
    </row>
    <row r="31" spans="1:7" x14ac:dyDescent="0.25">
      <c r="A31" s="9"/>
      <c r="B31" s="10"/>
      <c r="C31" s="11"/>
      <c r="D31" s="9"/>
    </row>
    <row r="32" spans="1:7" x14ac:dyDescent="0.25">
      <c r="A32" s="9" t="s">
        <v>37</v>
      </c>
      <c r="B32" s="10">
        <v>1057.4495999999999</v>
      </c>
      <c r="C32" s="11">
        <v>4.4299999999999999E-2</v>
      </c>
      <c r="D32" s="9" t="s">
        <v>16</v>
      </c>
    </row>
    <row r="33" spans="1:4" x14ac:dyDescent="0.25">
      <c r="A33" s="15"/>
      <c r="B33" s="16">
        <v>1057.4495999999999</v>
      </c>
      <c r="C33" s="17">
        <v>4.4299999999999999E-2</v>
      </c>
      <c r="D33" s="15"/>
    </row>
    <row r="34" spans="1:4" x14ac:dyDescent="0.25">
      <c r="A34" s="9"/>
      <c r="B34" s="10"/>
      <c r="C34" s="11"/>
      <c r="D34" s="9"/>
    </row>
    <row r="35" spans="1:4" x14ac:dyDescent="0.25">
      <c r="A35" s="12" t="s">
        <v>12</v>
      </c>
      <c r="B35" s="10"/>
      <c r="C35" s="11"/>
      <c r="D35" s="9"/>
    </row>
    <row r="36" spans="1:4" x14ac:dyDescent="0.25">
      <c r="A36" s="9"/>
      <c r="B36" s="10"/>
      <c r="C36" s="11"/>
      <c r="D36" s="9"/>
    </row>
    <row r="37" spans="1:4" x14ac:dyDescent="0.25">
      <c r="A37" s="9" t="s">
        <v>100</v>
      </c>
      <c r="B37" s="10">
        <v>496.512</v>
      </c>
      <c r="C37" s="11">
        <v>2.0799999999999999E-2</v>
      </c>
      <c r="D37" s="9" t="s">
        <v>22</v>
      </c>
    </row>
    <row r="38" spans="1:4" x14ac:dyDescent="0.25">
      <c r="A38" s="15"/>
      <c r="B38" s="16">
        <v>496.512</v>
      </c>
      <c r="C38" s="17">
        <v>2.0799999999999999E-2</v>
      </c>
      <c r="D38" s="15"/>
    </row>
    <row r="39" spans="1:4" x14ac:dyDescent="0.25">
      <c r="A39" s="9"/>
      <c r="B39" s="10"/>
      <c r="C39" s="11"/>
      <c r="D39" s="9"/>
    </row>
    <row r="40" spans="1:4" x14ac:dyDescent="0.25">
      <c r="A40" s="12" t="s">
        <v>42</v>
      </c>
      <c r="B40" s="10"/>
      <c r="C40" s="11"/>
      <c r="D40" s="9"/>
    </row>
    <row r="41" spans="1:4" x14ac:dyDescent="0.25">
      <c r="A41" s="9"/>
      <c r="B41" s="10"/>
      <c r="C41" s="11"/>
      <c r="D41" s="9"/>
    </row>
    <row r="42" spans="1:4" x14ac:dyDescent="0.25">
      <c r="A42" s="13" t="s">
        <v>43</v>
      </c>
      <c r="B42" s="10">
        <v>2609.7054816999998</v>
      </c>
      <c r="C42" s="11">
        <v>0.10932799999999999</v>
      </c>
      <c r="D42" s="9"/>
    </row>
    <row r="43" spans="1:4" x14ac:dyDescent="0.25">
      <c r="A43" s="9"/>
      <c r="B43" s="10"/>
      <c r="C43" s="11"/>
      <c r="D43" s="9"/>
    </row>
    <row r="44" spans="1:4" x14ac:dyDescent="0.25">
      <c r="A44" s="13" t="s">
        <v>44</v>
      </c>
      <c r="B44" s="10">
        <v>3063.1063734999998</v>
      </c>
      <c r="C44" s="11">
        <v>0.12832199999999999</v>
      </c>
      <c r="D44" s="9"/>
    </row>
    <row r="45" spans="1:4" x14ac:dyDescent="0.25">
      <c r="A45" s="9"/>
      <c r="B45" s="10"/>
      <c r="C45" s="11"/>
      <c r="D45" s="9"/>
    </row>
    <row r="46" spans="1:4" x14ac:dyDescent="0.25">
      <c r="A46" s="18" t="s">
        <v>45</v>
      </c>
      <c r="B46" s="19">
        <v>383.11039069999998</v>
      </c>
      <c r="C46" s="20">
        <v>1.5949999999999999E-2</v>
      </c>
      <c r="D46" s="9"/>
    </row>
    <row r="47" spans="1:4" x14ac:dyDescent="0.25">
      <c r="A47" s="18" t="s">
        <v>46</v>
      </c>
      <c r="B47" s="19">
        <v>23870.352345899999</v>
      </c>
      <c r="C47" s="20">
        <v>1</v>
      </c>
      <c r="D47" s="9"/>
    </row>
    <row r="48" spans="1:4" x14ac:dyDescent="0.25">
      <c r="A48" s="1"/>
      <c r="B48" s="5"/>
      <c r="C48" s="4"/>
      <c r="D48" s="1"/>
    </row>
    <row r="49" spans="1:4" x14ac:dyDescent="0.25">
      <c r="A49" s="1" t="s">
        <v>47</v>
      </c>
      <c r="B49" s="5"/>
      <c r="C49" s="4"/>
      <c r="D49" s="1"/>
    </row>
    <row r="50" spans="1:4" x14ac:dyDescent="0.25">
      <c r="A50" t="s">
        <v>101</v>
      </c>
    </row>
    <row r="51" spans="1:4" x14ac:dyDescent="0.25">
      <c r="A51" t="s">
        <v>102</v>
      </c>
    </row>
    <row r="61" spans="1:4" x14ac:dyDescent="0.25">
      <c r="A61" s="6" t="s">
        <v>50</v>
      </c>
    </row>
    <row r="62" spans="1:4" x14ac:dyDescent="0.25">
      <c r="A62" s="6"/>
    </row>
    <row r="63" spans="1:4" ht="18.75" x14ac:dyDescent="0.3">
      <c r="A63" s="7" t="s">
        <v>51</v>
      </c>
    </row>
    <row r="66" spans="1:2" ht="195.75" customHeight="1" x14ac:dyDescent="0.25">
      <c r="A66" s="25" t="s">
        <v>52</v>
      </c>
      <c r="B66" s="25"/>
    </row>
  </sheetData>
  <mergeCells count="1">
    <mergeCell ref="A66:B6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C7" sqref="C7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" style="3" customWidth="1"/>
    <col min="4" max="4" width="16.85546875" bestFit="1" customWidth="1"/>
    <col min="5" max="5" width="16.28515625" bestFit="1" customWidth="1"/>
    <col min="7" max="7" width="25.5703125" bestFit="1" customWidth="1"/>
    <col min="8" max="8" width="13.85546875" style="3" bestFit="1" customWidth="1"/>
  </cols>
  <sheetData>
    <row r="1" spans="1:8" x14ac:dyDescent="0.25">
      <c r="B1"/>
      <c r="C1"/>
      <c r="H1"/>
    </row>
    <row r="2" spans="1:8" x14ac:dyDescent="0.25">
      <c r="A2" s="1" t="s">
        <v>103</v>
      </c>
      <c r="B2"/>
      <c r="C2"/>
      <c r="H2"/>
    </row>
    <row r="3" spans="1:8" x14ac:dyDescent="0.25">
      <c r="A3" s="1" t="s">
        <v>1</v>
      </c>
      <c r="B3"/>
      <c r="C3"/>
      <c r="H3"/>
    </row>
    <row r="4" spans="1:8" x14ac:dyDescent="0.25">
      <c r="B4"/>
      <c r="C4"/>
      <c r="H4"/>
    </row>
    <row r="5" spans="1:8" ht="30" x14ac:dyDescent="0.25">
      <c r="A5" s="8" t="s">
        <v>2</v>
      </c>
      <c r="B5" s="26" t="s">
        <v>3</v>
      </c>
      <c r="C5" s="8" t="s">
        <v>4</v>
      </c>
      <c r="D5" s="8" t="s">
        <v>5</v>
      </c>
      <c r="E5" s="8" t="s">
        <v>6</v>
      </c>
      <c r="F5" s="1"/>
      <c r="G5" s="8" t="s">
        <v>7</v>
      </c>
      <c r="H5" s="8" t="s">
        <v>4</v>
      </c>
    </row>
    <row r="6" spans="1:8" x14ac:dyDescent="0.25">
      <c r="A6" s="9"/>
      <c r="B6" s="10"/>
      <c r="C6" s="11"/>
      <c r="D6" s="9"/>
      <c r="E6" s="9"/>
      <c r="G6" s="27" t="s">
        <v>8</v>
      </c>
      <c r="H6" s="28">
        <v>0.56579999999999997</v>
      </c>
    </row>
    <row r="7" spans="1:8" x14ac:dyDescent="0.25">
      <c r="A7" s="12" t="s">
        <v>8</v>
      </c>
      <c r="B7" s="10"/>
      <c r="C7" s="11"/>
      <c r="D7" s="9"/>
      <c r="E7" s="9"/>
      <c r="G7" s="27" t="s">
        <v>55</v>
      </c>
      <c r="H7" s="28">
        <v>0.18060000000000001</v>
      </c>
    </row>
    <row r="8" spans="1:8" x14ac:dyDescent="0.25">
      <c r="A8" s="9"/>
      <c r="B8" s="10"/>
      <c r="C8" s="11"/>
      <c r="D8" s="9"/>
      <c r="E8" s="9"/>
      <c r="G8" s="27" t="s">
        <v>12</v>
      </c>
      <c r="H8" s="28">
        <v>0.1449</v>
      </c>
    </row>
    <row r="9" spans="1:8" x14ac:dyDescent="0.25">
      <c r="A9" s="13" t="s">
        <v>11</v>
      </c>
      <c r="B9" s="10"/>
      <c r="C9" s="11"/>
      <c r="D9" s="9"/>
      <c r="E9" s="9"/>
      <c r="G9" s="27" t="s">
        <v>9</v>
      </c>
      <c r="H9" s="28">
        <v>5.4717227282E-2</v>
      </c>
    </row>
    <row r="10" spans="1:8" x14ac:dyDescent="0.25">
      <c r="A10" s="9"/>
      <c r="B10" s="10"/>
      <c r="C10" s="11"/>
      <c r="D10" s="9"/>
      <c r="E10" s="9"/>
      <c r="G10" s="27" t="s">
        <v>10</v>
      </c>
      <c r="H10" s="28">
        <v>4.4600000000000001E-2</v>
      </c>
    </row>
    <row r="11" spans="1:8" x14ac:dyDescent="0.25">
      <c r="A11" s="9" t="s">
        <v>14</v>
      </c>
      <c r="B11" s="10">
        <v>14981.594999999999</v>
      </c>
      <c r="C11" s="11">
        <v>3.8199999999999998E-2</v>
      </c>
      <c r="D11" s="9" t="s">
        <v>27</v>
      </c>
      <c r="E11" s="9" t="s">
        <v>16</v>
      </c>
      <c r="G11" s="27" t="s">
        <v>13</v>
      </c>
      <c r="H11" s="28">
        <v>9.3827727180000008E-3</v>
      </c>
    </row>
    <row r="12" spans="1:8" x14ac:dyDescent="0.25">
      <c r="A12" s="9" t="s">
        <v>18</v>
      </c>
      <c r="B12" s="10">
        <v>14906.43</v>
      </c>
      <c r="C12" s="11">
        <v>3.7999999999999999E-2</v>
      </c>
      <c r="D12" s="9" t="s">
        <v>15</v>
      </c>
      <c r="E12" s="9" t="s">
        <v>16</v>
      </c>
      <c r="G12" s="15" t="s">
        <v>17</v>
      </c>
      <c r="H12" s="17">
        <v>1</v>
      </c>
    </row>
    <row r="13" spans="1:8" x14ac:dyDescent="0.25">
      <c r="A13" s="9" t="s">
        <v>19</v>
      </c>
      <c r="B13" s="10">
        <v>14901.405000000001</v>
      </c>
      <c r="C13" s="11">
        <v>3.7999999999999999E-2</v>
      </c>
      <c r="D13" s="9" t="s">
        <v>34</v>
      </c>
      <c r="E13" s="9" t="s">
        <v>16</v>
      </c>
    </row>
    <row r="14" spans="1:8" x14ac:dyDescent="0.25">
      <c r="A14" s="15"/>
      <c r="B14" s="16">
        <v>44789.43</v>
      </c>
      <c r="C14" s="17">
        <v>0.1142</v>
      </c>
      <c r="D14" s="15"/>
      <c r="E14" s="9"/>
    </row>
    <row r="15" spans="1:8" x14ac:dyDescent="0.25">
      <c r="A15" s="9"/>
      <c r="B15" s="10"/>
      <c r="C15" s="11"/>
      <c r="D15" s="9"/>
      <c r="E15" s="9"/>
    </row>
    <row r="16" spans="1:8" x14ac:dyDescent="0.25">
      <c r="A16" s="13" t="s">
        <v>21</v>
      </c>
      <c r="B16" s="10"/>
      <c r="C16" s="11"/>
      <c r="D16" s="9"/>
      <c r="E16" s="9"/>
    </row>
    <row r="17" spans="1:8" x14ac:dyDescent="0.25">
      <c r="A17" s="9"/>
      <c r="B17" s="10"/>
      <c r="C17" s="11"/>
      <c r="D17" s="9"/>
      <c r="E17" s="9"/>
    </row>
    <row r="18" spans="1:8" x14ac:dyDescent="0.25">
      <c r="A18" s="9" t="s">
        <v>39</v>
      </c>
      <c r="B18" s="10">
        <v>29971.62</v>
      </c>
      <c r="C18" s="11">
        <v>7.6499999999999999E-2</v>
      </c>
      <c r="D18" s="9" t="s">
        <v>27</v>
      </c>
      <c r="E18" s="9" t="s">
        <v>16</v>
      </c>
      <c r="G18" s="22" t="s">
        <v>20</v>
      </c>
      <c r="H18" s="23" t="s">
        <v>4</v>
      </c>
    </row>
    <row r="19" spans="1:8" x14ac:dyDescent="0.25">
      <c r="A19" s="9" t="s">
        <v>56</v>
      </c>
      <c r="B19" s="10">
        <v>27473.637500000001</v>
      </c>
      <c r="C19" s="11">
        <v>7.0099999999999996E-2</v>
      </c>
      <c r="D19" s="9" t="s">
        <v>27</v>
      </c>
      <c r="E19" s="9" t="s">
        <v>16</v>
      </c>
      <c r="G19" s="27" t="s">
        <v>22</v>
      </c>
      <c r="H19" s="28">
        <v>0.32550000000000001</v>
      </c>
    </row>
    <row r="20" spans="1:8" x14ac:dyDescent="0.25">
      <c r="A20" s="9" t="s">
        <v>85</v>
      </c>
      <c r="B20" s="10">
        <v>14956.92</v>
      </c>
      <c r="C20" s="11">
        <v>3.8100000000000002E-2</v>
      </c>
      <c r="D20" s="9" t="s">
        <v>15</v>
      </c>
      <c r="E20" s="9" t="s">
        <v>16</v>
      </c>
      <c r="G20" s="27" t="s">
        <v>23</v>
      </c>
      <c r="H20" s="28">
        <v>0.61040000000000005</v>
      </c>
    </row>
    <row r="21" spans="1:8" x14ac:dyDescent="0.25">
      <c r="A21" s="9" t="s">
        <v>26</v>
      </c>
      <c r="B21" s="10">
        <v>14952</v>
      </c>
      <c r="C21" s="11">
        <v>3.8199999999999998E-2</v>
      </c>
      <c r="D21" s="9" t="s">
        <v>27</v>
      </c>
      <c r="E21" s="9" t="s">
        <v>16</v>
      </c>
      <c r="G21" s="27" t="s">
        <v>25</v>
      </c>
      <c r="H21" s="28">
        <v>5.4716000000000001E-2</v>
      </c>
    </row>
    <row r="22" spans="1:8" x14ac:dyDescent="0.25">
      <c r="A22" s="9" t="s">
        <v>104</v>
      </c>
      <c r="B22" s="10">
        <v>14931.33</v>
      </c>
      <c r="C22" s="11">
        <v>3.8100000000000002E-2</v>
      </c>
      <c r="D22" s="9" t="s">
        <v>15</v>
      </c>
      <c r="E22" s="9" t="s">
        <v>16</v>
      </c>
      <c r="G22" s="15" t="s">
        <v>13</v>
      </c>
      <c r="H22" s="17">
        <v>9.3827727180000008E-3</v>
      </c>
    </row>
    <row r="23" spans="1:8" x14ac:dyDescent="0.25">
      <c r="A23" s="9" t="s">
        <v>105</v>
      </c>
      <c r="B23" s="10">
        <v>14930.535</v>
      </c>
      <c r="C23" s="11">
        <v>3.8100000000000002E-2</v>
      </c>
      <c r="D23" s="9" t="s">
        <v>15</v>
      </c>
      <c r="E23" s="9" t="s">
        <v>16</v>
      </c>
      <c r="G23" s="15" t="s">
        <v>17</v>
      </c>
      <c r="H23" s="17">
        <v>1</v>
      </c>
    </row>
    <row r="24" spans="1:8" x14ac:dyDescent="0.25">
      <c r="A24" s="9" t="s">
        <v>24</v>
      </c>
      <c r="B24" s="10">
        <v>14916.45</v>
      </c>
      <c r="C24" s="11">
        <v>3.8100000000000002E-2</v>
      </c>
      <c r="D24" s="9" t="s">
        <v>15</v>
      </c>
      <c r="E24" s="9" t="s">
        <v>16</v>
      </c>
    </row>
    <row r="25" spans="1:8" x14ac:dyDescent="0.25">
      <c r="A25" s="9" t="s">
        <v>106</v>
      </c>
      <c r="B25" s="10">
        <v>14892.21</v>
      </c>
      <c r="C25" s="11">
        <v>3.7999999999999999E-2</v>
      </c>
      <c r="D25" s="9" t="s">
        <v>15</v>
      </c>
      <c r="E25" s="9" t="s">
        <v>16</v>
      </c>
    </row>
    <row r="26" spans="1:8" x14ac:dyDescent="0.25">
      <c r="A26" s="9" t="s">
        <v>107</v>
      </c>
      <c r="B26" s="10">
        <v>9974.49</v>
      </c>
      <c r="C26" s="11">
        <v>2.5499999999999998E-2</v>
      </c>
      <c r="D26" s="9" t="s">
        <v>27</v>
      </c>
      <c r="E26" s="9" t="s">
        <v>108</v>
      </c>
    </row>
    <row r="27" spans="1:8" x14ac:dyDescent="0.25">
      <c r="A27" s="9" t="s">
        <v>37</v>
      </c>
      <c r="B27" s="10">
        <v>7493.46</v>
      </c>
      <c r="C27" s="11">
        <v>1.9099999999999999E-2</v>
      </c>
      <c r="D27" s="9" t="s">
        <v>27</v>
      </c>
      <c r="E27" s="9" t="s">
        <v>16</v>
      </c>
    </row>
    <row r="28" spans="1:8" x14ac:dyDescent="0.25">
      <c r="A28" s="9" t="s">
        <v>109</v>
      </c>
      <c r="B28" s="10">
        <f>4993.27+4966.675</f>
        <v>9959.9449999999997</v>
      </c>
      <c r="C28" s="11">
        <f>1.27%+1.27%</f>
        <v>2.5399999999999999E-2</v>
      </c>
      <c r="D28" s="9" t="s">
        <v>27</v>
      </c>
      <c r="E28" s="9" t="s">
        <v>108</v>
      </c>
    </row>
    <row r="29" spans="1:8" x14ac:dyDescent="0.25">
      <c r="A29" s="9" t="s">
        <v>33</v>
      </c>
      <c r="B29" s="10">
        <v>2490.0625</v>
      </c>
      <c r="C29" s="11">
        <v>6.4000000000000003E-3</v>
      </c>
      <c r="D29" s="9" t="s">
        <v>27</v>
      </c>
      <c r="E29" s="9" t="s">
        <v>16</v>
      </c>
    </row>
    <row r="30" spans="1:8" x14ac:dyDescent="0.25">
      <c r="A30" s="15"/>
      <c r="B30" s="16">
        <v>176942.66</v>
      </c>
      <c r="C30" s="17">
        <v>0.4516</v>
      </c>
      <c r="D30" s="15"/>
      <c r="E30" s="9"/>
    </row>
    <row r="31" spans="1:8" x14ac:dyDescent="0.25">
      <c r="A31" s="9"/>
      <c r="B31" s="10"/>
      <c r="C31" s="11"/>
      <c r="D31" s="9"/>
      <c r="E31" s="9"/>
    </row>
    <row r="32" spans="1:8" x14ac:dyDescent="0.25">
      <c r="A32" s="12" t="s">
        <v>10</v>
      </c>
      <c r="B32" s="10"/>
      <c r="C32" s="11"/>
      <c r="D32" s="9"/>
      <c r="E32" s="9"/>
    </row>
    <row r="33" spans="1:5" x14ac:dyDescent="0.25">
      <c r="A33" s="9"/>
      <c r="B33" s="10"/>
      <c r="C33" s="11"/>
      <c r="D33" s="9"/>
      <c r="E33" s="9"/>
    </row>
    <row r="34" spans="1:5" x14ac:dyDescent="0.25">
      <c r="A34" s="13" t="s">
        <v>35</v>
      </c>
      <c r="B34" s="10"/>
      <c r="C34" s="11"/>
      <c r="D34" s="9"/>
      <c r="E34" s="9"/>
    </row>
    <row r="35" spans="1:5" x14ac:dyDescent="0.25">
      <c r="A35" s="9"/>
      <c r="B35" s="10"/>
      <c r="C35" s="11"/>
      <c r="D35" s="9"/>
      <c r="E35" s="9"/>
    </row>
    <row r="36" spans="1:5" x14ac:dyDescent="0.25">
      <c r="A36" s="9" t="s">
        <v>19</v>
      </c>
      <c r="B36" s="10">
        <v>7410.2712000000001</v>
      </c>
      <c r="C36" s="11">
        <v>1.89E-2</v>
      </c>
      <c r="D36" s="9" t="s">
        <v>65</v>
      </c>
      <c r="E36" s="9" t="s">
        <v>65</v>
      </c>
    </row>
    <row r="37" spans="1:5" x14ac:dyDescent="0.25">
      <c r="A37" s="9" t="s">
        <v>86</v>
      </c>
      <c r="B37" s="10">
        <v>5039.6499999999996</v>
      </c>
      <c r="C37" s="11">
        <v>1.29E-2</v>
      </c>
      <c r="D37" s="9" t="s">
        <v>16</v>
      </c>
      <c r="E37" s="9" t="s">
        <v>16</v>
      </c>
    </row>
    <row r="38" spans="1:5" x14ac:dyDescent="0.25">
      <c r="A38" s="9" t="s">
        <v>33</v>
      </c>
      <c r="B38" s="10">
        <v>5030.4399999999996</v>
      </c>
      <c r="C38" s="11">
        <v>1.2800000000000001E-2</v>
      </c>
      <c r="D38" s="9" t="s">
        <v>16</v>
      </c>
      <c r="E38" s="9" t="s">
        <v>16</v>
      </c>
    </row>
    <row r="39" spans="1:5" x14ac:dyDescent="0.25">
      <c r="A39" s="15"/>
      <c r="B39" s="16">
        <v>17480.361199999999</v>
      </c>
      <c r="C39" s="17">
        <v>4.4600000000000001E-2</v>
      </c>
      <c r="D39" s="15"/>
      <c r="E39" s="9"/>
    </row>
    <row r="40" spans="1:5" x14ac:dyDescent="0.25">
      <c r="A40" s="9"/>
      <c r="B40" s="10"/>
      <c r="C40" s="11"/>
      <c r="D40" s="9"/>
      <c r="E40" s="9"/>
    </row>
    <row r="41" spans="1:5" x14ac:dyDescent="0.25">
      <c r="A41" s="12" t="s">
        <v>55</v>
      </c>
      <c r="B41" s="10"/>
      <c r="C41" s="11"/>
      <c r="D41" s="9"/>
      <c r="E41" s="9"/>
    </row>
    <row r="42" spans="1:5" x14ac:dyDescent="0.25">
      <c r="A42" s="9"/>
      <c r="B42" s="10"/>
      <c r="C42" s="11"/>
      <c r="D42" s="9"/>
      <c r="E42" s="9"/>
    </row>
    <row r="43" spans="1:5" x14ac:dyDescent="0.25">
      <c r="A43" s="9" t="s">
        <v>110</v>
      </c>
      <c r="B43" s="10">
        <v>70768.675499999998</v>
      </c>
      <c r="C43" s="11">
        <v>0.18060000000000001</v>
      </c>
      <c r="D43" s="9" t="s">
        <v>22</v>
      </c>
      <c r="E43" s="9" t="s">
        <v>22</v>
      </c>
    </row>
    <row r="44" spans="1:5" x14ac:dyDescent="0.25">
      <c r="A44" s="15"/>
      <c r="B44" s="16">
        <v>70768.675499999998</v>
      </c>
      <c r="C44" s="17">
        <v>0.18060000000000001</v>
      </c>
      <c r="D44" s="15"/>
      <c r="E44" s="9"/>
    </row>
    <row r="45" spans="1:5" x14ac:dyDescent="0.25">
      <c r="A45" s="9"/>
      <c r="B45" s="10"/>
      <c r="C45" s="11"/>
      <c r="D45" s="9"/>
      <c r="E45" s="9"/>
    </row>
    <row r="46" spans="1:5" x14ac:dyDescent="0.25">
      <c r="A46" s="12" t="s">
        <v>12</v>
      </c>
      <c r="B46" s="10"/>
      <c r="C46" s="11"/>
      <c r="D46" s="9"/>
      <c r="E46" s="9"/>
    </row>
    <row r="47" spans="1:5" x14ac:dyDescent="0.25">
      <c r="A47" s="9"/>
      <c r="B47" s="10"/>
      <c r="C47" s="11"/>
      <c r="D47" s="9"/>
      <c r="E47" s="9"/>
    </row>
    <row r="48" spans="1:5" x14ac:dyDescent="0.25">
      <c r="A48" s="9" t="s">
        <v>111</v>
      </c>
      <c r="B48" s="10">
        <v>19990.939999999999</v>
      </c>
      <c r="C48" s="11">
        <v>5.0999999999999997E-2</v>
      </c>
      <c r="D48" s="9" t="s">
        <v>22</v>
      </c>
      <c r="E48" s="9" t="s">
        <v>22</v>
      </c>
    </row>
    <row r="49" spans="1:5" x14ac:dyDescent="0.25">
      <c r="A49" s="9" t="s">
        <v>112</v>
      </c>
      <c r="B49" s="10">
        <v>14924.924999999999</v>
      </c>
      <c r="C49" s="11">
        <v>3.8100000000000002E-2</v>
      </c>
      <c r="D49" s="9" t="s">
        <v>22</v>
      </c>
      <c r="E49" s="9" t="s">
        <v>22</v>
      </c>
    </row>
    <row r="50" spans="1:5" x14ac:dyDescent="0.25">
      <c r="A50" s="9" t="s">
        <v>113</v>
      </c>
      <c r="B50" s="10">
        <v>11915.172</v>
      </c>
      <c r="C50" s="11">
        <v>3.04E-2</v>
      </c>
      <c r="D50" s="9" t="s">
        <v>22</v>
      </c>
      <c r="E50" s="9" t="s">
        <v>22</v>
      </c>
    </row>
    <row r="51" spans="1:5" x14ac:dyDescent="0.25">
      <c r="A51" s="9" t="s">
        <v>114</v>
      </c>
      <c r="B51" s="10">
        <v>9963.64</v>
      </c>
      <c r="C51" s="11">
        <v>2.5399999999999999E-2</v>
      </c>
      <c r="D51" s="9" t="s">
        <v>22</v>
      </c>
      <c r="E51" s="9" t="s">
        <v>22</v>
      </c>
    </row>
    <row r="52" spans="1:5" x14ac:dyDescent="0.25">
      <c r="A52" s="15"/>
      <c r="B52" s="16">
        <v>56794.677000000003</v>
      </c>
      <c r="C52" s="17">
        <v>0.1449</v>
      </c>
      <c r="D52" s="15"/>
      <c r="E52" s="9"/>
    </row>
    <row r="53" spans="1:5" x14ac:dyDescent="0.25">
      <c r="A53" s="9"/>
      <c r="B53" s="10"/>
      <c r="C53" s="11"/>
      <c r="D53" s="9"/>
      <c r="E53" s="9"/>
    </row>
    <row r="54" spans="1:5" x14ac:dyDescent="0.25">
      <c r="A54" s="12" t="s">
        <v>42</v>
      </c>
      <c r="B54" s="10"/>
      <c r="C54" s="11"/>
      <c r="D54" s="9"/>
      <c r="E54" s="9"/>
    </row>
    <row r="55" spans="1:5" x14ac:dyDescent="0.25">
      <c r="A55" s="9"/>
      <c r="B55" s="10"/>
      <c r="C55" s="11"/>
      <c r="D55" s="9"/>
      <c r="E55" s="9"/>
    </row>
    <row r="56" spans="1:5" x14ac:dyDescent="0.25">
      <c r="A56" s="13" t="s">
        <v>43</v>
      </c>
      <c r="B56" s="10">
        <v>9861.4127785000001</v>
      </c>
      <c r="C56" s="11">
        <v>2.5170999999999999E-2</v>
      </c>
      <c r="D56" s="9"/>
      <c r="E56" s="9"/>
    </row>
    <row r="57" spans="1:5" x14ac:dyDescent="0.25">
      <c r="A57" s="9"/>
      <c r="B57" s="10"/>
      <c r="C57" s="11"/>
      <c r="D57" s="9"/>
      <c r="E57" s="9"/>
    </row>
    <row r="58" spans="1:5" x14ac:dyDescent="0.25">
      <c r="A58" s="13" t="s">
        <v>44</v>
      </c>
      <c r="B58" s="10">
        <v>11574.691851699999</v>
      </c>
      <c r="C58" s="11">
        <v>2.9544999999999998E-2</v>
      </c>
      <c r="D58" s="9"/>
      <c r="E58" s="9"/>
    </row>
    <row r="59" spans="1:5" x14ac:dyDescent="0.25">
      <c r="A59" s="9"/>
      <c r="B59" s="10"/>
      <c r="C59" s="11"/>
      <c r="D59" s="9"/>
      <c r="E59" s="9"/>
    </row>
    <row r="60" spans="1:5" x14ac:dyDescent="0.25">
      <c r="A60" s="18" t="s">
        <v>45</v>
      </c>
      <c r="B60" s="19">
        <v>3549.6208096</v>
      </c>
      <c r="C60" s="20">
        <v>9.384E-3</v>
      </c>
      <c r="D60" s="9"/>
      <c r="E60" s="9"/>
    </row>
    <row r="61" spans="1:5" x14ac:dyDescent="0.25">
      <c r="A61" s="18" t="s">
        <v>46</v>
      </c>
      <c r="B61" s="19">
        <v>391761.5291398</v>
      </c>
      <c r="C61" s="20">
        <v>1</v>
      </c>
      <c r="D61" s="9"/>
      <c r="E61" s="9"/>
    </row>
    <row r="62" spans="1:5" x14ac:dyDescent="0.25">
      <c r="A62" s="1"/>
      <c r="B62" s="5"/>
      <c r="C62" s="4"/>
      <c r="D62" s="1"/>
    </row>
    <row r="63" spans="1:5" x14ac:dyDescent="0.25">
      <c r="A63" s="1" t="s">
        <v>47</v>
      </c>
      <c r="B63" s="5"/>
      <c r="C63" s="4"/>
      <c r="D63" s="1"/>
    </row>
    <row r="64" spans="1:5" x14ac:dyDescent="0.25">
      <c r="A64" t="s">
        <v>115</v>
      </c>
    </row>
    <row r="65" spans="1:5" x14ac:dyDescent="0.25">
      <c r="A65" t="s">
        <v>116</v>
      </c>
    </row>
    <row r="66" spans="1:5" x14ac:dyDescent="0.25">
      <c r="E66" s="1"/>
    </row>
    <row r="75" spans="1:5" x14ac:dyDescent="0.25">
      <c r="A75" s="6" t="s">
        <v>50</v>
      </c>
    </row>
    <row r="76" spans="1:5" x14ac:dyDescent="0.25">
      <c r="A76" s="6"/>
    </row>
    <row r="77" spans="1:5" ht="18.75" x14ac:dyDescent="0.3">
      <c r="A77" s="7" t="s">
        <v>51</v>
      </c>
    </row>
    <row r="80" spans="1:5" ht="185.25" customHeight="1" x14ac:dyDescent="0.25">
      <c r="A80" s="25" t="s">
        <v>52</v>
      </c>
      <c r="B80" s="25"/>
    </row>
  </sheetData>
  <mergeCells count="1">
    <mergeCell ref="A80:B8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3A153C-EE30-48AB-B69E-8D7B2170B998}"/>
</file>

<file path=customXml/itemProps2.xml><?xml version="1.0" encoding="utf-8"?>
<ds:datastoreItem xmlns:ds="http://schemas.openxmlformats.org/officeDocument/2006/customXml" ds:itemID="{C00D84AA-6DDD-41A2-A9CB-8A04E0A52AB6}"/>
</file>

<file path=customXml/itemProps3.xml><?xml version="1.0" encoding="utf-8"?>
<ds:datastoreItem xmlns:ds="http://schemas.openxmlformats.org/officeDocument/2006/customXml" ds:itemID="{13324847-3E61-44BB-8A78-35A989E96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HUSDF</vt:lpstr>
      <vt:lpstr>HCBF</vt:lpstr>
      <vt:lpstr>HFDF</vt:lpstr>
      <vt:lpstr>HDF</vt:lpstr>
      <vt:lpstr>HOF</vt:lpstr>
      <vt:lpstr>HSDF</vt:lpstr>
      <vt:lpstr>HLDF</vt:lpstr>
      <vt:lpstr>HCF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nilanjana.de@hsbc.co.in</dc:creator>
  <cp:lastModifiedBy>nilanjana.de@hsbc.co.in</cp:lastModifiedBy>
  <cp:lastPrinted>2022-01-18T09:45:07Z</cp:lastPrinted>
  <dcterms:created xsi:type="dcterms:W3CDTF">2022-01-18T09:39:22Z</dcterms:created>
  <dcterms:modified xsi:type="dcterms:W3CDTF">2022-01-18T14:13:18Z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2022-01-18T14:12:38Z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5517c4ef-3aef-4c77-84f6-8ff6439cbf83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