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438794\Desktop\"/>
    </mc:Choice>
  </mc:AlternateContent>
  <bookViews>
    <workbookView xWindow="0" yWindow="0" windowWidth="24000" windowHeight="8400" tabRatio="862" activeTab="7"/>
  </bookViews>
  <sheets>
    <sheet name="HCBF" sheetId="1" r:id="rId1"/>
    <sheet name="HFDF" sheetId="3" r:id="rId2"/>
    <sheet name="HDF" sheetId="4" r:id="rId3"/>
    <sheet name="HOF" sheetId="6" r:id="rId4"/>
    <sheet name="HSDF" sheetId="7" r:id="rId5"/>
    <sheet name="HUSDF" sheetId="8" r:id="rId6"/>
    <sheet name="HLDF" sheetId="9" r:id="rId7"/>
    <sheet name="HCF" sheetId="17" r:id="rId8"/>
  </sheets>
  <definedNames>
    <definedName name="_xlnm._FilterDatabase" localSheetId="0" hidden="1">HCBF!$A$5:$G$34</definedName>
    <definedName name="_xlnm._FilterDatabase" localSheetId="2" hidden="1">HDF!$A$5:$G$24</definedName>
    <definedName name="_xlnm._FilterDatabase" localSheetId="1" hidden="1">HFDF!$A$5:$G$30</definedName>
    <definedName name="_xlnm._FilterDatabase" localSheetId="6" hidden="1">HLDF!$A$5:$G$47</definedName>
    <definedName name="_xlnm._FilterDatabase" localSheetId="3" hidden="1">HOF!$A$5:$G$14</definedName>
    <definedName name="_xlnm._FilterDatabase" localSheetId="4" hidden="1">HSDF!$A$5:$G$44</definedName>
    <definedName name="_xlnm._FilterDatabase" localSheetId="5" hidden="1">HUSDF!$A$5:$G$56</definedName>
    <definedName name="SchemeDescription_2" localSheetId="2">HDF!$A$36:$A$38</definedName>
    <definedName name="SchemeDescription_2" localSheetId="1">HFDF!$A$42:$A$44</definedName>
    <definedName name="SchemeDescription_2" localSheetId="6">HLDF!$A$59:$A$61</definedName>
    <definedName name="SchemeDescription_2" localSheetId="3">HOF!$A$26:$A$28</definedName>
    <definedName name="SchemeDescription_2" localSheetId="4">HSDF!$A$56:$A$58</definedName>
    <definedName name="SchemeDescription_2" localSheetId="5">HUSDF!$A$68:$A$70</definedName>
    <definedName name="SchemeDescription_2">HCBF!$A$46:$A$48</definedName>
  </definedNames>
  <calcPr calcId="162913"/>
</workbook>
</file>

<file path=xl/calcChain.xml><?xml version="1.0" encoding="utf-8"?>
<calcChain xmlns="http://schemas.openxmlformats.org/spreadsheetml/2006/main">
  <c r="C28" i="17" l="1"/>
  <c r="B28" i="17"/>
</calcChain>
</file>

<file path=xl/sharedStrings.xml><?xml version="1.0" encoding="utf-8"?>
<sst xmlns="http://schemas.openxmlformats.org/spreadsheetml/2006/main" count="460" uniqueCount="112">
  <si>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</si>
  <si>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</si>
  <si>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</si>
  <si>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</si>
  <si>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</si>
  <si>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</si>
  <si>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HSBC CORPORATE BOND FUND</t>
  </si>
  <si>
    <t>Portfolio As On 07-January-2022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</si>
  <si>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</si>
  <si>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</si>
  <si>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</si>
  <si>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</si>
  <si>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</si>
  <si>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</si>
  <si>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Corporate/ PSU Debt</t>
  </si>
  <si>
    <t>Corporate Bonds / Debentures</t>
  </si>
  <si>
    <t>REC Ltd.</t>
  </si>
  <si>
    <t>CRISIL AAA</t>
  </si>
  <si>
    <t>Reliance Industries Ltd.</t>
  </si>
  <si>
    <t>Indian Oil Corporation Ltd.</t>
  </si>
  <si>
    <t>[ICRA]AAA</t>
  </si>
  <si>
    <t>Indian Railway Finance Corporation Ltd.</t>
  </si>
  <si>
    <t>LIC Housing Finance Ltd.</t>
  </si>
  <si>
    <t>Small Industries Development Bk of India</t>
  </si>
  <si>
    <t>HDB Financial Services Ltd.</t>
  </si>
  <si>
    <t>National Bk for Agriculture &amp; Rural Dev.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</si>
  <si>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</si>
  <si>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</si>
  <si>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</si>
  <si>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</si>
  <si>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</si>
  <si>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</si>
  <si>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Net Current Assets:</t>
  </si>
  <si>
    <t>Total Net Assets as on 07-Jan-2022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</si>
  <si>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</si>
  <si>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</si>
  <si>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</si>
  <si>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</si>
  <si>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</si>
  <si>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</si>
  <si>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</si>
  <si>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</si>
  <si>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</si>
  <si>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</si>
  <si>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</si>
  <si>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</si>
  <si>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</si>
  <si>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</si>
  <si>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</si>
  <si>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</si>
  <si>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7.17% GOVT OF INDIA RED 08-01-2028</t>
  </si>
  <si>
    <t>6.10% GOVT OF INDIA RED 12-07-2031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</si>
  <si>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</si>
  <si>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</si>
  <si>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</si>
  <si>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</si>
  <si>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</si>
  <si>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</si>
  <si>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• investment in debt &amp; money market instruments with overnight maturity</t>
  </si>
  <si>
    <t>• income over short term and high liquidity</t>
  </si>
  <si>
    <t>L &amp; T Finance Ltd.</t>
  </si>
  <si>
    <t>Sikka Ports and Terminals Ltd.</t>
  </si>
  <si>
    <t>Export Import Bank of India</t>
  </si>
  <si>
    <t>Kotak Mahindra Prime Ltd.</t>
  </si>
  <si>
    <t>Power Finance Corporation Ltd.</t>
  </si>
  <si>
    <t>Sundaram Finance Ltd.</t>
  </si>
  <si>
    <t>Bajaj Housing Finance Ltd.</t>
  </si>
  <si>
    <t>Housing Development Finance Corp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</si>
  <si>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</si>
  <si>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</si>
  <si>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</si>
  <si>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</si>
  <si>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</si>
  <si>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</si>
  <si>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</si>
  <si>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</si>
  <si>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</si>
  <si>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</si>
  <si>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Money Market Instruments</t>
  </si>
  <si>
    <t>Certificate of Deposit</t>
  </si>
  <si>
    <t>CRISIL A1+</t>
  </si>
  <si>
    <t>[ICRA]A1+</t>
  </si>
  <si>
    <t>Commercial Paper</t>
  </si>
  <si>
    <t>ICICI Securities Ltd.</t>
  </si>
  <si>
    <t>Kotak Mahindra Investments Ltd.</t>
  </si>
  <si>
    <t>Tata Capital Financial Services Ltd.</t>
  </si>
  <si>
    <t>Tata Capital Housing Finance Ltd.</t>
  </si>
  <si>
    <t>National Highways Authority of India</t>
  </si>
  <si>
    <t>Zero Coupon Bonds</t>
  </si>
  <si>
    <t>Treasury Bill</t>
  </si>
  <si>
    <t>364 DAYS TBILL RED 11-03-2022</t>
  </si>
  <si>
    <t>Income over short term with low volatility.</t>
  </si>
  <si>
    <t>Investment in debt &amp; money market instruments such that the Macaulay Duration of the portfolio is between 3 months- 6 months.</t>
  </si>
  <si>
    <t>Power Grid Corporation of India Ltd.</t>
  </si>
  <si>
    <t>8.20% GOVT OF INDIA RED 15-02-2022</t>
  </si>
  <si>
    <t>• Liquidity over short term</t>
  </si>
  <si>
    <t>• Investment in Debt / Money Market Instruments such that the Macaulay duration of the portfolio is between 6 months to 12 months</t>
  </si>
  <si>
    <t>Rating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</si>
  <si>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</si>
  <si>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CASH FUND</t>
  </si>
  <si>
    <t>CARE A1+</t>
  </si>
  <si>
    <t>Kotak Securities Ltd.</t>
  </si>
  <si>
    <t>HDFC Securities Ltd.</t>
  </si>
  <si>
    <t>NTPC Ltd.</t>
  </si>
  <si>
    <t>Aditya Birla Housing Finance Ltd.</t>
  </si>
  <si>
    <t>Axis Securities Ltd.</t>
  </si>
  <si>
    <t>182 DAYS TBILL RED 20-01-2022</t>
  </si>
  <si>
    <t>91 DAYS TBILL RED 10-03-2022</t>
  </si>
  <si>
    <t>91 DAYS TBILL RED 31-03-2022</t>
  </si>
  <si>
    <t>91 DAYS TBILL RED 24-02-2022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</si>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</sst>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2266950</xdr:colOff>
      <xdr:row>43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5DFD7A3-7996-4876-B295-201FB3BA3C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17804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37</xdr:row>
      <xdr:rowOff>0</xdr:rowOff>
    </xdr:from>
    <xdr:ext cx="2062060" cy="1171575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7239000"/>
          <a:ext cx="2062060" cy="1171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2411075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2266950</xdr:colOff>
      <xdr:row>39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394C46D0-5CC9-4F01-864E-75B1861A0F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44652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33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64770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178242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2266950</xdr:colOff>
      <xdr:row>33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237BD7C-8746-40AD-89C3-1F77841E92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34924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27</xdr:row>
      <xdr:rowOff>57150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53911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81087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2143126</xdr:colOff>
      <xdr:row>23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D2734FD6-60F9-41B5-9FCF-3A47F829B1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352044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28575</xdr:colOff>
      <xdr:row>16</xdr:row>
      <xdr:rowOff>180975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86100" y="3419475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83248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2266950</xdr:colOff>
      <xdr:row>54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81AFC972-1970-4182-8E4F-0A919516DD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00684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3048000</xdr:colOff>
      <xdr:row>47</xdr:row>
      <xdr:rowOff>85725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922972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02080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2266950</xdr:colOff>
      <xdr:row>66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AC96A506-DF94-4BBD-861F-DDCE7F18C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15671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59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1430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85925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2266950</xdr:colOff>
      <xdr:row>57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046D98DE-E457-4BAA-8CD9-097BF2E256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5554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2895600</xdr:colOff>
      <xdr:row>49</xdr:row>
      <xdr:rowOff>171450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969645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66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28762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5DC638BD-5927-4569-A196-83CF432954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64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76575" y="12382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776412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D50" sqref="D50"/>
    </sheetView>
  </sheetViews>
  <sheetFormatPr defaultRowHeight="15" x14ac:dyDescent="0.25"/>
  <cols>
    <col min="1" max="1" width="45.85546875" customWidth="1"/>
    <col min="2" max="2" width="17.85546875" style="2" customWidth="1"/>
    <col min="3" max="3" width="18.57031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14</v>
      </c>
      <c r="G6" s="10">
        <v>0.84360000000000002</v>
      </c>
    </row>
    <row r="7" spans="1:7" x14ac:dyDescent="0.25">
      <c r="A7" s="17" t="s">
        <v>14</v>
      </c>
      <c r="B7" s="16"/>
      <c r="C7" s="10"/>
      <c r="D7" s="9"/>
      <c r="F7" s="9" t="s">
        <v>26</v>
      </c>
      <c r="G7" s="10">
        <v>8.7099999999999997E-2</v>
      </c>
    </row>
    <row r="8" spans="1:7" x14ac:dyDescent="0.25">
      <c r="A8" s="9"/>
      <c r="B8" s="16"/>
      <c r="C8" s="10"/>
      <c r="D8" s="9"/>
      <c r="F8" s="9" t="s">
        <v>37</v>
      </c>
      <c r="G8" s="10">
        <v>3.7480951144999997E-2</v>
      </c>
    </row>
    <row r="9" spans="1:7" x14ac:dyDescent="0.25">
      <c r="A9" s="18" t="s">
        <v>15</v>
      </c>
      <c r="B9" s="16"/>
      <c r="C9" s="10"/>
      <c r="D9" s="9"/>
      <c r="F9" s="9" t="s">
        <v>38</v>
      </c>
      <c r="G9" s="10">
        <v>3.1819048854999997E-2</v>
      </c>
    </row>
    <row r="10" spans="1:7" x14ac:dyDescent="0.25">
      <c r="A10" s="9"/>
      <c r="B10" s="16"/>
      <c r="C10" s="10"/>
      <c r="D10" s="9"/>
      <c r="F10" s="11" t="s">
        <v>39</v>
      </c>
      <c r="G10" s="12">
        <v>1</v>
      </c>
    </row>
    <row r="11" spans="1:7" x14ac:dyDescent="0.25">
      <c r="A11" s="9" t="s">
        <v>16</v>
      </c>
      <c r="B11" s="16">
        <v>2636.605</v>
      </c>
      <c r="C11" s="10">
        <v>0.1148</v>
      </c>
      <c r="D11" s="9" t="s">
        <v>17</v>
      </c>
    </row>
    <row r="12" spans="1:7" x14ac:dyDescent="0.25">
      <c r="A12" s="9" t="s">
        <v>18</v>
      </c>
      <c r="B12" s="16">
        <v>2610.8874999999998</v>
      </c>
      <c r="C12" s="10">
        <v>0.11360000000000001</v>
      </c>
      <c r="D12" s="9" t="s">
        <v>17</v>
      </c>
    </row>
    <row r="13" spans="1:7" x14ac:dyDescent="0.25">
      <c r="A13" s="9" t="s">
        <v>19</v>
      </c>
      <c r="B13" s="16">
        <v>2546.5625</v>
      </c>
      <c r="C13" s="10">
        <v>0.1108</v>
      </c>
      <c r="D13" s="9" t="s">
        <v>20</v>
      </c>
    </row>
    <row r="14" spans="1:7" x14ac:dyDescent="0.25">
      <c r="A14" s="9" t="s">
        <v>21</v>
      </c>
      <c r="B14" s="16">
        <v>2539.1174999999998</v>
      </c>
      <c r="C14" s="10">
        <v>0.1105</v>
      </c>
      <c r="D14" s="9" t="s">
        <v>17</v>
      </c>
    </row>
    <row r="15" spans="1:7" x14ac:dyDescent="0.25">
      <c r="A15" s="9" t="s">
        <v>22</v>
      </c>
      <c r="B15" s="16">
        <v>2510.4625000000001</v>
      </c>
      <c r="C15" s="10">
        <v>0.10929999999999999</v>
      </c>
      <c r="D15" s="9" t="s">
        <v>17</v>
      </c>
    </row>
    <row r="16" spans="1:7" x14ac:dyDescent="0.25">
      <c r="A16" s="9" t="s">
        <v>23</v>
      </c>
      <c r="B16" s="16">
        <v>2496.6525000000001</v>
      </c>
      <c r="C16" s="10">
        <v>0.1087</v>
      </c>
      <c r="D16" s="9" t="s">
        <v>20</v>
      </c>
      <c r="F16" s="13" t="s">
        <v>40</v>
      </c>
      <c r="G16" s="14" t="s">
        <v>1</v>
      </c>
    </row>
    <row r="17" spans="1:7" x14ac:dyDescent="0.25">
      <c r="A17" s="9" t="s">
        <v>24</v>
      </c>
      <c r="B17" s="16">
        <v>2048.538</v>
      </c>
      <c r="C17" s="10">
        <v>8.9200000000000002E-2</v>
      </c>
      <c r="D17" s="9" t="s">
        <v>17</v>
      </c>
      <c r="F17" s="9" t="s">
        <v>28</v>
      </c>
      <c r="G17" s="10">
        <v>8.7099999999999997E-2</v>
      </c>
    </row>
    <row r="18" spans="1:7" x14ac:dyDescent="0.25">
      <c r="A18" s="9" t="s">
        <v>25</v>
      </c>
      <c r="B18" s="16">
        <v>1991.078</v>
      </c>
      <c r="C18" s="10">
        <v>8.6699999999999999E-2</v>
      </c>
      <c r="D18" s="9" t="s">
        <v>20</v>
      </c>
      <c r="F18" s="9" t="s">
        <v>41</v>
      </c>
      <c r="G18" s="10">
        <v>0.84360000000000002</v>
      </c>
    </row>
    <row r="19" spans="1:7" x14ac:dyDescent="0.25">
      <c r="A19" s="11"/>
      <c r="B19" s="19">
        <v>19379.9035</v>
      </c>
      <c r="C19" s="12">
        <v>0.84360000000000002</v>
      </c>
      <c r="D19" s="11"/>
      <c r="F19" s="9" t="s">
        <v>42</v>
      </c>
      <c r="G19" s="10">
        <v>3.7479999999999999E-2</v>
      </c>
    </row>
    <row r="20" spans="1:7" x14ac:dyDescent="0.25">
      <c r="A20" s="9"/>
      <c r="B20" s="16"/>
      <c r="C20" s="10"/>
      <c r="D20" s="9"/>
      <c r="F20" s="9" t="s">
        <v>38</v>
      </c>
      <c r="G20" s="10">
        <v>3.1819048854999997E-2</v>
      </c>
    </row>
    <row r="21" spans="1:7" x14ac:dyDescent="0.25">
      <c r="A21" s="17" t="s">
        <v>26</v>
      </c>
      <c r="B21" s="16"/>
      <c r="C21" s="10"/>
      <c r="D21" s="9"/>
      <c r="F21" s="11" t="s">
        <v>39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9" t="s">
        <v>27</v>
      </c>
      <c r="B23" s="16">
        <v>1468.146</v>
      </c>
      <c r="C23" s="10">
        <v>6.3899999999999998E-2</v>
      </c>
      <c r="D23" s="9" t="s">
        <v>28</v>
      </c>
    </row>
    <row r="24" spans="1:7" x14ac:dyDescent="0.25">
      <c r="A24" s="9" t="s">
        <v>29</v>
      </c>
      <c r="B24" s="16">
        <v>533.0915</v>
      </c>
      <c r="C24" s="10">
        <v>2.3199999999999998E-2</v>
      </c>
      <c r="D24" s="9" t="s">
        <v>28</v>
      </c>
    </row>
    <row r="25" spans="1:7" x14ac:dyDescent="0.25">
      <c r="A25" s="11"/>
      <c r="B25" s="19">
        <v>2001.2375</v>
      </c>
      <c r="C25" s="12">
        <v>8.7099999999999997E-2</v>
      </c>
      <c r="D25" s="11"/>
    </row>
    <row r="26" spans="1:7" x14ac:dyDescent="0.25">
      <c r="A26" s="9"/>
      <c r="B26" s="16"/>
      <c r="C26" s="10"/>
      <c r="D26" s="9"/>
    </row>
    <row r="27" spans="1:7" x14ac:dyDescent="0.25">
      <c r="A27" s="17" t="s">
        <v>30</v>
      </c>
      <c r="B27" s="16"/>
      <c r="C27" s="10"/>
      <c r="D27" s="9"/>
    </row>
    <row r="28" spans="1:7" x14ac:dyDescent="0.25">
      <c r="A28" s="9"/>
      <c r="B28" s="16"/>
      <c r="C28" s="10"/>
      <c r="D28" s="9"/>
    </row>
    <row r="29" spans="1:7" x14ac:dyDescent="0.25">
      <c r="A29" s="18" t="s">
        <v>31</v>
      </c>
      <c r="B29" s="16">
        <v>861.19207540000002</v>
      </c>
      <c r="C29" s="10">
        <v>3.7479999999999999E-2</v>
      </c>
      <c r="D29" s="9"/>
    </row>
    <row r="30" spans="1:7" x14ac:dyDescent="0.25">
      <c r="A30" s="9"/>
      <c r="B30" s="16"/>
      <c r="C30" s="10"/>
      <c r="D30" s="9"/>
    </row>
    <row r="31" spans="1:7" x14ac:dyDescent="0.25">
      <c r="A31" s="20" t="s">
        <v>32</v>
      </c>
      <c r="B31" s="21">
        <v>734.46044719999998</v>
      </c>
      <c r="C31" s="22">
        <v>3.1820000000000001E-2</v>
      </c>
      <c r="D31" s="9"/>
    </row>
    <row r="32" spans="1:7" x14ac:dyDescent="0.25">
      <c r="A32" s="20" t="s">
        <v>33</v>
      </c>
      <c r="B32" s="21">
        <v>22976.793522600001</v>
      </c>
      <c r="C32" s="22">
        <v>1</v>
      </c>
      <c r="D32" s="9"/>
    </row>
    <row r="33" spans="1:4" x14ac:dyDescent="0.25">
      <c r="A33" s="1"/>
      <c r="B33" s="6"/>
      <c r="C33" s="7"/>
      <c r="D33" s="1"/>
    </row>
    <row r="34" spans="1:4" x14ac:dyDescent="0.25">
      <c r="A34" s="1" t="s">
        <v>34</v>
      </c>
      <c r="B34" s="6"/>
      <c r="C34" s="7"/>
      <c r="D34" s="1"/>
    </row>
    <row r="35" spans="1:4" x14ac:dyDescent="0.25">
      <c r="A35" t="s">
        <v>35</v>
      </c>
    </row>
    <row r="36" spans="1:4" x14ac:dyDescent="0.25">
      <c r="A36" t="s">
        <v>36</v>
      </c>
    </row>
    <row r="46" spans="1:4" x14ac:dyDescent="0.25">
      <c r="A46" s="4" t="s">
        <v>3</v>
      </c>
    </row>
    <row r="47" spans="1:4" x14ac:dyDescent="0.25">
      <c r="A47" s="4"/>
    </row>
    <row r="48" spans="1:4" ht="18.75" x14ac:dyDescent="0.3">
      <c r="A48" s="5" t="s">
        <v>4</v>
      </c>
    </row>
    <row r="50" spans="1:3" ht="163.5" customHeight="1" x14ac:dyDescent="0.25">
      <c r="A50" s="27" t="s">
        <v>98</v>
      </c>
      <c r="B50" s="27"/>
      <c r="C50" s="27"/>
    </row>
  </sheetData>
  <mergeCells count="1">
    <mergeCell ref="A50:C5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3" sqref="B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26</v>
      </c>
      <c r="G6" s="10">
        <v>0.62960000000000005</v>
      </c>
    </row>
    <row r="7" spans="1:7" x14ac:dyDescent="0.25">
      <c r="A7" s="17" t="s">
        <v>14</v>
      </c>
      <c r="B7" s="16"/>
      <c r="C7" s="10"/>
      <c r="D7" s="9"/>
      <c r="F7" s="9" t="s">
        <v>37</v>
      </c>
      <c r="G7" s="10">
        <v>0.27339541931200001</v>
      </c>
    </row>
    <row r="8" spans="1:7" x14ac:dyDescent="0.25">
      <c r="A8" s="9"/>
      <c r="B8" s="16"/>
      <c r="C8" s="10"/>
      <c r="D8" s="9"/>
      <c r="F8" s="9" t="s">
        <v>14</v>
      </c>
      <c r="G8" s="10">
        <v>8.8800000000000004E-2</v>
      </c>
    </row>
    <row r="9" spans="1:7" x14ac:dyDescent="0.25">
      <c r="A9" s="18" t="s">
        <v>15</v>
      </c>
      <c r="B9" s="16"/>
      <c r="C9" s="10"/>
      <c r="D9" s="9"/>
      <c r="F9" s="9" t="s">
        <v>38</v>
      </c>
      <c r="G9" s="10">
        <v>8.2045806880000002E-3</v>
      </c>
    </row>
    <row r="10" spans="1:7" x14ac:dyDescent="0.25">
      <c r="A10" s="9"/>
      <c r="B10" s="16"/>
      <c r="C10" s="10"/>
      <c r="D10" s="9"/>
      <c r="F10" s="11" t="s">
        <v>39</v>
      </c>
      <c r="G10" s="12">
        <v>1</v>
      </c>
    </row>
    <row r="11" spans="1:7" x14ac:dyDescent="0.25">
      <c r="A11" s="9" t="s">
        <v>21</v>
      </c>
      <c r="B11" s="16">
        <v>495.64100000000002</v>
      </c>
      <c r="C11" s="10">
        <v>8.8800000000000004E-2</v>
      </c>
      <c r="D11" s="9" t="s">
        <v>43</v>
      </c>
    </row>
    <row r="12" spans="1:7" x14ac:dyDescent="0.25">
      <c r="A12" s="11"/>
      <c r="B12" s="19">
        <v>495.64100000000002</v>
      </c>
      <c r="C12" s="12">
        <v>8.8800000000000004E-2</v>
      </c>
      <c r="D12" s="11"/>
    </row>
    <row r="13" spans="1:7" x14ac:dyDescent="0.25">
      <c r="A13" s="9"/>
      <c r="B13" s="16"/>
      <c r="C13" s="10"/>
      <c r="D13" s="9"/>
    </row>
    <row r="14" spans="1:7" x14ac:dyDescent="0.25">
      <c r="A14" s="17" t="s">
        <v>26</v>
      </c>
      <c r="B14" s="16"/>
      <c r="C14" s="10"/>
      <c r="D14" s="9"/>
    </row>
    <row r="15" spans="1:7" x14ac:dyDescent="0.25">
      <c r="A15" s="9"/>
      <c r="B15" s="16"/>
      <c r="C15" s="10"/>
      <c r="D15" s="9"/>
    </row>
    <row r="16" spans="1:7" x14ac:dyDescent="0.25">
      <c r="A16" s="9" t="s">
        <v>44</v>
      </c>
      <c r="B16" s="16">
        <v>1025.921</v>
      </c>
      <c r="C16" s="10">
        <v>0.18379999999999999</v>
      </c>
      <c r="D16" s="9" t="s">
        <v>28</v>
      </c>
      <c r="F16" s="13" t="s">
        <v>40</v>
      </c>
      <c r="G16" s="14" t="s">
        <v>1</v>
      </c>
    </row>
    <row r="17" spans="1:7" x14ac:dyDescent="0.25">
      <c r="A17" s="9" t="s">
        <v>27</v>
      </c>
      <c r="B17" s="16">
        <v>978.76400000000001</v>
      </c>
      <c r="C17" s="10">
        <v>0.1754</v>
      </c>
      <c r="D17" s="9" t="s">
        <v>28</v>
      </c>
      <c r="F17" s="9" t="s">
        <v>28</v>
      </c>
      <c r="G17" s="10">
        <v>0.62960000000000005</v>
      </c>
    </row>
    <row r="18" spans="1:7" x14ac:dyDescent="0.25">
      <c r="A18" s="9" t="s">
        <v>45</v>
      </c>
      <c r="B18" s="16">
        <v>530.11450000000002</v>
      </c>
      <c r="C18" s="10">
        <v>9.5000000000000001E-2</v>
      </c>
      <c r="D18" s="9" t="s">
        <v>28</v>
      </c>
      <c r="F18" s="9" t="s">
        <v>41</v>
      </c>
      <c r="G18" s="10">
        <v>8.8800000000000004E-2</v>
      </c>
    </row>
    <row r="19" spans="1:7" x14ac:dyDescent="0.25">
      <c r="A19" s="9" t="s">
        <v>46</v>
      </c>
      <c r="B19" s="16">
        <v>494.83850000000001</v>
      </c>
      <c r="C19" s="10">
        <v>8.8700000000000001E-2</v>
      </c>
      <c r="D19" s="9" t="s">
        <v>28</v>
      </c>
      <c r="F19" s="9" t="s">
        <v>42</v>
      </c>
      <c r="G19" s="10">
        <v>0.273395</v>
      </c>
    </row>
    <row r="20" spans="1:7" x14ac:dyDescent="0.25">
      <c r="A20" s="9" t="s">
        <v>47</v>
      </c>
      <c r="B20" s="16">
        <v>483.75099999999998</v>
      </c>
      <c r="C20" s="10">
        <v>8.6699999999999999E-2</v>
      </c>
      <c r="D20" s="9" t="s">
        <v>28</v>
      </c>
      <c r="F20" s="9" t="s">
        <v>38</v>
      </c>
      <c r="G20" s="10">
        <v>8.2045806880000002E-3</v>
      </c>
    </row>
    <row r="21" spans="1:7" x14ac:dyDescent="0.25">
      <c r="A21" s="11"/>
      <c r="B21" s="19">
        <v>3513.3890000000001</v>
      </c>
      <c r="C21" s="12">
        <v>0.62960000000000005</v>
      </c>
      <c r="D21" s="11"/>
      <c r="F21" s="11" t="s">
        <v>39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17" t="s">
        <v>30</v>
      </c>
      <c r="B23" s="16"/>
      <c r="C23" s="10"/>
      <c r="D23" s="9"/>
    </row>
    <row r="24" spans="1:7" x14ac:dyDescent="0.25">
      <c r="A24" s="9"/>
      <c r="B24" s="16"/>
      <c r="C24" s="10"/>
      <c r="D24" s="9"/>
    </row>
    <row r="25" spans="1:7" x14ac:dyDescent="0.25">
      <c r="A25" s="18" t="s">
        <v>31</v>
      </c>
      <c r="B25" s="16">
        <v>1525.6042875000001</v>
      </c>
      <c r="C25" s="10">
        <v>0.273395</v>
      </c>
      <c r="D25" s="9"/>
    </row>
    <row r="26" spans="1:7" x14ac:dyDescent="0.25">
      <c r="A26" s="9"/>
      <c r="B26" s="16"/>
      <c r="C26" s="10"/>
      <c r="D26" s="9"/>
    </row>
    <row r="27" spans="1:7" x14ac:dyDescent="0.25">
      <c r="A27" s="20" t="s">
        <v>32</v>
      </c>
      <c r="B27" s="21">
        <v>45.577297600000001</v>
      </c>
      <c r="C27" s="22">
        <v>8.2050000000000005E-3</v>
      </c>
      <c r="D27" s="9"/>
    </row>
    <row r="28" spans="1:7" x14ac:dyDescent="0.25">
      <c r="A28" s="20" t="s">
        <v>33</v>
      </c>
      <c r="B28" s="21">
        <v>5580.2115850999999</v>
      </c>
      <c r="C28" s="22">
        <v>1</v>
      </c>
      <c r="D28" s="9"/>
    </row>
    <row r="29" spans="1:7" x14ac:dyDescent="0.25">
      <c r="A29" s="1"/>
      <c r="B29" s="6"/>
      <c r="C29" s="7"/>
      <c r="D29" s="1"/>
    </row>
    <row r="30" spans="1:7" x14ac:dyDescent="0.25">
      <c r="A30" s="1" t="s">
        <v>34</v>
      </c>
      <c r="B30" s="6"/>
      <c r="C30" s="7"/>
      <c r="D30" s="1"/>
    </row>
    <row r="31" spans="1:7" x14ac:dyDescent="0.25">
      <c r="A31" t="s">
        <v>48</v>
      </c>
    </row>
    <row r="32" spans="1:7" x14ac:dyDescent="0.25">
      <c r="A32" t="s">
        <v>49</v>
      </c>
    </row>
    <row r="42" spans="1:3" x14ac:dyDescent="0.25">
      <c r="A42" s="4" t="s">
        <v>3</v>
      </c>
    </row>
    <row r="43" spans="1:3" x14ac:dyDescent="0.25">
      <c r="A43" s="4"/>
    </row>
    <row r="44" spans="1:3" ht="18.75" x14ac:dyDescent="0.3">
      <c r="A44" s="5" t="s">
        <v>4</v>
      </c>
    </row>
    <row r="48" spans="1:3" ht="174" customHeight="1" x14ac:dyDescent="0.25">
      <c r="A48" s="27" t="s">
        <v>98</v>
      </c>
      <c r="B48" s="27"/>
      <c r="C48" s="27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4" sqref="C24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26</v>
      </c>
      <c r="G6" s="10">
        <v>0.80559999999999998</v>
      </c>
    </row>
    <row r="7" spans="1:7" x14ac:dyDescent="0.25">
      <c r="A7" s="17" t="s">
        <v>26</v>
      </c>
      <c r="B7" s="16"/>
      <c r="C7" s="10"/>
      <c r="D7" s="9"/>
      <c r="F7" s="9" t="s">
        <v>37</v>
      </c>
      <c r="G7" s="10">
        <v>0.180891151842</v>
      </c>
    </row>
    <row r="8" spans="1:7" x14ac:dyDescent="0.25">
      <c r="A8" s="9"/>
      <c r="B8" s="16"/>
      <c r="C8" s="10"/>
      <c r="D8" s="9"/>
      <c r="F8" s="9" t="s">
        <v>38</v>
      </c>
      <c r="G8" s="10">
        <v>1.3508848158000001E-2</v>
      </c>
    </row>
    <row r="9" spans="1:7" x14ac:dyDescent="0.25">
      <c r="A9" s="9" t="s">
        <v>44</v>
      </c>
      <c r="B9" s="16">
        <v>1333.6973</v>
      </c>
      <c r="C9" s="10">
        <v>0.29870000000000002</v>
      </c>
      <c r="D9" s="9" t="s">
        <v>28</v>
      </c>
      <c r="F9" s="11" t="s">
        <v>39</v>
      </c>
      <c r="G9" s="12">
        <v>1</v>
      </c>
    </row>
    <row r="10" spans="1:7" x14ac:dyDescent="0.25">
      <c r="A10" s="9" t="s">
        <v>50</v>
      </c>
      <c r="B10" s="16">
        <v>832.07600000000002</v>
      </c>
      <c r="C10" s="10">
        <v>0.18629999999999999</v>
      </c>
      <c r="D10" s="9" t="s">
        <v>28</v>
      </c>
    </row>
    <row r="11" spans="1:7" x14ac:dyDescent="0.25">
      <c r="A11" s="9" t="s">
        <v>46</v>
      </c>
      <c r="B11" s="16">
        <v>593.80619999999999</v>
      </c>
      <c r="C11" s="10">
        <v>0.13300000000000001</v>
      </c>
      <c r="D11" s="9" t="s">
        <v>28</v>
      </c>
    </row>
    <row r="12" spans="1:7" x14ac:dyDescent="0.25">
      <c r="A12" s="9" t="s">
        <v>51</v>
      </c>
      <c r="B12" s="16">
        <v>387.79160000000002</v>
      </c>
      <c r="C12" s="10">
        <v>8.6800000000000002E-2</v>
      </c>
      <c r="D12" s="9" t="s">
        <v>28</v>
      </c>
    </row>
    <row r="13" spans="1:7" x14ac:dyDescent="0.25">
      <c r="A13" s="9" t="s">
        <v>47</v>
      </c>
      <c r="B13" s="16">
        <v>290.25060000000002</v>
      </c>
      <c r="C13" s="10">
        <v>6.5000000000000002E-2</v>
      </c>
      <c r="D13" s="9" t="s">
        <v>28</v>
      </c>
    </row>
    <row r="14" spans="1:7" x14ac:dyDescent="0.25">
      <c r="A14" s="9" t="s">
        <v>52</v>
      </c>
      <c r="B14" s="16">
        <v>159.97649999999999</v>
      </c>
      <c r="C14" s="10">
        <v>3.5799999999999998E-2</v>
      </c>
      <c r="D14" s="9" t="s">
        <v>28</v>
      </c>
    </row>
    <row r="15" spans="1:7" x14ac:dyDescent="0.25">
      <c r="A15" s="11"/>
      <c r="B15" s="19">
        <v>3597.5981999999999</v>
      </c>
      <c r="C15" s="12">
        <v>0.80559999999999998</v>
      </c>
      <c r="D15" s="11"/>
      <c r="F15" s="13" t="s">
        <v>40</v>
      </c>
      <c r="G15" s="14" t="s">
        <v>1</v>
      </c>
    </row>
    <row r="16" spans="1:7" x14ac:dyDescent="0.25">
      <c r="A16" s="9"/>
      <c r="B16" s="16"/>
      <c r="C16" s="10"/>
      <c r="D16" s="9"/>
      <c r="F16" s="9" t="s">
        <v>28</v>
      </c>
      <c r="G16" s="10">
        <v>0.80559999999999998</v>
      </c>
    </row>
    <row r="17" spans="1:7" x14ac:dyDescent="0.25">
      <c r="A17" s="17" t="s">
        <v>30</v>
      </c>
      <c r="B17" s="16"/>
      <c r="C17" s="10"/>
      <c r="D17" s="9"/>
      <c r="F17" s="9" t="s">
        <v>42</v>
      </c>
      <c r="G17" s="10">
        <v>0.180891</v>
      </c>
    </row>
    <row r="18" spans="1:7" x14ac:dyDescent="0.25">
      <c r="A18" s="9"/>
      <c r="B18" s="16"/>
      <c r="C18" s="10"/>
      <c r="D18" s="9"/>
      <c r="F18" s="9" t="s">
        <v>38</v>
      </c>
      <c r="G18" s="10">
        <v>1.3508848158000001E-2</v>
      </c>
    </row>
    <row r="19" spans="1:7" x14ac:dyDescent="0.25">
      <c r="A19" s="18" t="s">
        <v>31</v>
      </c>
      <c r="B19" s="16">
        <v>807.78976709999995</v>
      </c>
      <c r="C19" s="10">
        <v>0.180891</v>
      </c>
      <c r="D19" s="9"/>
      <c r="F19" s="11" t="s">
        <v>39</v>
      </c>
      <c r="G19" s="12">
        <v>1</v>
      </c>
    </row>
    <row r="20" spans="1:7" x14ac:dyDescent="0.25">
      <c r="A20" s="9"/>
      <c r="B20" s="16"/>
      <c r="C20" s="10"/>
      <c r="D20" s="9"/>
    </row>
    <row r="21" spans="1:7" x14ac:dyDescent="0.25">
      <c r="A21" s="20" t="s">
        <v>32</v>
      </c>
      <c r="B21" s="21">
        <v>60.224413900000002</v>
      </c>
      <c r="C21" s="22">
        <v>1.3509E-2</v>
      </c>
      <c r="D21" s="9"/>
    </row>
    <row r="22" spans="1:7" x14ac:dyDescent="0.25">
      <c r="A22" s="20" t="s">
        <v>33</v>
      </c>
      <c r="B22" s="21">
        <v>4465.6123809999999</v>
      </c>
      <c r="C22" s="22">
        <v>1</v>
      </c>
      <c r="D22" s="9"/>
    </row>
    <row r="23" spans="1:7" x14ac:dyDescent="0.25">
      <c r="A23" s="1"/>
      <c r="B23" s="6"/>
      <c r="C23" s="7"/>
      <c r="D23" s="1"/>
    </row>
    <row r="24" spans="1:7" x14ac:dyDescent="0.25">
      <c r="A24" s="1" t="s">
        <v>34</v>
      </c>
      <c r="B24" s="6"/>
      <c r="C24" s="7"/>
      <c r="D24" s="1"/>
    </row>
    <row r="25" spans="1:7" x14ac:dyDescent="0.25">
      <c r="A25" t="s">
        <v>53</v>
      </c>
    </row>
    <row r="26" spans="1:7" x14ac:dyDescent="0.25">
      <c r="A26" t="s">
        <v>54</v>
      </c>
    </row>
    <row r="36" spans="1:2" x14ac:dyDescent="0.25">
      <c r="A36" s="4" t="s">
        <v>3</v>
      </c>
    </row>
    <row r="37" spans="1:2" x14ac:dyDescent="0.25">
      <c r="A37" s="4"/>
    </row>
    <row r="38" spans="1:2" ht="18.75" x14ac:dyDescent="0.3">
      <c r="A38" s="5" t="s">
        <v>4</v>
      </c>
    </row>
    <row r="41" spans="1:2" ht="202.5" customHeight="1" x14ac:dyDescent="0.25">
      <c r="A41" s="27" t="s">
        <v>98</v>
      </c>
      <c r="B41" s="27"/>
    </row>
  </sheetData>
  <mergeCells count="1">
    <mergeCell ref="A41:B4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6" workbookViewId="0">
      <selection activeCell="D20" sqref="D20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bestFit="1" customWidth="1"/>
    <col min="4" max="4" width="16.140625" bestFit="1" customWidth="1"/>
    <col min="6" max="6" width="19.42578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10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37</v>
      </c>
      <c r="G6" s="10">
        <v>1.0011558367590001</v>
      </c>
    </row>
    <row r="7" spans="1:7" x14ac:dyDescent="0.25">
      <c r="A7" s="17" t="s">
        <v>30</v>
      </c>
      <c r="B7" s="16"/>
      <c r="C7" s="10"/>
      <c r="D7" s="9"/>
      <c r="F7" s="9" t="s">
        <v>38</v>
      </c>
      <c r="G7" s="10">
        <v>-1.1558367579999999E-3</v>
      </c>
    </row>
    <row r="8" spans="1:7" x14ac:dyDescent="0.25">
      <c r="A8" s="9"/>
      <c r="B8" s="16"/>
      <c r="C8" s="10"/>
      <c r="D8" s="9"/>
      <c r="F8" s="11" t="s">
        <v>39</v>
      </c>
      <c r="G8" s="12">
        <v>1</v>
      </c>
    </row>
    <row r="9" spans="1:7" x14ac:dyDescent="0.25">
      <c r="A9" s="18" t="s">
        <v>31</v>
      </c>
      <c r="B9" s="16">
        <v>61738.782058500001</v>
      </c>
      <c r="C9" s="10">
        <v>1.0011540000000001</v>
      </c>
      <c r="D9" s="9"/>
    </row>
    <row r="10" spans="1:7" x14ac:dyDescent="0.25">
      <c r="A10" s="9"/>
      <c r="B10" s="16"/>
      <c r="C10" s="10"/>
      <c r="D10" s="9"/>
    </row>
    <row r="11" spans="1:7" x14ac:dyDescent="0.25">
      <c r="A11" s="20" t="s">
        <v>32</v>
      </c>
      <c r="B11" s="21">
        <v>-71.277565800000005</v>
      </c>
      <c r="C11" s="22">
        <v>-1.155E-3</v>
      </c>
      <c r="D11" s="9"/>
    </row>
    <row r="12" spans="1:7" x14ac:dyDescent="0.25">
      <c r="A12" s="20" t="s">
        <v>33</v>
      </c>
      <c r="B12" s="21">
        <v>61667.504492699998</v>
      </c>
      <c r="C12" s="22">
        <v>1</v>
      </c>
      <c r="D12" s="9"/>
    </row>
    <row r="13" spans="1:7" x14ac:dyDescent="0.25">
      <c r="A13" s="1"/>
      <c r="B13" s="6"/>
      <c r="C13" s="7"/>
      <c r="D13" s="1"/>
    </row>
    <row r="14" spans="1:7" x14ac:dyDescent="0.25">
      <c r="A14" s="1" t="s">
        <v>34</v>
      </c>
      <c r="B14" s="6"/>
      <c r="C14" s="7"/>
      <c r="D14" s="1"/>
      <c r="F14" s="13" t="s">
        <v>40</v>
      </c>
      <c r="G14" s="14" t="s">
        <v>1</v>
      </c>
    </row>
    <row r="15" spans="1:7" x14ac:dyDescent="0.25">
      <c r="A15" t="s">
        <v>58</v>
      </c>
      <c r="F15" s="9" t="s">
        <v>42</v>
      </c>
      <c r="G15" s="10">
        <v>1.0011540000000001</v>
      </c>
    </row>
    <row r="16" spans="1:7" x14ac:dyDescent="0.25">
      <c r="A16" t="s">
        <v>59</v>
      </c>
      <c r="F16" s="9" t="s">
        <v>38</v>
      </c>
      <c r="G16" s="10">
        <v>-1.1558367579999999E-3</v>
      </c>
    </row>
    <row r="17" spans="1:7" x14ac:dyDescent="0.25">
      <c r="F17" s="11" t="s">
        <v>39</v>
      </c>
      <c r="G17" s="12">
        <v>1</v>
      </c>
    </row>
    <row r="26" spans="1:7" x14ac:dyDescent="0.25">
      <c r="A26" s="4" t="s">
        <v>3</v>
      </c>
    </row>
    <row r="27" spans="1:7" x14ac:dyDescent="0.25">
      <c r="A27" s="4"/>
    </row>
    <row r="28" spans="1:7" ht="18.75" x14ac:dyDescent="0.3">
      <c r="A28" s="5" t="s">
        <v>4</v>
      </c>
    </row>
    <row r="31" spans="1:7" ht="156.75" customHeight="1" x14ac:dyDescent="0.25">
      <c r="A31" s="27" t="s">
        <v>98</v>
      </c>
      <c r="B31" s="27"/>
      <c r="C31" s="27"/>
    </row>
  </sheetData>
  <mergeCells count="1">
    <mergeCell ref="A31:C3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58" workbookViewId="0">
      <selection activeCell="D1" sqref="D1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bestFit="1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11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14</v>
      </c>
      <c r="G6" s="10">
        <v>0.65100000000000002</v>
      </c>
    </row>
    <row r="7" spans="1:7" x14ac:dyDescent="0.25">
      <c r="A7" s="17" t="s">
        <v>14</v>
      </c>
      <c r="B7" s="16"/>
      <c r="C7" s="10"/>
      <c r="D7" s="9"/>
      <c r="F7" s="9" t="s">
        <v>26</v>
      </c>
      <c r="G7" s="10">
        <v>0.25519999999999998</v>
      </c>
    </row>
    <row r="8" spans="1:7" x14ac:dyDescent="0.25">
      <c r="A8" s="9"/>
      <c r="B8" s="16"/>
      <c r="C8" s="10"/>
      <c r="D8" s="9"/>
      <c r="F8" s="9" t="s">
        <v>37</v>
      </c>
      <c r="G8" s="10">
        <v>6.5967666837000005E-2</v>
      </c>
    </row>
    <row r="9" spans="1:7" x14ac:dyDescent="0.25">
      <c r="A9" s="18" t="s">
        <v>15</v>
      </c>
      <c r="B9" s="16"/>
      <c r="C9" s="10"/>
      <c r="D9" s="9"/>
      <c r="F9" s="9" t="s">
        <v>38</v>
      </c>
      <c r="G9" s="10">
        <v>2.7832333163E-2</v>
      </c>
    </row>
    <row r="10" spans="1:7" x14ac:dyDescent="0.25">
      <c r="A10" s="9"/>
      <c r="B10" s="16"/>
      <c r="C10" s="10"/>
      <c r="D10" s="9"/>
      <c r="F10" s="11" t="s">
        <v>39</v>
      </c>
      <c r="G10" s="12">
        <v>1</v>
      </c>
    </row>
    <row r="11" spans="1:7" x14ac:dyDescent="0.25">
      <c r="A11" s="9" t="s">
        <v>60</v>
      </c>
      <c r="B11" s="16">
        <v>2566.3380000000002</v>
      </c>
      <c r="C11" s="10">
        <v>0.11700000000000001</v>
      </c>
      <c r="D11" s="9" t="s">
        <v>17</v>
      </c>
    </row>
    <row r="12" spans="1:7" x14ac:dyDescent="0.25">
      <c r="A12" s="9" t="s">
        <v>61</v>
      </c>
      <c r="B12" s="16">
        <v>1564.3244999999999</v>
      </c>
      <c r="C12" s="10">
        <v>7.1300000000000002E-2</v>
      </c>
      <c r="D12" s="9" t="s">
        <v>17</v>
      </c>
    </row>
    <row r="13" spans="1:7" x14ac:dyDescent="0.25">
      <c r="A13" s="9" t="s">
        <v>62</v>
      </c>
      <c r="B13" s="16">
        <v>1559.624</v>
      </c>
      <c r="C13" s="10">
        <v>7.1099999999999997E-2</v>
      </c>
      <c r="D13" s="9" t="s">
        <v>17</v>
      </c>
    </row>
    <row r="14" spans="1:7" x14ac:dyDescent="0.25">
      <c r="A14" s="9" t="s">
        <v>22</v>
      </c>
      <c r="B14" s="16">
        <v>1506.2774999999999</v>
      </c>
      <c r="C14" s="10">
        <v>6.8699999999999997E-2</v>
      </c>
      <c r="D14" s="9" t="s">
        <v>17</v>
      </c>
    </row>
    <row r="15" spans="1:7" x14ac:dyDescent="0.25">
      <c r="A15" s="9" t="s">
        <v>63</v>
      </c>
      <c r="B15" s="16">
        <v>1504.5435</v>
      </c>
      <c r="C15" s="10">
        <v>6.8599999999999994E-2</v>
      </c>
      <c r="D15" s="9" t="s">
        <v>17</v>
      </c>
    </row>
    <row r="16" spans="1:7" x14ac:dyDescent="0.25">
      <c r="A16" s="9" t="s">
        <v>16</v>
      </c>
      <c r="B16" s="16">
        <v>1060.6610000000001</v>
      </c>
      <c r="C16" s="10">
        <v>4.8399999999999999E-2</v>
      </c>
      <c r="D16" s="9" t="s">
        <v>43</v>
      </c>
      <c r="F16" s="13" t="s">
        <v>40</v>
      </c>
      <c r="G16" s="14" t="s">
        <v>1</v>
      </c>
    </row>
    <row r="17" spans="1:7" x14ac:dyDescent="0.25">
      <c r="A17" s="9" t="s">
        <v>64</v>
      </c>
      <c r="B17" s="16">
        <v>1033.001</v>
      </c>
      <c r="C17" s="10">
        <v>4.7100000000000003E-2</v>
      </c>
      <c r="D17" s="9" t="s">
        <v>17</v>
      </c>
      <c r="F17" s="9" t="s">
        <v>28</v>
      </c>
      <c r="G17" s="10">
        <v>0.25519999999999998</v>
      </c>
    </row>
    <row r="18" spans="1:7" x14ac:dyDescent="0.25">
      <c r="A18" s="9" t="s">
        <v>24</v>
      </c>
      <c r="B18" s="16">
        <v>995.28200000000004</v>
      </c>
      <c r="C18" s="10">
        <v>4.5400000000000003E-2</v>
      </c>
      <c r="D18" s="9" t="s">
        <v>17</v>
      </c>
      <c r="F18" s="9" t="s">
        <v>41</v>
      </c>
      <c r="G18" s="10">
        <v>0.65100000000000002</v>
      </c>
    </row>
    <row r="19" spans="1:7" x14ac:dyDescent="0.25">
      <c r="A19" s="9" t="s">
        <v>65</v>
      </c>
      <c r="B19" s="16">
        <v>989.98900000000003</v>
      </c>
      <c r="C19" s="10">
        <v>4.5100000000000001E-2</v>
      </c>
      <c r="D19" s="9" t="s">
        <v>17</v>
      </c>
      <c r="F19" s="9" t="s">
        <v>42</v>
      </c>
      <c r="G19" s="10">
        <v>6.5966999999999998E-2</v>
      </c>
    </row>
    <row r="20" spans="1:7" x14ac:dyDescent="0.25">
      <c r="A20" s="9" t="s">
        <v>66</v>
      </c>
      <c r="B20" s="16">
        <v>988.19799999999998</v>
      </c>
      <c r="C20" s="10">
        <v>4.5100000000000001E-2</v>
      </c>
      <c r="D20" s="9" t="s">
        <v>17</v>
      </c>
      <c r="F20" s="9" t="s">
        <v>38</v>
      </c>
      <c r="G20" s="10">
        <v>2.7832333163E-2</v>
      </c>
    </row>
    <row r="21" spans="1:7" x14ac:dyDescent="0.25">
      <c r="A21" s="9" t="s">
        <v>67</v>
      </c>
      <c r="B21" s="16">
        <v>507.98099999999999</v>
      </c>
      <c r="C21" s="10">
        <v>2.3199999999999998E-2</v>
      </c>
      <c r="D21" s="9" t="s">
        <v>17</v>
      </c>
      <c r="F21" s="11" t="s">
        <v>39</v>
      </c>
      <c r="G21" s="12">
        <v>1</v>
      </c>
    </row>
    <row r="22" spans="1:7" x14ac:dyDescent="0.25">
      <c r="A22" s="11"/>
      <c r="B22" s="19">
        <v>14276.219499999999</v>
      </c>
      <c r="C22" s="12">
        <v>0.65100000000000002</v>
      </c>
      <c r="D22" s="11"/>
    </row>
    <row r="23" spans="1:7" x14ac:dyDescent="0.25">
      <c r="A23" s="9"/>
      <c r="B23" s="16"/>
      <c r="C23" s="10"/>
      <c r="D23" s="9"/>
    </row>
    <row r="24" spans="1:7" x14ac:dyDescent="0.25">
      <c r="A24" s="17" t="s">
        <v>26</v>
      </c>
      <c r="B24" s="16"/>
      <c r="C24" s="10"/>
      <c r="D24" s="9"/>
    </row>
    <row r="25" spans="1:7" x14ac:dyDescent="0.25">
      <c r="A25" s="9"/>
      <c r="B25" s="16"/>
      <c r="C25" s="10"/>
      <c r="D25" s="9"/>
    </row>
    <row r="26" spans="1:7" x14ac:dyDescent="0.25">
      <c r="A26" s="9" t="s">
        <v>68</v>
      </c>
      <c r="B26" s="16">
        <v>1480.9485</v>
      </c>
      <c r="C26" s="10">
        <v>6.7500000000000004E-2</v>
      </c>
      <c r="D26" s="9" t="s">
        <v>28</v>
      </c>
    </row>
    <row r="27" spans="1:7" x14ac:dyDescent="0.25">
      <c r="A27" s="9" t="s">
        <v>69</v>
      </c>
      <c r="B27" s="16">
        <v>1021.74</v>
      </c>
      <c r="C27" s="10">
        <v>4.6600000000000003E-2</v>
      </c>
      <c r="D27" s="9" t="s">
        <v>28</v>
      </c>
    </row>
    <row r="28" spans="1:7" x14ac:dyDescent="0.25">
      <c r="A28" s="9" t="s">
        <v>70</v>
      </c>
      <c r="B28" s="16">
        <v>535.66999999999996</v>
      </c>
      <c r="C28" s="10">
        <v>2.4400000000000002E-2</v>
      </c>
      <c r="D28" s="9" t="s">
        <v>28</v>
      </c>
    </row>
    <row r="29" spans="1:7" x14ac:dyDescent="0.25">
      <c r="A29" s="9" t="s">
        <v>71</v>
      </c>
      <c r="B29" s="16">
        <v>518.91099999999994</v>
      </c>
      <c r="C29" s="10">
        <v>2.3699999999999999E-2</v>
      </c>
      <c r="D29" s="9" t="s">
        <v>28</v>
      </c>
    </row>
    <row r="30" spans="1:7" x14ac:dyDescent="0.25">
      <c r="A30" s="9" t="s">
        <v>72</v>
      </c>
      <c r="B30" s="16">
        <v>518.83799999999997</v>
      </c>
      <c r="C30" s="10">
        <v>2.3699999999999999E-2</v>
      </c>
      <c r="D30" s="9" t="s">
        <v>28</v>
      </c>
    </row>
    <row r="31" spans="1:7" x14ac:dyDescent="0.25">
      <c r="A31" s="9" t="s">
        <v>73</v>
      </c>
      <c r="B31" s="16">
        <v>518.83600000000001</v>
      </c>
      <c r="C31" s="10">
        <v>2.3699999999999999E-2</v>
      </c>
      <c r="D31" s="9" t="s">
        <v>28</v>
      </c>
    </row>
    <row r="32" spans="1:7" x14ac:dyDescent="0.25">
      <c r="A32" s="9" t="s">
        <v>74</v>
      </c>
      <c r="B32" s="16">
        <v>424.55040000000002</v>
      </c>
      <c r="C32" s="10">
        <v>1.9400000000000001E-2</v>
      </c>
      <c r="D32" s="9" t="s">
        <v>28</v>
      </c>
    </row>
    <row r="33" spans="1:4" x14ac:dyDescent="0.25">
      <c r="A33" s="9" t="s">
        <v>75</v>
      </c>
      <c r="B33" s="16">
        <v>365.33595000000003</v>
      </c>
      <c r="C33" s="10">
        <v>1.67E-2</v>
      </c>
      <c r="D33" s="9" t="s">
        <v>28</v>
      </c>
    </row>
    <row r="34" spans="1:4" x14ac:dyDescent="0.25">
      <c r="A34" s="9" t="s">
        <v>76</v>
      </c>
      <c r="B34" s="16">
        <v>207.494</v>
      </c>
      <c r="C34" s="10">
        <v>9.4999999999999998E-3</v>
      </c>
      <c r="D34" s="9" t="s">
        <v>28</v>
      </c>
    </row>
    <row r="35" spans="1:4" x14ac:dyDescent="0.25">
      <c r="A35" s="11"/>
      <c r="B35" s="19">
        <v>5592.3238499999998</v>
      </c>
      <c r="C35" s="12">
        <v>0.25519999999999998</v>
      </c>
      <c r="D35" s="11"/>
    </row>
    <row r="36" spans="1:4" x14ac:dyDescent="0.25">
      <c r="A36" s="9"/>
      <c r="B36" s="16"/>
      <c r="C36" s="10"/>
      <c r="D36" s="9"/>
    </row>
    <row r="37" spans="1:4" x14ac:dyDescent="0.25">
      <c r="A37" s="17" t="s">
        <v>30</v>
      </c>
      <c r="B37" s="16"/>
      <c r="C37" s="10"/>
      <c r="D37" s="9"/>
    </row>
    <row r="38" spans="1:4" x14ac:dyDescent="0.25">
      <c r="A38" s="9"/>
      <c r="B38" s="16"/>
      <c r="C38" s="10"/>
      <c r="D38" s="9"/>
    </row>
    <row r="39" spans="1:4" x14ac:dyDescent="0.25">
      <c r="A39" s="18" t="s">
        <v>31</v>
      </c>
      <c r="B39" s="16">
        <v>1447.0229062000001</v>
      </c>
      <c r="C39" s="10">
        <v>6.5966999999999998E-2</v>
      </c>
      <c r="D39" s="9"/>
    </row>
    <row r="40" spans="1:4" x14ac:dyDescent="0.25">
      <c r="A40" s="9"/>
      <c r="B40" s="16"/>
      <c r="C40" s="10"/>
      <c r="D40" s="9"/>
    </row>
    <row r="41" spans="1:4" x14ac:dyDescent="0.25">
      <c r="A41" s="20" t="s">
        <v>32</v>
      </c>
      <c r="B41" s="21">
        <v>619.76927169999999</v>
      </c>
      <c r="C41" s="22">
        <v>2.7833E-2</v>
      </c>
      <c r="D41" s="9"/>
    </row>
    <row r="42" spans="1:4" x14ac:dyDescent="0.25">
      <c r="A42" s="20" t="s">
        <v>33</v>
      </c>
      <c r="B42" s="21">
        <v>21935.335527899999</v>
      </c>
      <c r="C42" s="22">
        <v>1</v>
      </c>
      <c r="D42" s="9"/>
    </row>
    <row r="43" spans="1:4" x14ac:dyDescent="0.25">
      <c r="A43" s="1"/>
      <c r="B43" s="6"/>
      <c r="C43" s="7"/>
      <c r="D43" s="1"/>
    </row>
    <row r="44" spans="1:4" x14ac:dyDescent="0.25">
      <c r="A44" s="1" t="s">
        <v>34</v>
      </c>
      <c r="B44" s="6"/>
      <c r="C44" s="7"/>
      <c r="D44" s="1"/>
    </row>
    <row r="45" spans="1:4" x14ac:dyDescent="0.25">
      <c r="A45" t="s">
        <v>53</v>
      </c>
    </row>
    <row r="46" spans="1:4" x14ac:dyDescent="0.25">
      <c r="A46" t="s">
        <v>77</v>
      </c>
    </row>
    <row r="56" spans="1:3" x14ac:dyDescent="0.25">
      <c r="A56" s="4" t="s">
        <v>3</v>
      </c>
    </row>
    <row r="57" spans="1:3" x14ac:dyDescent="0.25">
      <c r="A57" s="4"/>
    </row>
    <row r="58" spans="1:3" ht="18.75" x14ac:dyDescent="0.3">
      <c r="A58" s="5" t="s">
        <v>4</v>
      </c>
    </row>
    <row r="60" spans="1:3" ht="170.25" customHeight="1" x14ac:dyDescent="0.25">
      <c r="A60" s="27" t="s">
        <v>98</v>
      </c>
      <c r="B60" s="27"/>
      <c r="C60" s="27"/>
    </row>
  </sheetData>
  <mergeCells count="1">
    <mergeCell ref="A60:C6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21" sqref="E21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bestFit="1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12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78</v>
      </c>
      <c r="G6" s="10">
        <v>0.62739999999999996</v>
      </c>
    </row>
    <row r="7" spans="1:7" x14ac:dyDescent="0.25">
      <c r="A7" s="17" t="s">
        <v>78</v>
      </c>
      <c r="B7" s="16"/>
      <c r="C7" s="10"/>
      <c r="D7" s="9"/>
      <c r="F7" s="9" t="s">
        <v>14</v>
      </c>
      <c r="G7" s="10">
        <v>0.21210000000000001</v>
      </c>
    </row>
    <row r="8" spans="1:7" x14ac:dyDescent="0.25">
      <c r="A8" s="9"/>
      <c r="B8" s="16"/>
      <c r="C8" s="10"/>
      <c r="D8" s="9"/>
      <c r="F8" s="9" t="s">
        <v>89</v>
      </c>
      <c r="G8" s="10">
        <v>0.13569999999999999</v>
      </c>
    </row>
    <row r="9" spans="1:7" x14ac:dyDescent="0.25">
      <c r="A9" s="18" t="s">
        <v>79</v>
      </c>
      <c r="B9" s="16"/>
      <c r="C9" s="10"/>
      <c r="D9" s="9"/>
      <c r="F9" s="9" t="s">
        <v>37</v>
      </c>
      <c r="G9" s="10">
        <v>2.2093338983000001E-2</v>
      </c>
    </row>
    <row r="10" spans="1:7" x14ac:dyDescent="0.25">
      <c r="A10" s="9"/>
      <c r="B10" s="16"/>
      <c r="C10" s="10"/>
      <c r="D10" s="9"/>
      <c r="F10" s="9" t="s">
        <v>38</v>
      </c>
      <c r="G10" s="10">
        <v>2.7066610169999999E-3</v>
      </c>
    </row>
    <row r="11" spans="1:7" x14ac:dyDescent="0.25">
      <c r="A11" s="9" t="s">
        <v>57</v>
      </c>
      <c r="B11" s="16">
        <v>15156.148000000001</v>
      </c>
      <c r="C11" s="24">
        <v>0.10350000000000001</v>
      </c>
      <c r="D11" s="9" t="s">
        <v>80</v>
      </c>
      <c r="F11" s="11" t="s">
        <v>39</v>
      </c>
      <c r="G11" s="12">
        <v>1</v>
      </c>
    </row>
    <row r="12" spans="1:7" x14ac:dyDescent="0.25">
      <c r="A12" s="9" t="s">
        <v>55</v>
      </c>
      <c r="B12" s="16">
        <v>9883.6224999999995</v>
      </c>
      <c r="C12" s="24">
        <v>6.7400000000000002E-2</v>
      </c>
      <c r="D12" s="9" t="s">
        <v>80</v>
      </c>
    </row>
    <row r="13" spans="1:7" x14ac:dyDescent="0.25">
      <c r="A13" s="9" t="s">
        <v>23</v>
      </c>
      <c r="B13" s="16">
        <v>4966.5200000000004</v>
      </c>
      <c r="C13" s="10">
        <v>3.39E-2</v>
      </c>
      <c r="D13" s="9" t="s">
        <v>80</v>
      </c>
    </row>
    <row r="14" spans="1:7" x14ac:dyDescent="0.25">
      <c r="A14" s="11"/>
      <c r="B14" s="19">
        <v>30006.290499999999</v>
      </c>
      <c r="C14" s="12">
        <v>0.20480000000000001</v>
      </c>
      <c r="D14" s="11"/>
    </row>
    <row r="15" spans="1:7" x14ac:dyDescent="0.25">
      <c r="A15" s="9"/>
      <c r="B15" s="16"/>
      <c r="C15" s="10"/>
      <c r="D15" s="9"/>
      <c r="F15" s="13" t="s">
        <v>40</v>
      </c>
      <c r="G15" s="14" t="s">
        <v>1</v>
      </c>
    </row>
    <row r="16" spans="1:7" x14ac:dyDescent="0.25">
      <c r="A16" s="18" t="s">
        <v>82</v>
      </c>
      <c r="B16" s="16"/>
      <c r="C16" s="10"/>
      <c r="D16" s="9"/>
      <c r="F16" s="9" t="s">
        <v>28</v>
      </c>
      <c r="G16" s="10">
        <v>0.13569999999999999</v>
      </c>
    </row>
    <row r="17" spans="1:7" x14ac:dyDescent="0.25">
      <c r="A17" s="9"/>
      <c r="B17" s="16"/>
      <c r="C17" s="10"/>
      <c r="D17" s="9"/>
      <c r="F17" s="9" t="s">
        <v>41</v>
      </c>
      <c r="G17" s="10">
        <v>0.83950000000000002</v>
      </c>
    </row>
    <row r="18" spans="1:7" x14ac:dyDescent="0.25">
      <c r="A18" s="9" t="s">
        <v>18</v>
      </c>
      <c r="B18" s="16">
        <v>14904.72</v>
      </c>
      <c r="C18" s="10">
        <v>0.1017</v>
      </c>
      <c r="D18" s="9" t="s">
        <v>80</v>
      </c>
      <c r="F18" s="9" t="s">
        <v>42</v>
      </c>
      <c r="G18" s="10">
        <v>2.2093000000000002E-2</v>
      </c>
    </row>
    <row r="19" spans="1:7" x14ac:dyDescent="0.25">
      <c r="A19" s="9" t="s">
        <v>83</v>
      </c>
      <c r="B19" s="16">
        <v>9804.8700000000008</v>
      </c>
      <c r="C19" s="10">
        <v>6.6900000000000001E-2</v>
      </c>
      <c r="D19" s="9" t="s">
        <v>81</v>
      </c>
      <c r="F19" s="9" t="s">
        <v>38</v>
      </c>
      <c r="G19" s="10">
        <v>2.7066610169999999E-3</v>
      </c>
    </row>
    <row r="20" spans="1:7" x14ac:dyDescent="0.25">
      <c r="A20" s="9" t="s">
        <v>60</v>
      </c>
      <c r="B20" s="16">
        <v>7484.7449999999999</v>
      </c>
      <c r="C20" s="10">
        <v>5.11E-2</v>
      </c>
      <c r="D20" s="9" t="s">
        <v>80</v>
      </c>
      <c r="F20" s="11" t="s">
        <v>39</v>
      </c>
      <c r="G20" s="12">
        <v>1</v>
      </c>
    </row>
    <row r="21" spans="1:7" x14ac:dyDescent="0.25">
      <c r="A21" s="9" t="s">
        <v>84</v>
      </c>
      <c r="B21" s="16">
        <v>7458.0749999999998</v>
      </c>
      <c r="C21" s="10">
        <v>5.0900000000000001E-2</v>
      </c>
      <c r="D21" s="9" t="s">
        <v>80</v>
      </c>
    </row>
    <row r="22" spans="1:7" x14ac:dyDescent="0.25">
      <c r="A22" s="9" t="s">
        <v>62</v>
      </c>
      <c r="B22" s="16">
        <v>7450.0349999999999</v>
      </c>
      <c r="C22" s="10">
        <v>5.0900000000000001E-2</v>
      </c>
      <c r="D22" s="9" t="s">
        <v>80</v>
      </c>
    </row>
    <row r="23" spans="1:7" x14ac:dyDescent="0.25">
      <c r="A23" s="9" t="s">
        <v>85</v>
      </c>
      <c r="B23" s="16">
        <v>4967.9350000000004</v>
      </c>
      <c r="C23" s="10">
        <v>3.39E-2</v>
      </c>
      <c r="D23" s="9" t="s">
        <v>80</v>
      </c>
    </row>
    <row r="24" spans="1:7" x14ac:dyDescent="0.25">
      <c r="A24" s="9" t="s">
        <v>63</v>
      </c>
      <c r="B24" s="16">
        <v>4930.4650000000001</v>
      </c>
      <c r="C24" s="10">
        <v>3.3700000000000001E-2</v>
      </c>
      <c r="D24" s="9" t="s">
        <v>80</v>
      </c>
    </row>
    <row r="25" spans="1:7" x14ac:dyDescent="0.25">
      <c r="A25" s="9" t="s">
        <v>86</v>
      </c>
      <c r="B25" s="16">
        <v>4900.87</v>
      </c>
      <c r="C25" s="10">
        <v>3.3500000000000002E-2</v>
      </c>
      <c r="D25" s="9" t="s">
        <v>80</v>
      </c>
    </row>
    <row r="26" spans="1:7" x14ac:dyDescent="0.25">
      <c r="A26" s="11"/>
      <c r="B26" s="19">
        <v>61901.714999999997</v>
      </c>
      <c r="C26" s="12">
        <v>0.42259999999999998</v>
      </c>
      <c r="D26" s="11"/>
    </row>
    <row r="27" spans="1:7" x14ac:dyDescent="0.25">
      <c r="A27" s="9"/>
      <c r="B27" s="16"/>
      <c r="C27" s="10"/>
      <c r="D27" s="9"/>
    </row>
    <row r="28" spans="1:7" x14ac:dyDescent="0.25">
      <c r="A28" s="17" t="s">
        <v>14</v>
      </c>
      <c r="B28" s="16"/>
      <c r="C28" s="10"/>
      <c r="D28" s="9"/>
    </row>
    <row r="29" spans="1:7" x14ac:dyDescent="0.25">
      <c r="A29" s="9"/>
      <c r="B29" s="16"/>
      <c r="C29" s="10"/>
      <c r="D29" s="9"/>
    </row>
    <row r="30" spans="1:7" x14ac:dyDescent="0.25">
      <c r="A30" s="18" t="s">
        <v>15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87</v>
      </c>
      <c r="B32" s="16">
        <v>10070.469999999999</v>
      </c>
      <c r="C32" s="10">
        <v>6.8699999999999997E-2</v>
      </c>
      <c r="D32" s="9" t="s">
        <v>17</v>
      </c>
    </row>
    <row r="33" spans="1:4" x14ac:dyDescent="0.25">
      <c r="A33" s="9" t="s">
        <v>25</v>
      </c>
      <c r="B33" s="16">
        <v>7783.7250000000004</v>
      </c>
      <c r="C33" s="10">
        <v>5.3100000000000001E-2</v>
      </c>
      <c r="D33" s="9" t="s">
        <v>17</v>
      </c>
    </row>
    <row r="34" spans="1:4" x14ac:dyDescent="0.25">
      <c r="A34" s="9" t="s">
        <v>22</v>
      </c>
      <c r="B34" s="16">
        <v>5081.45</v>
      </c>
      <c r="C34" s="10">
        <v>3.4700000000000002E-2</v>
      </c>
      <c r="D34" s="9" t="s">
        <v>17</v>
      </c>
    </row>
    <row r="35" spans="1:4" x14ac:dyDescent="0.25">
      <c r="A35" s="9" t="s">
        <v>16</v>
      </c>
      <c r="B35" s="16">
        <v>5027.32</v>
      </c>
      <c r="C35" s="10">
        <v>3.4299999999999997E-2</v>
      </c>
      <c r="D35" s="9" t="s">
        <v>17</v>
      </c>
    </row>
    <row r="36" spans="1:4" x14ac:dyDescent="0.25">
      <c r="A36" s="9" t="s">
        <v>60</v>
      </c>
      <c r="B36" s="16">
        <v>2517.1999999999998</v>
      </c>
      <c r="C36" s="10">
        <v>1.72E-2</v>
      </c>
      <c r="D36" s="9" t="s">
        <v>17</v>
      </c>
    </row>
    <row r="37" spans="1:4" x14ac:dyDescent="0.25">
      <c r="A37" s="11"/>
      <c r="B37" s="19">
        <v>30480.165000000001</v>
      </c>
      <c r="C37" s="12">
        <v>0.20799999999999999</v>
      </c>
      <c r="D37" s="11"/>
    </row>
    <row r="38" spans="1:4" x14ac:dyDescent="0.25">
      <c r="A38" s="9"/>
      <c r="B38" s="16"/>
      <c r="C38" s="10"/>
      <c r="D38" s="9"/>
    </row>
    <row r="39" spans="1:4" x14ac:dyDescent="0.25">
      <c r="A39" s="18" t="s">
        <v>88</v>
      </c>
      <c r="B39" s="16"/>
      <c r="C39" s="10"/>
      <c r="D39" s="9"/>
    </row>
    <row r="40" spans="1:4" x14ac:dyDescent="0.25">
      <c r="A40" s="9"/>
      <c r="B40" s="16"/>
      <c r="C40" s="10"/>
      <c r="D40" s="9"/>
    </row>
    <row r="41" spans="1:4" x14ac:dyDescent="0.25">
      <c r="A41" s="9" t="s">
        <v>22</v>
      </c>
      <c r="B41" s="16">
        <v>594.36315000000002</v>
      </c>
      <c r="C41" s="10">
        <v>4.1000000000000003E-3</v>
      </c>
      <c r="D41" s="9" t="s">
        <v>17</v>
      </c>
    </row>
    <row r="42" spans="1:4" x14ac:dyDescent="0.25">
      <c r="A42" s="11"/>
      <c r="B42" s="19">
        <v>594.36315000000002</v>
      </c>
      <c r="C42" s="12">
        <v>4.1000000000000003E-3</v>
      </c>
      <c r="D42" s="11"/>
    </row>
    <row r="43" spans="1:4" x14ac:dyDescent="0.25">
      <c r="A43" s="9"/>
      <c r="B43" s="16"/>
      <c r="C43" s="10"/>
      <c r="D43" s="9"/>
    </row>
    <row r="44" spans="1:4" x14ac:dyDescent="0.25">
      <c r="A44" s="17" t="s">
        <v>89</v>
      </c>
      <c r="B44" s="16"/>
      <c r="C44" s="10"/>
      <c r="D44" s="9"/>
    </row>
    <row r="45" spans="1:4" x14ac:dyDescent="0.25">
      <c r="A45" s="9"/>
      <c r="B45" s="16"/>
      <c r="C45" s="10"/>
      <c r="D45" s="9"/>
    </row>
    <row r="46" spans="1:4" x14ac:dyDescent="0.25">
      <c r="A46" s="9" t="s">
        <v>90</v>
      </c>
      <c r="B46" s="16">
        <v>19881.12</v>
      </c>
      <c r="C46" s="10">
        <v>0.13569999999999999</v>
      </c>
      <c r="D46" s="9" t="s">
        <v>28</v>
      </c>
    </row>
    <row r="47" spans="1:4" x14ac:dyDescent="0.25">
      <c r="A47" s="11"/>
      <c r="B47" s="19">
        <v>19881.12</v>
      </c>
      <c r="C47" s="12">
        <v>0.13569999999999999</v>
      </c>
      <c r="D47" s="11"/>
    </row>
    <row r="48" spans="1:4" x14ac:dyDescent="0.25">
      <c r="A48" s="9"/>
      <c r="B48" s="16"/>
      <c r="C48" s="10"/>
      <c r="D48" s="9"/>
    </row>
    <row r="49" spans="1:4" x14ac:dyDescent="0.25">
      <c r="A49" s="17" t="s">
        <v>30</v>
      </c>
      <c r="B49" s="16"/>
      <c r="C49" s="10"/>
      <c r="D49" s="9"/>
    </row>
    <row r="50" spans="1:4" x14ac:dyDescent="0.25">
      <c r="A50" s="9"/>
      <c r="B50" s="16"/>
      <c r="C50" s="10"/>
      <c r="D50" s="9"/>
    </row>
    <row r="51" spans="1:4" x14ac:dyDescent="0.25">
      <c r="A51" s="18" t="s">
        <v>31</v>
      </c>
      <c r="B51" s="16">
        <v>3236.5395880999999</v>
      </c>
      <c r="C51" s="10">
        <v>2.2093000000000002E-2</v>
      </c>
      <c r="D51" s="9"/>
    </row>
    <row r="52" spans="1:4" x14ac:dyDescent="0.25">
      <c r="A52" s="9"/>
      <c r="B52" s="16"/>
      <c r="C52" s="10"/>
      <c r="D52" s="9"/>
    </row>
    <row r="53" spans="1:4" x14ac:dyDescent="0.25">
      <c r="A53" s="20" t="s">
        <v>32</v>
      </c>
      <c r="B53" s="21">
        <v>393.71565629999998</v>
      </c>
      <c r="C53" s="22">
        <v>2.7070000000000002E-3</v>
      </c>
      <c r="D53" s="9"/>
    </row>
    <row r="54" spans="1:4" x14ac:dyDescent="0.25">
      <c r="A54" s="20" t="s">
        <v>33</v>
      </c>
      <c r="B54" s="21">
        <v>146493.9088944</v>
      </c>
      <c r="C54" s="22">
        <v>1</v>
      </c>
      <c r="D54" s="9"/>
    </row>
    <row r="55" spans="1:4" x14ac:dyDescent="0.25">
      <c r="A55" s="1"/>
      <c r="B55" s="6"/>
      <c r="C55" s="7"/>
      <c r="D55" s="1"/>
    </row>
    <row r="56" spans="1:4" x14ac:dyDescent="0.25">
      <c r="A56" s="1" t="s">
        <v>34</v>
      </c>
      <c r="B56" s="6"/>
      <c r="C56" s="7"/>
      <c r="D56" s="1"/>
    </row>
    <row r="57" spans="1:4" x14ac:dyDescent="0.25">
      <c r="A57" t="s">
        <v>91</v>
      </c>
    </row>
    <row r="58" spans="1:4" x14ac:dyDescent="0.25">
      <c r="A58" t="s">
        <v>92</v>
      </c>
    </row>
    <row r="68" spans="1:2" x14ac:dyDescent="0.25">
      <c r="A68" s="4" t="s">
        <v>3</v>
      </c>
    </row>
    <row r="69" spans="1:2" x14ac:dyDescent="0.25">
      <c r="A69" s="4"/>
    </row>
    <row r="70" spans="1:2" ht="18.75" x14ac:dyDescent="0.3">
      <c r="A70" s="5" t="s">
        <v>4</v>
      </c>
    </row>
    <row r="73" spans="1:2" ht="198.75" customHeight="1" x14ac:dyDescent="0.25">
      <c r="A73" s="27" t="s">
        <v>98</v>
      </c>
      <c r="B73" s="27"/>
    </row>
  </sheetData>
  <mergeCells count="1">
    <mergeCell ref="A73:B7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61" workbookViewId="0">
      <selection activeCell="D5" sqref="D5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23.42578125" bestFit="1" customWidth="1"/>
    <col min="7" max="7" width="17.85546875" style="3" customWidth="1"/>
  </cols>
  <sheetData>
    <row r="1" spans="1:7" x14ac:dyDescent="0.25">
      <c r="B1"/>
      <c r="C1"/>
      <c r="G1"/>
    </row>
    <row r="2" spans="1:7" x14ac:dyDescent="0.25">
      <c r="A2" s="1" t="s">
        <v>13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14</v>
      </c>
      <c r="G6" s="10">
        <v>0.74419999999999997</v>
      </c>
    </row>
    <row r="7" spans="1:7" x14ac:dyDescent="0.25">
      <c r="A7" s="17" t="s">
        <v>78</v>
      </c>
      <c r="B7" s="16"/>
      <c r="C7" s="10"/>
      <c r="D7" s="9"/>
      <c r="F7" s="9" t="s">
        <v>26</v>
      </c>
      <c r="G7" s="10">
        <v>0.1106</v>
      </c>
    </row>
    <row r="8" spans="1:7" x14ac:dyDescent="0.25">
      <c r="A8" s="9"/>
      <c r="B8" s="16"/>
      <c r="C8" s="10"/>
      <c r="D8" s="9"/>
      <c r="F8" s="9" t="s">
        <v>78</v>
      </c>
      <c r="G8" s="10">
        <v>8.6499999999999994E-2</v>
      </c>
    </row>
    <row r="9" spans="1:7" x14ac:dyDescent="0.25">
      <c r="A9" s="18" t="s">
        <v>79</v>
      </c>
      <c r="B9" s="16"/>
      <c r="C9" s="10"/>
      <c r="D9" s="9"/>
      <c r="F9" s="9" t="s">
        <v>37</v>
      </c>
      <c r="G9" s="10">
        <v>3.5139522088000003E-2</v>
      </c>
    </row>
    <row r="10" spans="1:7" x14ac:dyDescent="0.25">
      <c r="A10" s="9"/>
      <c r="B10" s="16"/>
      <c r="C10" s="10"/>
      <c r="D10" s="9"/>
      <c r="F10" s="9" t="s">
        <v>38</v>
      </c>
      <c r="G10" s="10">
        <v>2.3560477912E-2</v>
      </c>
    </row>
    <row r="11" spans="1:7" x14ac:dyDescent="0.25">
      <c r="A11" s="9" t="s">
        <v>57</v>
      </c>
      <c r="B11" s="16">
        <v>1964.5920000000001</v>
      </c>
      <c r="C11" s="10">
        <v>8.6499999999999994E-2</v>
      </c>
      <c r="D11" s="9" t="s">
        <v>80</v>
      </c>
      <c r="F11" s="11" t="s">
        <v>39</v>
      </c>
      <c r="G11" s="12">
        <v>1</v>
      </c>
    </row>
    <row r="12" spans="1:7" x14ac:dyDescent="0.25">
      <c r="A12" s="11"/>
      <c r="B12" s="19">
        <v>1964.5920000000001</v>
      </c>
      <c r="C12" s="12">
        <v>8.6499999999999994E-2</v>
      </c>
      <c r="D12" s="11"/>
    </row>
    <row r="13" spans="1:7" x14ac:dyDescent="0.25">
      <c r="A13" s="9"/>
      <c r="B13" s="16"/>
      <c r="C13" s="10"/>
      <c r="D13" s="9"/>
    </row>
    <row r="14" spans="1:7" x14ac:dyDescent="0.25">
      <c r="A14" s="17" t="s">
        <v>14</v>
      </c>
      <c r="B14" s="16"/>
      <c r="C14" s="10"/>
      <c r="D14" s="9"/>
    </row>
    <row r="15" spans="1:7" x14ac:dyDescent="0.25">
      <c r="A15" s="9"/>
      <c r="B15" s="16"/>
      <c r="C15" s="10"/>
      <c r="D15" s="9"/>
    </row>
    <row r="16" spans="1:7" x14ac:dyDescent="0.25">
      <c r="A16" s="18" t="s">
        <v>15</v>
      </c>
      <c r="B16" s="16"/>
      <c r="C16" s="10"/>
      <c r="D16" s="9"/>
    </row>
    <row r="17" spans="1:7" x14ac:dyDescent="0.25">
      <c r="A17" s="9"/>
      <c r="B17" s="16"/>
      <c r="C17" s="10"/>
      <c r="D17" s="9"/>
      <c r="F17" s="13" t="s">
        <v>40</v>
      </c>
      <c r="G17" s="14" t="s">
        <v>1</v>
      </c>
    </row>
    <row r="18" spans="1:7" x14ac:dyDescent="0.25">
      <c r="A18" s="9" t="s">
        <v>25</v>
      </c>
      <c r="B18" s="16">
        <v>2075.66</v>
      </c>
      <c r="C18" s="10">
        <v>9.1399999999999995E-2</v>
      </c>
      <c r="D18" s="9" t="s">
        <v>17</v>
      </c>
      <c r="F18" s="9" t="s">
        <v>28</v>
      </c>
      <c r="G18" s="10">
        <v>0.1106</v>
      </c>
    </row>
    <row r="19" spans="1:7" x14ac:dyDescent="0.25">
      <c r="A19" s="9" t="s">
        <v>62</v>
      </c>
      <c r="B19" s="16">
        <v>2063.8919999999998</v>
      </c>
      <c r="C19" s="10">
        <v>9.0899999999999995E-2</v>
      </c>
      <c r="D19" s="9" t="s">
        <v>17</v>
      </c>
      <c r="F19" s="9" t="s">
        <v>41</v>
      </c>
      <c r="G19" s="10">
        <v>0.83069999999999999</v>
      </c>
    </row>
    <row r="20" spans="1:7" x14ac:dyDescent="0.25">
      <c r="A20" s="9" t="s">
        <v>18</v>
      </c>
      <c r="B20" s="16">
        <v>2044.31</v>
      </c>
      <c r="C20" s="10">
        <v>0.09</v>
      </c>
      <c r="D20" s="9" t="s">
        <v>17</v>
      </c>
      <c r="F20" s="9" t="s">
        <v>42</v>
      </c>
      <c r="G20" s="10">
        <v>3.5138999999999997E-2</v>
      </c>
    </row>
    <row r="21" spans="1:7" x14ac:dyDescent="0.25">
      <c r="A21" s="9" t="s">
        <v>60</v>
      </c>
      <c r="B21" s="16">
        <v>2018.4935</v>
      </c>
      <c r="C21" s="10">
        <v>8.8999999999999996E-2</v>
      </c>
      <c r="D21" s="9" t="s">
        <v>17</v>
      </c>
      <c r="F21" s="9" t="s">
        <v>38</v>
      </c>
      <c r="G21" s="10">
        <v>2.3560477912E-2</v>
      </c>
    </row>
    <row r="22" spans="1:7" x14ac:dyDescent="0.25">
      <c r="A22" s="9" t="s">
        <v>16</v>
      </c>
      <c r="B22" s="16">
        <v>1535.3415</v>
      </c>
      <c r="C22" s="10">
        <v>6.7599999999999993E-2</v>
      </c>
      <c r="D22" s="9" t="s">
        <v>43</v>
      </c>
      <c r="F22" s="11" t="s">
        <v>39</v>
      </c>
      <c r="G22" s="12">
        <v>1</v>
      </c>
    </row>
    <row r="23" spans="1:7" x14ac:dyDescent="0.25">
      <c r="A23" s="9" t="s">
        <v>64</v>
      </c>
      <c r="B23" s="16">
        <v>1533.489</v>
      </c>
      <c r="C23" s="10">
        <v>6.7500000000000004E-2</v>
      </c>
      <c r="D23" s="9" t="s">
        <v>17</v>
      </c>
    </row>
    <row r="24" spans="1:7" x14ac:dyDescent="0.25">
      <c r="A24" s="9" t="s">
        <v>24</v>
      </c>
      <c r="B24" s="16">
        <v>1526.002</v>
      </c>
      <c r="C24" s="10">
        <v>6.7299999999999999E-2</v>
      </c>
      <c r="D24" s="9" t="s">
        <v>17</v>
      </c>
    </row>
    <row r="25" spans="1:7" x14ac:dyDescent="0.25">
      <c r="A25" s="9" t="s">
        <v>67</v>
      </c>
      <c r="B25" s="16">
        <v>1523.943</v>
      </c>
      <c r="C25" s="10">
        <v>6.7100000000000007E-2</v>
      </c>
      <c r="D25" s="9" t="s">
        <v>17</v>
      </c>
    </row>
    <row r="26" spans="1:7" x14ac:dyDescent="0.25">
      <c r="A26" s="9" t="s">
        <v>56</v>
      </c>
      <c r="B26" s="16">
        <v>996.70600000000002</v>
      </c>
      <c r="C26" s="10">
        <v>4.3900000000000002E-2</v>
      </c>
      <c r="D26" s="9" t="s">
        <v>17</v>
      </c>
    </row>
    <row r="27" spans="1:7" x14ac:dyDescent="0.25">
      <c r="A27" s="9" t="s">
        <v>93</v>
      </c>
      <c r="B27" s="16">
        <v>522.89149999999995</v>
      </c>
      <c r="C27" s="10">
        <v>2.3E-2</v>
      </c>
      <c r="D27" s="9" t="s">
        <v>17</v>
      </c>
    </row>
    <row r="28" spans="1:7" x14ac:dyDescent="0.25">
      <c r="A28" s="11"/>
      <c r="B28" s="19">
        <v>15840.728499999999</v>
      </c>
      <c r="C28" s="12">
        <v>0.69769999999999999</v>
      </c>
      <c r="D28" s="11"/>
    </row>
    <row r="29" spans="1:7" x14ac:dyDescent="0.25">
      <c r="A29" s="9"/>
      <c r="B29" s="16"/>
      <c r="C29" s="10"/>
      <c r="D29" s="9"/>
    </row>
    <row r="30" spans="1:7" x14ac:dyDescent="0.25">
      <c r="A30" s="18" t="s">
        <v>88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22</v>
      </c>
      <c r="B32" s="16">
        <v>1056.6456000000001</v>
      </c>
      <c r="C32" s="10">
        <v>4.65E-2</v>
      </c>
      <c r="D32" s="9" t="s">
        <v>17</v>
      </c>
    </row>
    <row r="33" spans="1:4" x14ac:dyDescent="0.25">
      <c r="A33" s="11"/>
      <c r="B33" s="19">
        <v>1056.6456000000001</v>
      </c>
      <c r="C33" s="12">
        <v>4.65E-2</v>
      </c>
      <c r="D33" s="11"/>
    </row>
    <row r="34" spans="1:4" x14ac:dyDescent="0.25">
      <c r="A34" s="9"/>
      <c r="B34" s="16"/>
      <c r="C34" s="10"/>
      <c r="D34" s="9"/>
    </row>
    <row r="35" spans="1:4" x14ac:dyDescent="0.25">
      <c r="A35" s="17" t="s">
        <v>26</v>
      </c>
      <c r="B35" s="16"/>
      <c r="C35" s="10"/>
      <c r="D35" s="9"/>
    </row>
    <row r="36" spans="1:4" x14ac:dyDescent="0.25">
      <c r="A36" s="9"/>
      <c r="B36" s="16"/>
      <c r="C36" s="10"/>
      <c r="D36" s="9"/>
    </row>
    <row r="37" spans="1:4" x14ac:dyDescent="0.25">
      <c r="A37" s="9" t="s">
        <v>94</v>
      </c>
      <c r="B37" s="16">
        <v>2511.75</v>
      </c>
      <c r="C37" s="10">
        <v>0.1106</v>
      </c>
      <c r="D37" s="9" t="s">
        <v>28</v>
      </c>
    </row>
    <row r="38" spans="1:4" x14ac:dyDescent="0.25">
      <c r="A38" s="11"/>
      <c r="B38" s="19">
        <v>2511.75</v>
      </c>
      <c r="C38" s="12">
        <v>0.1106</v>
      </c>
      <c r="D38" s="11"/>
    </row>
    <row r="39" spans="1:4" x14ac:dyDescent="0.25">
      <c r="A39" s="9"/>
      <c r="B39" s="16"/>
      <c r="C39" s="10"/>
      <c r="D39" s="9"/>
    </row>
    <row r="40" spans="1:4" x14ac:dyDescent="0.25">
      <c r="A40" s="17" t="s">
        <v>30</v>
      </c>
      <c r="B40" s="16"/>
      <c r="C40" s="10"/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31</v>
      </c>
      <c r="B42" s="16">
        <v>797.75352820000001</v>
      </c>
      <c r="C42" s="10">
        <v>3.5138999999999997E-2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20" t="s">
        <v>32</v>
      </c>
      <c r="B44" s="21">
        <v>530.98848080000005</v>
      </c>
      <c r="C44" s="22">
        <v>2.3560999999999999E-2</v>
      </c>
      <c r="D44" s="9"/>
    </row>
    <row r="45" spans="1:4" x14ac:dyDescent="0.25">
      <c r="A45" s="20" t="s">
        <v>33</v>
      </c>
      <c r="B45" s="21">
        <v>22702.458108999999</v>
      </c>
      <c r="C45" s="22">
        <v>1</v>
      </c>
      <c r="D45" s="9"/>
    </row>
    <row r="46" spans="1:4" x14ac:dyDescent="0.25">
      <c r="A46" s="1"/>
      <c r="B46" s="6"/>
      <c r="C46" s="7"/>
      <c r="D46" s="1"/>
    </row>
    <row r="47" spans="1:4" x14ac:dyDescent="0.25">
      <c r="A47" s="1" t="s">
        <v>34</v>
      </c>
      <c r="B47" s="6"/>
      <c r="C47" s="7"/>
      <c r="D47" s="1"/>
    </row>
    <row r="48" spans="1:4" x14ac:dyDescent="0.25">
      <c r="A48" t="s">
        <v>95</v>
      </c>
    </row>
    <row r="49" spans="1:2" x14ac:dyDescent="0.25">
      <c r="A49" t="s">
        <v>96</v>
      </c>
    </row>
    <row r="59" spans="1:2" x14ac:dyDescent="0.25">
      <c r="A59" s="4" t="s">
        <v>3</v>
      </c>
    </row>
    <row r="60" spans="1:2" x14ac:dyDescent="0.25">
      <c r="A60" s="4"/>
    </row>
    <row r="61" spans="1:2" ht="18.75" x14ac:dyDescent="0.3">
      <c r="A61" s="5" t="s">
        <v>4</v>
      </c>
    </row>
    <row r="64" spans="1:2" ht="210" customHeight="1" x14ac:dyDescent="0.25">
      <c r="A64" s="27" t="s">
        <v>98</v>
      </c>
      <c r="B64" s="27"/>
    </row>
  </sheetData>
  <mergeCells count="1">
    <mergeCell ref="A64:B64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I14" sqref="I14"/>
    </sheetView>
  </sheetViews>
  <sheetFormatPr defaultRowHeight="15" x14ac:dyDescent="0.25"/>
  <cols>
    <col min="1" max="1" width="45.85546875" customWidth="1"/>
    <col min="2" max="2" width="16.42578125" style="2" bestFit="1" customWidth="1"/>
    <col min="3" max="3" width="17.140625" style="3" customWidth="1"/>
    <col min="4" max="4" width="16.140625" bestFit="1" customWidth="1"/>
    <col min="6" max="6" width="25.5703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99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23" t="s">
        <v>5</v>
      </c>
      <c r="C5" s="8" t="s">
        <v>1</v>
      </c>
      <c r="D5" s="8" t="s">
        <v>97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25" t="s">
        <v>78</v>
      </c>
      <c r="G6" s="26">
        <v>0.58240000000000003</v>
      </c>
    </row>
    <row r="7" spans="1:7" x14ac:dyDescent="0.25">
      <c r="A7" s="17" t="s">
        <v>78</v>
      </c>
      <c r="B7" s="16"/>
      <c r="C7" s="10"/>
      <c r="D7" s="9"/>
      <c r="F7" s="25" t="s">
        <v>26</v>
      </c>
      <c r="G7" s="26">
        <v>0.1598</v>
      </c>
    </row>
    <row r="8" spans="1:7" x14ac:dyDescent="0.25">
      <c r="A8" s="9"/>
      <c r="B8" s="16"/>
      <c r="C8" s="10"/>
      <c r="D8" s="9"/>
      <c r="F8" s="25" t="s">
        <v>89</v>
      </c>
      <c r="G8" s="26">
        <v>0.1492</v>
      </c>
    </row>
    <row r="9" spans="1:7" x14ac:dyDescent="0.25">
      <c r="A9" s="18" t="s">
        <v>79</v>
      </c>
      <c r="B9" s="16"/>
      <c r="C9" s="10"/>
      <c r="D9" s="9"/>
      <c r="F9" s="25" t="s">
        <v>37</v>
      </c>
      <c r="G9" s="26">
        <v>0.115953855814</v>
      </c>
    </row>
    <row r="10" spans="1:7" x14ac:dyDescent="0.25">
      <c r="A10" s="9"/>
      <c r="B10" s="16"/>
      <c r="C10" s="10"/>
      <c r="D10" s="9"/>
      <c r="F10" s="25" t="s">
        <v>14</v>
      </c>
      <c r="G10" s="26">
        <v>3.9399999999999998E-2</v>
      </c>
    </row>
    <row r="11" spans="1:7" x14ac:dyDescent="0.25">
      <c r="A11" s="9" t="s">
        <v>57</v>
      </c>
      <c r="B11" s="16">
        <v>14971.98</v>
      </c>
      <c r="C11" s="10">
        <v>3.9399999999999998E-2</v>
      </c>
      <c r="D11" s="9" t="s">
        <v>81</v>
      </c>
      <c r="F11" s="25" t="s">
        <v>38</v>
      </c>
      <c r="G11" s="26">
        <v>-4.6753855814000003E-2</v>
      </c>
    </row>
    <row r="12" spans="1:7" x14ac:dyDescent="0.25">
      <c r="A12" s="9" t="s">
        <v>55</v>
      </c>
      <c r="B12" s="16">
        <v>14895.555</v>
      </c>
      <c r="C12" s="10">
        <v>3.9199999999999999E-2</v>
      </c>
      <c r="D12" s="9" t="s">
        <v>80</v>
      </c>
      <c r="F12" s="11" t="s">
        <v>39</v>
      </c>
      <c r="G12" s="12">
        <v>1</v>
      </c>
    </row>
    <row r="13" spans="1:7" x14ac:dyDescent="0.25">
      <c r="A13" s="9" t="s">
        <v>23</v>
      </c>
      <c r="B13" s="16">
        <v>14889.375</v>
      </c>
      <c r="C13" s="10">
        <v>3.9100000000000003E-2</v>
      </c>
      <c r="D13" s="9" t="s">
        <v>100</v>
      </c>
    </row>
    <row r="14" spans="1:7" x14ac:dyDescent="0.25">
      <c r="A14" s="11"/>
      <c r="B14" s="19">
        <v>44756.91</v>
      </c>
      <c r="C14" s="12">
        <v>0.1177</v>
      </c>
      <c r="D14" s="11"/>
    </row>
    <row r="15" spans="1:7" x14ac:dyDescent="0.25">
      <c r="A15" s="9"/>
      <c r="B15" s="16"/>
      <c r="C15" s="10"/>
      <c r="D15" s="9"/>
    </row>
    <row r="16" spans="1:7" x14ac:dyDescent="0.25">
      <c r="A16" s="18" t="s">
        <v>82</v>
      </c>
      <c r="B16" s="16"/>
      <c r="C16" s="10"/>
      <c r="D16" s="9"/>
    </row>
    <row r="17" spans="1:7" x14ac:dyDescent="0.25">
      <c r="A17" s="9"/>
      <c r="B17" s="16"/>
      <c r="C17" s="10"/>
      <c r="D17" s="9"/>
    </row>
    <row r="18" spans="1:7" x14ac:dyDescent="0.25">
      <c r="A18" s="9" t="s">
        <v>25</v>
      </c>
      <c r="B18" s="16">
        <v>29952.57</v>
      </c>
      <c r="C18" s="10">
        <v>7.8700000000000006E-2</v>
      </c>
      <c r="D18" s="9" t="s">
        <v>81</v>
      </c>
      <c r="F18" s="13" t="s">
        <v>40</v>
      </c>
      <c r="G18" s="14" t="s">
        <v>1</v>
      </c>
    </row>
    <row r="19" spans="1:7" x14ac:dyDescent="0.25">
      <c r="A19" s="9" t="s">
        <v>19</v>
      </c>
      <c r="B19" s="16">
        <v>27455.5625</v>
      </c>
      <c r="C19" s="10">
        <v>7.2099999999999997E-2</v>
      </c>
      <c r="D19" s="9" t="s">
        <v>81</v>
      </c>
      <c r="F19" s="25" t="s">
        <v>28</v>
      </c>
      <c r="G19" s="26">
        <v>0.309</v>
      </c>
    </row>
    <row r="20" spans="1:7" x14ac:dyDescent="0.25">
      <c r="A20" s="9" t="s">
        <v>66</v>
      </c>
      <c r="B20" s="16">
        <v>14945.795</v>
      </c>
      <c r="C20" s="10">
        <v>3.9300000000000002E-2</v>
      </c>
      <c r="D20" s="9" t="s">
        <v>80</v>
      </c>
      <c r="F20" s="25" t="s">
        <v>41</v>
      </c>
      <c r="G20" s="26">
        <v>0.62180000000000002</v>
      </c>
    </row>
    <row r="21" spans="1:7" x14ac:dyDescent="0.25">
      <c r="A21" s="9" t="s">
        <v>83</v>
      </c>
      <c r="B21" s="16">
        <v>14941.125</v>
      </c>
      <c r="C21" s="10">
        <v>3.9300000000000002E-2</v>
      </c>
      <c r="D21" s="9" t="s">
        <v>81</v>
      </c>
      <c r="F21" s="25" t="s">
        <v>42</v>
      </c>
      <c r="G21" s="26">
        <v>0.115953</v>
      </c>
    </row>
    <row r="22" spans="1:7" x14ac:dyDescent="0.25">
      <c r="A22" s="9" t="s">
        <v>101</v>
      </c>
      <c r="B22" s="16">
        <v>14919.12</v>
      </c>
      <c r="C22" s="10">
        <v>3.9199999999999999E-2</v>
      </c>
      <c r="D22" s="9" t="s">
        <v>80</v>
      </c>
      <c r="F22" s="25" t="s">
        <v>38</v>
      </c>
      <c r="G22" s="26">
        <v>-4.6753855814000003E-2</v>
      </c>
    </row>
    <row r="23" spans="1:7" x14ac:dyDescent="0.25">
      <c r="A23" s="9" t="s">
        <v>102</v>
      </c>
      <c r="B23" s="16">
        <v>14918.605</v>
      </c>
      <c r="C23" s="10">
        <v>3.9300000000000002E-2</v>
      </c>
      <c r="D23" s="9" t="s">
        <v>80</v>
      </c>
      <c r="F23" s="11" t="s">
        <v>39</v>
      </c>
      <c r="G23" s="12">
        <v>1</v>
      </c>
    </row>
    <row r="24" spans="1:7" x14ac:dyDescent="0.25">
      <c r="A24" s="9" t="s">
        <v>18</v>
      </c>
      <c r="B24" s="16">
        <v>14904.72</v>
      </c>
      <c r="C24" s="10">
        <v>3.9199999999999999E-2</v>
      </c>
      <c r="D24" s="9" t="s">
        <v>80</v>
      </c>
    </row>
    <row r="25" spans="1:7" x14ac:dyDescent="0.25">
      <c r="A25" s="9" t="s">
        <v>103</v>
      </c>
      <c r="B25" s="16">
        <v>14881.11</v>
      </c>
      <c r="C25" s="10">
        <v>3.9100000000000003E-2</v>
      </c>
      <c r="D25" s="9" t="s">
        <v>80</v>
      </c>
    </row>
    <row r="26" spans="1:7" x14ac:dyDescent="0.25">
      <c r="A26" s="9" t="s">
        <v>104</v>
      </c>
      <c r="B26" s="16">
        <v>9967.2000000000007</v>
      </c>
      <c r="C26" s="10">
        <v>2.6200000000000001E-2</v>
      </c>
      <c r="D26" s="9" t="s">
        <v>81</v>
      </c>
    </row>
    <row r="27" spans="1:7" x14ac:dyDescent="0.25">
      <c r="A27" s="9" t="s">
        <v>22</v>
      </c>
      <c r="B27" s="16">
        <v>7488.2624999999998</v>
      </c>
      <c r="C27" s="10">
        <v>1.9699999999999999E-2</v>
      </c>
      <c r="D27" s="9" t="s">
        <v>81</v>
      </c>
    </row>
    <row r="28" spans="1:7" x14ac:dyDescent="0.25">
      <c r="A28" s="9" t="s">
        <v>105</v>
      </c>
      <c r="B28" s="16">
        <f>4989.375+4962.615</f>
        <v>9951.99</v>
      </c>
      <c r="C28" s="10">
        <f>1.31%+1.3%</f>
        <v>2.6100000000000002E-2</v>
      </c>
      <c r="D28" s="9" t="s">
        <v>81</v>
      </c>
    </row>
    <row r="29" spans="1:7" x14ac:dyDescent="0.25">
      <c r="A29" s="9" t="s">
        <v>60</v>
      </c>
      <c r="B29" s="16">
        <v>2488.085</v>
      </c>
      <c r="C29" s="10">
        <v>6.4999999999999997E-3</v>
      </c>
      <c r="D29" s="9" t="s">
        <v>81</v>
      </c>
    </row>
    <row r="30" spans="1:7" x14ac:dyDescent="0.25">
      <c r="A30" s="11"/>
      <c r="B30" s="19">
        <v>176814.14499999999</v>
      </c>
      <c r="C30" s="12">
        <v>0.4647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14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18" t="s">
        <v>15</v>
      </c>
      <c r="B34" s="16"/>
      <c r="C34" s="10"/>
      <c r="D34" s="9"/>
    </row>
    <row r="35" spans="1:4" x14ac:dyDescent="0.25">
      <c r="A35" s="9"/>
      <c r="B35" s="16"/>
      <c r="C35" s="10"/>
      <c r="D35" s="9"/>
    </row>
    <row r="36" spans="1:4" x14ac:dyDescent="0.25">
      <c r="A36" s="9" t="s">
        <v>23</v>
      </c>
      <c r="B36" s="16">
        <v>7417.6563999999998</v>
      </c>
      <c r="C36" s="10">
        <v>1.95E-2</v>
      </c>
      <c r="D36" s="9" t="s">
        <v>43</v>
      </c>
    </row>
    <row r="37" spans="1:4" x14ac:dyDescent="0.25">
      <c r="A37" s="9" t="s">
        <v>67</v>
      </c>
      <c r="B37" s="16">
        <v>5043.3900000000003</v>
      </c>
      <c r="C37" s="10">
        <v>1.3299999999999999E-2</v>
      </c>
      <c r="D37" s="9" t="s">
        <v>17</v>
      </c>
    </row>
    <row r="38" spans="1:4" x14ac:dyDescent="0.25">
      <c r="A38" s="9" t="s">
        <v>60</v>
      </c>
      <c r="B38" s="16">
        <v>2517.1999999999998</v>
      </c>
      <c r="C38" s="10">
        <v>6.6E-3</v>
      </c>
      <c r="D38" s="9" t="s">
        <v>17</v>
      </c>
    </row>
    <row r="39" spans="1:4" x14ac:dyDescent="0.25">
      <c r="A39" s="11"/>
      <c r="B39" s="19">
        <v>14978.2464</v>
      </c>
      <c r="C39" s="12">
        <v>3.9399999999999998E-2</v>
      </c>
      <c r="D39" s="11"/>
    </row>
    <row r="40" spans="1:4" x14ac:dyDescent="0.25">
      <c r="A40" s="9"/>
      <c r="B40" s="16"/>
      <c r="C40" s="10"/>
      <c r="D40" s="9"/>
    </row>
    <row r="41" spans="1:4" x14ac:dyDescent="0.25">
      <c r="A41" s="17" t="s">
        <v>26</v>
      </c>
      <c r="B41" s="16"/>
      <c r="C41" s="10"/>
      <c r="D41" s="9"/>
    </row>
    <row r="42" spans="1:4" x14ac:dyDescent="0.25">
      <c r="A42" s="9"/>
      <c r="B42" s="16"/>
      <c r="C42" s="10"/>
      <c r="D42" s="9"/>
    </row>
    <row r="43" spans="1:4" x14ac:dyDescent="0.25">
      <c r="A43" s="9" t="s">
        <v>94</v>
      </c>
      <c r="B43" s="16">
        <v>60784.35</v>
      </c>
      <c r="C43" s="10">
        <v>0.1598</v>
      </c>
      <c r="D43" s="9" t="s">
        <v>28</v>
      </c>
    </row>
    <row r="44" spans="1:4" x14ac:dyDescent="0.25">
      <c r="A44" s="11"/>
      <c r="B44" s="19">
        <v>60784.35</v>
      </c>
      <c r="C44" s="12">
        <v>0.1598</v>
      </c>
      <c r="D44" s="11"/>
    </row>
    <row r="45" spans="1:4" x14ac:dyDescent="0.25">
      <c r="A45" s="9"/>
      <c r="B45" s="16"/>
      <c r="C45" s="10"/>
      <c r="D45" s="9"/>
    </row>
    <row r="46" spans="1:4" x14ac:dyDescent="0.25">
      <c r="A46" s="17" t="s">
        <v>89</v>
      </c>
      <c r="B46" s="16"/>
      <c r="C46" s="10"/>
      <c r="D46" s="9"/>
    </row>
    <row r="47" spans="1:4" x14ac:dyDescent="0.25">
      <c r="A47" s="9"/>
      <c r="B47" s="16"/>
      <c r="C47" s="10"/>
      <c r="D47" s="9"/>
    </row>
    <row r="48" spans="1:4" x14ac:dyDescent="0.25">
      <c r="A48" s="9" t="s">
        <v>106</v>
      </c>
      <c r="B48" s="16">
        <v>19978.66</v>
      </c>
      <c r="C48" s="10">
        <v>5.2499999999999998E-2</v>
      </c>
      <c r="D48" s="9" t="s">
        <v>28</v>
      </c>
    </row>
    <row r="49" spans="1:4" x14ac:dyDescent="0.25">
      <c r="A49" s="9" t="s">
        <v>107</v>
      </c>
      <c r="B49" s="16">
        <v>14912.28</v>
      </c>
      <c r="C49" s="10">
        <v>3.9199999999999999E-2</v>
      </c>
      <c r="D49" s="9" t="s">
        <v>28</v>
      </c>
    </row>
    <row r="50" spans="1:4" x14ac:dyDescent="0.25">
      <c r="A50" s="9" t="s">
        <v>108</v>
      </c>
      <c r="B50" s="16">
        <v>11905.103999999999</v>
      </c>
      <c r="C50" s="10">
        <v>3.1300000000000001E-2</v>
      </c>
      <c r="D50" s="9" t="s">
        <v>28</v>
      </c>
    </row>
    <row r="51" spans="1:4" x14ac:dyDescent="0.25">
      <c r="A51" s="9" t="s">
        <v>109</v>
      </c>
      <c r="B51" s="16">
        <v>9956.7999999999993</v>
      </c>
      <c r="C51" s="10">
        <v>2.6200000000000001E-2</v>
      </c>
      <c r="D51" s="9" t="s">
        <v>28</v>
      </c>
    </row>
    <row r="52" spans="1:4" x14ac:dyDescent="0.25">
      <c r="A52" s="11"/>
      <c r="B52" s="19">
        <v>56752.843999999997</v>
      </c>
      <c r="C52" s="12">
        <v>0.1492</v>
      </c>
      <c r="D52" s="11"/>
    </row>
    <row r="53" spans="1:4" x14ac:dyDescent="0.25">
      <c r="A53" s="9"/>
      <c r="B53" s="16"/>
      <c r="C53" s="10"/>
      <c r="D53" s="9"/>
    </row>
    <row r="54" spans="1:4" x14ac:dyDescent="0.25">
      <c r="A54" s="17" t="s">
        <v>30</v>
      </c>
      <c r="B54" s="16"/>
      <c r="C54" s="10"/>
      <c r="D54" s="9"/>
    </row>
    <row r="55" spans="1:4" x14ac:dyDescent="0.25">
      <c r="A55" s="9"/>
      <c r="B55" s="16"/>
      <c r="C55" s="10"/>
      <c r="D55" s="9"/>
    </row>
    <row r="56" spans="1:4" x14ac:dyDescent="0.25">
      <c r="A56" s="18" t="s">
        <v>31</v>
      </c>
      <c r="B56" s="16">
        <v>44113.9637047</v>
      </c>
      <c r="C56" s="10">
        <v>0.115953</v>
      </c>
      <c r="D56" s="9"/>
    </row>
    <row r="57" spans="1:4" x14ac:dyDescent="0.25">
      <c r="A57" s="9"/>
      <c r="B57" s="16"/>
      <c r="C57" s="10"/>
      <c r="D57" s="9"/>
    </row>
    <row r="58" spans="1:4" x14ac:dyDescent="0.25">
      <c r="A58" s="20" t="s">
        <v>32</v>
      </c>
      <c r="B58" s="21">
        <v>-17756.329889699999</v>
      </c>
      <c r="C58" s="22">
        <v>-4.6753000000000003E-2</v>
      </c>
      <c r="D58" s="9"/>
    </row>
    <row r="59" spans="1:4" x14ac:dyDescent="0.25">
      <c r="A59" s="20" t="s">
        <v>33</v>
      </c>
      <c r="B59" s="21">
        <v>380444.12921500002</v>
      </c>
      <c r="C59" s="22">
        <v>1</v>
      </c>
      <c r="D59" s="9"/>
    </row>
    <row r="60" spans="1:4" x14ac:dyDescent="0.25">
      <c r="A60" s="1"/>
      <c r="B60" s="6"/>
      <c r="C60" s="7"/>
      <c r="D60" s="1"/>
    </row>
    <row r="61" spans="1:4" x14ac:dyDescent="0.25">
      <c r="A61" s="1" t="s">
        <v>34</v>
      </c>
      <c r="B61" s="6"/>
      <c r="C61" s="7"/>
      <c r="D61" s="1"/>
    </row>
    <row r="62" spans="1:4" x14ac:dyDescent="0.25">
      <c r="A62" t="s">
        <v>110</v>
      </c>
    </row>
    <row r="63" spans="1:4" x14ac:dyDescent="0.25">
      <c r="A63" t="s">
        <v>111</v>
      </c>
    </row>
    <row r="73" spans="1:2" x14ac:dyDescent="0.25">
      <c r="A73" s="4" t="s">
        <v>3</v>
      </c>
    </row>
    <row r="74" spans="1:2" x14ac:dyDescent="0.25">
      <c r="A74" s="4"/>
    </row>
    <row r="75" spans="1:2" ht="18.75" x14ac:dyDescent="0.3">
      <c r="A75" s="5" t="s">
        <v>4</v>
      </c>
    </row>
    <row r="78" spans="1:2" ht="195" customHeight="1" x14ac:dyDescent="0.25">
      <c r="A78" s="27" t="s">
        <v>98</v>
      </c>
      <c r="B78" s="27"/>
    </row>
  </sheetData>
  <mergeCells count="1">
    <mergeCell ref="A78:B7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61785-A780-4C6A-9CDE-A9754A96FC68}"/>
</file>

<file path=customXml/itemProps2.xml><?xml version="1.0" encoding="utf-8"?>
<ds:datastoreItem xmlns:ds="http://schemas.openxmlformats.org/officeDocument/2006/customXml" ds:itemID="{E8B6B3C1-6160-4690-B934-8DAE868C1C4B}"/>
</file>

<file path=customXml/itemProps3.xml><?xml version="1.0" encoding="utf-8"?>
<ds:datastoreItem xmlns:ds="http://schemas.openxmlformats.org/officeDocument/2006/customXml" ds:itemID="{3250912D-1DA4-4A1A-8590-3FC97C109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HCBF</vt:lpstr>
      <vt:lpstr>HFDF</vt:lpstr>
      <vt:lpstr>HDF</vt:lpstr>
      <vt:lpstr>HOF</vt:lpstr>
      <vt:lpstr>HSDF</vt:lpstr>
      <vt:lpstr>HUSDF</vt:lpstr>
      <vt:lpstr>HLDF</vt:lpstr>
      <vt:lpstr>HCF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HUSDF!SchemeDescription_2</vt:lpstr>
      <vt:lpstr>SchemeDescription_2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nilanjana.de@hsbc.co.in</cp:lastModifiedBy>
  <dcterms:created xsi:type="dcterms:W3CDTF">2015-09-11T12:35:04Z</dcterms:created>
  <dcterms:modified xsi:type="dcterms:W3CDTF">2022-01-21T08:08:45Z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2022-01-21T08:08:44Z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d6271e6a-4ee7-4e67-82e3-5c1f32e2595c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