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Client Reporting\Reporting_Performance\Portfolio\2025\April 2025\04 &amp; 06 April 2025\"/>
    </mc:Choice>
  </mc:AlternateContent>
  <xr:revisionPtr revIDLastSave="0" documentId="13_ncr:1_{1C2EAC50-B857-4769-8E69-88F3FC597589}" xr6:coauthVersionLast="47" xr6:coauthVersionMax="47" xr10:uidLastSave="{00000000-0000-0000-0000-000000000000}"/>
  <bookViews>
    <workbookView xWindow="-110" yWindow="-110" windowWidth="19420" windowHeight="10420" activeTab="8" xr2:uid="{00000000-000D-0000-FFFF-FFFF00000000}"/>
  </bookViews>
  <sheets>
    <sheet name="HLF" sheetId="10" r:id="rId1"/>
    <sheet name="HOF" sheetId="11" r:id="rId2"/>
    <sheet name="HMMF" sheetId="6" r:id="rId3"/>
    <sheet name="HLDF" sheetId="8" r:id="rId4"/>
    <sheet name="HUSDF" sheetId="9" r:id="rId5"/>
    <sheet name="HBPSF" sheetId="12" r:id="rId6"/>
    <sheet name="HCBF" sheetId="13" r:id="rId7"/>
    <sheet name="HSDF" sheetId="14" r:id="rId8"/>
    <sheet name="HIPAF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5" l="1"/>
  <c r="C15" i="15"/>
  <c r="B12" i="15"/>
  <c r="C12" i="15" s="1"/>
  <c r="C19" i="15" s="1"/>
  <c r="C11" i="15"/>
  <c r="C10" i="15"/>
  <c r="C9" i="15"/>
  <c r="C8" i="15"/>
  <c r="C7" i="15"/>
</calcChain>
</file>

<file path=xl/sharedStrings.xml><?xml version="1.0" encoding="utf-8"?>
<sst xmlns="http://schemas.openxmlformats.org/spreadsheetml/2006/main" count="1053" uniqueCount="206">
  <si>
    <t>HSBC Banking and PSU Debt Fund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</si>
  <si>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</si>
  <si>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</si>
  <si>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</si>
  <si>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</si>
  <si>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</si>
  <si>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</si>
  <si>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</si>
  <si>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</si>
  <si>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Government Securities</t>
  </si>
  <si>
    <t>AIF</t>
  </si>
  <si>
    <t>Cash Equivalent</t>
  </si>
  <si>
    <t>Corporate Bonds / Debentures</t>
  </si>
  <si>
    <t>Net Current Assets</t>
  </si>
  <si>
    <t>Indian Railway Finance Corporation Limited</t>
  </si>
  <si>
    <t>CRISIL AAA</t>
  </si>
  <si>
    <t>Total Net Assets</t>
  </si>
  <si>
    <t>National Housing Bank</t>
  </si>
  <si>
    <t>CRISIL AAA / IND AAA</t>
  </si>
  <si>
    <t>National Bank for Agriculture &amp; Rural Development</t>
  </si>
  <si>
    <t>CRISIL AAA / ICRA AAA</t>
  </si>
  <si>
    <t>Small Industries Development Bank of India</t>
  </si>
  <si>
    <t>Export Import Bank of India</t>
  </si>
  <si>
    <t>Rating Category</t>
  </si>
  <si>
    <t>Power Finance Corporation Limited</t>
  </si>
  <si>
    <t>SOVEREIGN</t>
  </si>
  <si>
    <t>NTPC Limited</t>
  </si>
  <si>
    <t>Indian Oil Corporation Limited</t>
  </si>
  <si>
    <t>AAA and equivalents</t>
  </si>
  <si>
    <t>Rec Limited</t>
  </si>
  <si>
    <t>HDFC Bank Limited</t>
  </si>
  <si>
    <t>CARE AAA</t>
  </si>
  <si>
    <t>Reverse Repos/ TREPS</t>
  </si>
  <si>
    <t>Bajaj Finance Limited</t>
  </si>
  <si>
    <t>Axis Bank Limited</t>
  </si>
  <si>
    <t>LIC Housing Finance Limited</t>
  </si>
  <si>
    <t>Power Grid Corporation of India Limited</t>
  </si>
  <si>
    <t>Kotak Mahindra Bank Limited</t>
  </si>
  <si>
    <t>Certificate of Deposit</t>
  </si>
  <si>
    <t>Canara Bank</t>
  </si>
  <si>
    <t>CRISIL A1+</t>
  </si>
  <si>
    <t>ICRA AAA</t>
  </si>
  <si>
    <t>Punjab National Bank Limited</t>
  </si>
  <si>
    <t>ICRA A1+</t>
  </si>
  <si>
    <t>ICICI Bank Limited</t>
  </si>
  <si>
    <t>CARE A1+</t>
  </si>
  <si>
    <t>IND AAA</t>
  </si>
  <si>
    <t>6.75% GOI 23-Dec-2029</t>
  </si>
  <si>
    <t>Sovereign</t>
  </si>
  <si>
    <t>6.79% INDIA GOV BOND 07OCT2034 GSEC</t>
  </si>
  <si>
    <t>7.04% GOVERNMENT OF INDIA 03JUN29 G-SEC</t>
  </si>
  <si>
    <t>7.10% GOVT 08-Apr-2034</t>
  </si>
  <si>
    <t>7.21% GUJARAT SDL 05MAR2035</t>
  </si>
  <si>
    <t>Alternative Investment Funds (AIF)</t>
  </si>
  <si>
    <t xml:space="preserve">TREPS </t>
  </si>
  <si>
    <t xml:space="preserve">  </t>
  </si>
  <si>
    <t>Net Current Assets:</t>
  </si>
  <si>
    <t>Market Value Includes Accrued Interest</t>
  </si>
  <si>
    <t>This product is suitable for investors who are seeking*:</t>
  </si>
  <si>
    <t>Income over target maturity period</t>
  </si>
  <si>
    <t>Investment in constituents similar to the composition of CRISIL IBX 50:50 Gilt Plus SDL Index – April 2028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</si>
  <si>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</si>
  <si>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</si>
  <si>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</si>
  <si>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HSBC Corporate Bond Fund</t>
  </si>
  <si>
    <t>National Highways Authority of India</t>
  </si>
  <si>
    <t>Housing and Urban Development Corporation Limited</t>
  </si>
  <si>
    <t>CARE AAA / ICRA AAA</t>
  </si>
  <si>
    <t>Kotak Mahindra Prime Limited</t>
  </si>
  <si>
    <t>Bajaj Housing Finance Limited</t>
  </si>
  <si>
    <t>7.38% GOI 20JUN2027</t>
  </si>
  <si>
    <t>7.06% GOI 10APR28</t>
  </si>
  <si>
    <t>7.37% GOI 23OCT2028</t>
  </si>
  <si>
    <t>7.15% KARNATAKA 09OCT28 SDL</t>
  </si>
  <si>
    <t>6.47% MAHARASHTRA 21OCT2028 SDL</t>
  </si>
  <si>
    <t>6.44% MAHARASHTRA 12AUG28 SDL</t>
  </si>
  <si>
    <t>7.18% MAHARASHTRA 28JUN2029 SDL</t>
  </si>
  <si>
    <t>6.35% MAHARASHTRA SDL 25Nov2028</t>
  </si>
  <si>
    <t>7.05% Gujarat SGS 14Aug2028</t>
  </si>
  <si>
    <t>7.69% GUJARAT 20 Dec 2027 SDL</t>
  </si>
  <si>
    <t>GOI 07.17% 08JAN28</t>
  </si>
  <si>
    <t>HSBC Low Duration Fund</t>
  </si>
  <si>
    <t>Embassy Office Parks REIT</t>
  </si>
  <si>
    <t>Shriram Finance Limited</t>
  </si>
  <si>
    <t>CRISIL AA+</t>
  </si>
  <si>
    <t>Muthoot Finance Limited</t>
  </si>
  <si>
    <t>ONGC Petro Additions Limited</t>
  </si>
  <si>
    <t>ICRA AA</t>
  </si>
  <si>
    <t>IndoStar Capital Finance Limited</t>
  </si>
  <si>
    <t>CRISIL AA-</t>
  </si>
  <si>
    <t>IIFL Finance Limited</t>
  </si>
  <si>
    <t>CRISIL AA</t>
  </si>
  <si>
    <t>Bank of Baroda</t>
  </si>
  <si>
    <t>IND A1+</t>
  </si>
  <si>
    <t>Commercial Paper</t>
  </si>
  <si>
    <t>CARE AA-</t>
  </si>
  <si>
    <t>GOI FRB 04Oct2028</t>
  </si>
  <si>
    <t>5.15% GOVERNMENT OF INDIA 09NOV25 G-SEC</t>
  </si>
  <si>
    <t>GOI FRB - 22SEP33</t>
  </si>
  <si>
    <t>HSBC Liquid Fund</t>
  </si>
  <si>
    <t>Treasury Bill</t>
  </si>
  <si>
    <t>ICRA AAA / CRISIL AAA</t>
  </si>
  <si>
    <t>Union Bank of India</t>
  </si>
  <si>
    <t>IND A1+ / ICRA A1+</t>
  </si>
  <si>
    <t>CARE A1+ / CRISIL A1+</t>
  </si>
  <si>
    <t>IND AAA / CARE AAA</t>
  </si>
  <si>
    <t>Bank of India</t>
  </si>
  <si>
    <t>IND AA +</t>
  </si>
  <si>
    <t>IndusInd Bank Limited</t>
  </si>
  <si>
    <t>Reliance Retail Ventures Limited</t>
  </si>
  <si>
    <t>Kotak Securities Limited</t>
  </si>
  <si>
    <t>ICICI Securities Limited</t>
  </si>
  <si>
    <t>Sikka Ports &amp; Terminals Limited</t>
  </si>
  <si>
    <t>ICICI Home Finance Company Limited</t>
  </si>
  <si>
    <t>CARE A1+ / ICRA A1+</t>
  </si>
  <si>
    <t>ICRA AAA / CARE AAA</t>
  </si>
  <si>
    <t>Tata Motors Finance Limited</t>
  </si>
  <si>
    <t>ICRA AA+ / CARE AA+</t>
  </si>
  <si>
    <t>PNB Housing Finance Limited</t>
  </si>
  <si>
    <t>CARE AA+</t>
  </si>
  <si>
    <t>Tata Power Renewable Energy Limited</t>
  </si>
  <si>
    <t>Birla Group Holdings Private Limited</t>
  </si>
  <si>
    <t>Network 18 Media &amp; Investments Limited</t>
  </si>
  <si>
    <t>Bajaj Financial Securities Limited</t>
  </si>
  <si>
    <t>Aditya Birla Finance Limited</t>
  </si>
  <si>
    <t>Godrej Industries Limited</t>
  </si>
  <si>
    <t>HDFC Securities Limited</t>
  </si>
  <si>
    <t>ICRA AA+</t>
  </si>
  <si>
    <t>Pilani Investment and Industries Corporation Ltd</t>
  </si>
  <si>
    <t>91 DAYS T-BILL 17APR25</t>
  </si>
  <si>
    <t>91 DTB 08May2025</t>
  </si>
  <si>
    <t>91 DTB 15May2025</t>
  </si>
  <si>
    <t>91 DTB 05Jun2025</t>
  </si>
  <si>
    <t>91 DTB 12Jun2025</t>
  </si>
  <si>
    <t>91 DAYS T-BILL 01MAY25</t>
  </si>
  <si>
    <t>182 DTB 15May2025</t>
  </si>
  <si>
    <t>HSBC Money Market Fund</t>
  </si>
  <si>
    <t>CRISIL A1+ / CARE A1+</t>
  </si>
  <si>
    <t>IDFC First Bank Limited</t>
  </si>
  <si>
    <t>AU Small Finance Bank Limited</t>
  </si>
  <si>
    <t>CARE AA</t>
  </si>
  <si>
    <t>Motilal Oswal Financial Services Limited</t>
  </si>
  <si>
    <t>CRISIL A1+ / ICRA A1+</t>
  </si>
  <si>
    <t>Infina Finance Private Limited</t>
  </si>
  <si>
    <t>Bharti Telecom Limited</t>
  </si>
  <si>
    <t>Tata Projects Limited</t>
  </si>
  <si>
    <t>IND AA</t>
  </si>
  <si>
    <t>8.32% MAHARASHTRA 15JUL25 SDL</t>
  </si>
  <si>
    <t>182 DAYS T-BILL 29MAY25</t>
  </si>
  <si>
    <t>364 DAYS T-BILL 09OCT25</t>
  </si>
  <si>
    <t>364 DTB 29Jan2026</t>
  </si>
  <si>
    <t>HSBC Overnight Fund</t>
  </si>
  <si>
    <t>Reverse Repos</t>
  </si>
  <si>
    <t>HSBC Short Duration Fund</t>
  </si>
  <si>
    <t>SECURITISED DEBT</t>
  </si>
  <si>
    <t>CARE AAA / CRISIL AAA</t>
  </si>
  <si>
    <t xml:space="preserve">SECURITISED DEBT </t>
  </si>
  <si>
    <t>India Universal Trust AL1</t>
  </si>
  <si>
    <t>IND AAA(SO)</t>
  </si>
  <si>
    <t>India Universal Trust AL2</t>
  </si>
  <si>
    <t>7.32% GOI BOND 13NOV2030</t>
  </si>
  <si>
    <t>7.02% GOVERNMENT OF INDIA 18JUN31 G-SEC</t>
  </si>
  <si>
    <t>7.38% GUJARAT 26Apr2030 SDL</t>
  </si>
  <si>
    <t>GOI 07.72% 25MAY25</t>
  </si>
  <si>
    <t>HSBC Ultra Short Duration Fund</t>
  </si>
  <si>
    <t>ICRA AAA / IND AAA</t>
  </si>
  <si>
    <t>182 DAYS T-BILL 27JUN25</t>
  </si>
  <si>
    <t>364 DAYS T-BILL 12JUN25</t>
  </si>
  <si>
    <t>IND A1+ / CARE A1+</t>
  </si>
  <si>
    <t>182 DTB 19Jun2025</t>
  </si>
  <si>
    <t>91 DAYS T-BILL - 30MAY2025</t>
  </si>
  <si>
    <t>ICRA AA / IND AA</t>
  </si>
  <si>
    <t>364 DTB 19Mar2026</t>
  </si>
  <si>
    <t>364 DTB 27Feb2026</t>
  </si>
  <si>
    <t>364 DTB 12Mar2026</t>
  </si>
  <si>
    <t>ICRA A1+ / CARE A1+</t>
  </si>
  <si>
    <t>7.72% MAHARASHTRA SDL 10Jan2035</t>
  </si>
  <si>
    <t>Portfolio As On 04-APRIL-2025</t>
  </si>
  <si>
    <t>Total Net Assets as on 04-APRIL-2025</t>
  </si>
  <si>
    <t>** Portfolio has -0.03% exposure to Interest rate swaps</t>
  </si>
  <si>
    <t>Hindustan Zinc Limited</t>
  </si>
  <si>
    <t>** Portfolio has -0.01% exposure to Interest rate swaps</t>
  </si>
  <si>
    <t>Portfolio As On 06-APRIL-2025</t>
  </si>
  <si>
    <t>CARE A1+ / IND A1+ / CRISIL A1+</t>
  </si>
  <si>
    <t>Godrej Agrovet Limited</t>
  </si>
  <si>
    <t>91 DTB 26Jun2025</t>
  </si>
  <si>
    <t>182 DAYS T-BILL 08MAY25</t>
  </si>
  <si>
    <t>Total Net Assets as on 06-APRIL-2025</t>
  </si>
  <si>
    <t>CRISIL AAA / ICRA AAA / CARE AAA</t>
  </si>
  <si>
    <t>ICRA A1+ / IND A1+ / CRISIL A1+</t>
  </si>
  <si>
    <t>Indian Bank</t>
  </si>
  <si>
    <t>IND AA+</t>
  </si>
  <si>
    <t>8.28% KARNATAKA 06MAR2026 SDL</t>
  </si>
  <si>
    <t>182 DAYS T-BILL 24APR25</t>
  </si>
  <si>
    <t>91 DAYS T-BILL - 24APR2025</t>
  </si>
  <si>
    <t>6.96% KARNATAKA SDL 26Sep2030</t>
  </si>
  <si>
    <t>** Portfolio has -0.04% exposure to Interest rate swaps</t>
  </si>
  <si>
    <t>HSBC Income Plus Arbitrage Active FoF</t>
  </si>
  <si>
    <t>Domestic Mutual fund units</t>
  </si>
  <si>
    <t>Units of HSBC Arbitrage Fund-Direct -Growth</t>
  </si>
  <si>
    <t>Units of HSBC Banking and PSU Debt Fund - Direct Growth</t>
  </si>
  <si>
    <t>Units of HSBC Dynamic Bond Fund - Direct-Growth</t>
  </si>
  <si>
    <t>Units of HSBC Gilt Fund - Direct Growth</t>
  </si>
  <si>
    <t>Units of HSBC Short Duration Fund - Direct-Growth</t>
  </si>
  <si>
    <t>NIFTY Short Duration Debt Index</t>
  </si>
  <si>
    <t>NIFTY 50 Arbitrage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</si>
</sst>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C0C0C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2" fontId="1" fillId="0" borderId="0" xfId="1" applyNumberFormat="1"/>
    <xf numFmtId="10" fontId="1" fillId="0" borderId="0" xfId="1" applyNumberFormat="1"/>
    <xf numFmtId="0" fontId="2" fillId="2" borderId="0" xfId="1" applyFont="1" applyFill="1"/>
    <xf numFmtId="0" fontId="3" fillId="2" borderId="0" xfId="1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Alignment="1">
      <alignment vertical="center" wrapText="1"/>
    </xf>
    <xf numFmtId="0" fontId="0" fillId="0" borderId="0" xfId="0"/>
    <xf numFmtId="0" fontId="6" fillId="4" borderId="0" xfId="0" applyFont="1" applyFill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/>
    <xf numFmtId="4" fontId="6" fillId="4" borderId="1" xfId="0" applyNumberFormat="1" applyFont="1" applyFill="1" applyBorder="1"/>
    <xf numFmtId="164" fontId="6" fillId="4" borderId="1" xfId="0" applyNumberFormat="1" applyFont="1" applyFill="1" applyBorder="1"/>
    <xf numFmtId="49" fontId="7" fillId="7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" fontId="5" fillId="4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right"/>
    </xf>
    <xf numFmtId="164" fontId="5" fillId="7" borderId="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0" fontId="1" fillId="0" borderId="0" xfId="1" applyNumberFormat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>
      <alignment vertical="center" wrapText="1"/>
    </xf>
    <xf numFmtId="49" fontId="7" fillId="5" borderId="1" xfId="0" applyNumberFormat="1" applyFont="1" applyFill="1" applyBorder="1" applyAlignment="1">
      <alignment horizontal="left"/>
    </xf>
    <xf numFmtId="49" fontId="7" fillId="6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9" fontId="5" fillId="7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4" fillId="0" borderId="0" xfId="1" applyFont="1" applyAlignment="1">
      <alignment vertical="center" wrapText="1"/>
    </xf>
    <xf numFmtId="49" fontId="7" fillId="5" borderId="1" xfId="0" applyNumberFormat="1" applyFont="1" applyFill="1" applyBorder="1" applyAlignment="1">
      <alignment horizontal="left"/>
    </xf>
    <xf numFmtId="49" fontId="5" fillId="7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10" fillId="0" borderId="0" xfId="0" applyFont="1"/>
    <xf numFmtId="49" fontId="9" fillId="4" borderId="0" xfId="0" applyNumberFormat="1" applyFont="1" applyFill="1" applyAlignment="1">
      <alignment horizontal="left" vertical="center"/>
    </xf>
    <xf numFmtId="49" fontId="6" fillId="4" borderId="1" xfId="0" applyNumberFormat="1" applyFont="1" applyFill="1" applyBorder="1" applyAlignment="1">
      <alignment horizontal="left"/>
    </xf>
    <xf numFmtId="4" fontId="5" fillId="4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right"/>
    </xf>
    <xf numFmtId="164" fontId="5" fillId="7" borderId="1" xfId="0" applyNumberFormat="1" applyFont="1" applyFill="1" applyBorder="1" applyAlignment="1">
      <alignment horizontal="right"/>
    </xf>
    <xf numFmtId="49" fontId="9" fillId="4" borderId="1" xfId="0" applyNumberFormat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49" fontId="7" fillId="5" borderId="1" xfId="0" applyNumberFormat="1" applyFont="1" applyFill="1" applyBorder="1" applyAlignment="1">
      <alignment horizontal="left"/>
    </xf>
    <xf numFmtId="49" fontId="7" fillId="6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9" fontId="5" fillId="7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right"/>
    </xf>
    <xf numFmtId="164" fontId="5" fillId="7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" fontId="5" fillId="4" borderId="1" xfId="0" applyNumberFormat="1" applyFont="1" applyFill="1" applyBorder="1" applyAlignment="1">
      <alignment horizontal="right"/>
    </xf>
    <xf numFmtId="49" fontId="8" fillId="7" borderId="1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.png"/><Relationship Id="rId1" Type="http://schemas.openxmlformats.org/officeDocument/2006/relationships/image" Target="../media/image14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3686176</xdr:colOff>
      <xdr:row>85</xdr:row>
      <xdr:rowOff>180974</xdr:rowOff>
    </xdr:from>
    <xdr:to>
      <xdr:col>3</xdr:col>
      <xdr:colOff>590551</xdr:colOff>
      <xdr:row>91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DC87D-AF88-4388-87BD-2091506D2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6" y="20100924"/>
          <a:ext cx="3260725" cy="1085851"/>
        </a:xfrm>
        <a:prstGeom prst="rect">
          <a:avLst/>
        </a:prstGeom>
      </xdr:spPr>
    </xdr:pic>
    <xdr:clientData/>
  </xdr:twoCellAnchor>
  <xdr:twoCellAnchor editAs="oneCell">
    <xdr:from>
      <xdr:col>0</xdr:col>
      <xdr:colOff>3740151</xdr:colOff>
      <xdr:row>69</xdr:row>
      <xdr:rowOff>114301</xdr:rowOff>
    </xdr:from>
    <xdr:to>
      <xdr:col>3</xdr:col>
      <xdr:colOff>292101</xdr:colOff>
      <xdr:row>78</xdr:row>
      <xdr:rowOff>107941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002579-E361-4BAF-A76E-842946FC1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151" y="15157451"/>
          <a:ext cx="2908300" cy="161289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69</xdr:row>
      <xdr:rowOff>134582</xdr:rowOff>
    </xdr:from>
    <xdr:to>
      <xdr:col>0</xdr:col>
      <xdr:colOff>2676525</xdr:colOff>
      <xdr:row>78</xdr:row>
      <xdr:rowOff>103639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323531-ED03-4053-91BC-924209F7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177732"/>
          <a:ext cx="2600325" cy="1626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3200400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C789ED3B-1F26-4A4E-899F-D854B70D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6800" y="12471400"/>
          <a:ext cx="3200400" cy="1428750"/>
        </a:xfrm>
        <a:prstGeom prst="rect">
          <a:avLst/>
        </a:prstGeom>
      </xdr:spPr>
    </xdr:pic>
    <xdr:clientData/>
  </xdr:oneCellAnchor>
  <xdr:oneCellAnchor>
    <xdr:from>
      <xdr:col>1</xdr:col>
      <xdr:colOff>495300</xdr:colOff>
      <xdr:row>29</xdr:row>
      <xdr:rowOff>35284</xdr:rowOff>
    </xdr:from>
    <xdr:ext cx="2552700" cy="1614157"/>
    <xdr:pic>
      <xdr:nvPicPr>
        <xdr:cNvPr id="3" name="Picture 2">
          <a:extLst>
            <a:ext uri="{FF2B5EF4-FFF2-40B4-BE49-F238E27FC236}">
              <a16:creationId xmlns:a16="http://schemas.microsoft.com/office/drawing/2014/main" id="{606AC43A-0274-4F69-91CE-BA5E050AC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5312134"/>
          <a:ext cx="2552700" cy="161415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32871</xdr:rowOff>
    </xdr:from>
    <xdr:ext cx="2476499" cy="1585244"/>
    <xdr:pic>
      <xdr:nvPicPr>
        <xdr:cNvPr id="4" name="Picture 3">
          <a:extLst>
            <a:ext uri="{FF2B5EF4-FFF2-40B4-BE49-F238E27FC236}">
              <a16:creationId xmlns:a16="http://schemas.microsoft.com/office/drawing/2014/main" id="{06FB63A9-88D0-45D0-B1AF-9F238A3AD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9721"/>
          <a:ext cx="2476499" cy="158524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3686176</xdr:colOff>
      <xdr:row>80</xdr:row>
      <xdr:rowOff>180974</xdr:rowOff>
    </xdr:from>
    <xdr:to>
      <xdr:col>3</xdr:col>
      <xdr:colOff>590551</xdr:colOff>
      <xdr:row>86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8C97A-7099-4589-B049-9EA1B21BF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6" y="19745324"/>
          <a:ext cx="3260725" cy="1085851"/>
        </a:xfrm>
        <a:prstGeom prst="rect">
          <a:avLst/>
        </a:prstGeom>
      </xdr:spPr>
    </xdr:pic>
    <xdr:clientData/>
  </xdr:twoCellAnchor>
  <xdr:twoCellAnchor editAs="oneCell">
    <xdr:from>
      <xdr:col>0</xdr:col>
      <xdr:colOff>3686175</xdr:colOff>
      <xdr:row>62</xdr:row>
      <xdr:rowOff>152401</xdr:rowOff>
    </xdr:from>
    <xdr:to>
      <xdr:col>3</xdr:col>
      <xdr:colOff>603250</xdr:colOff>
      <xdr:row>72</xdr:row>
      <xdr:rowOff>166313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4B6660-2BE0-43AA-8A87-22DC43C9C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4160501"/>
          <a:ext cx="3273425" cy="1836362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62</xdr:row>
      <xdr:rowOff>141776</xdr:rowOff>
    </xdr:from>
    <xdr:to>
      <xdr:col>0</xdr:col>
      <xdr:colOff>3314701</xdr:colOff>
      <xdr:row>72</xdr:row>
      <xdr:rowOff>160789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C7B77C-84A7-47E1-851C-0E5630955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4149876"/>
          <a:ext cx="2990850" cy="18605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3686176</xdr:colOff>
      <xdr:row>73</xdr:row>
      <xdr:rowOff>180974</xdr:rowOff>
    </xdr:from>
    <xdr:to>
      <xdr:col>3</xdr:col>
      <xdr:colOff>590551</xdr:colOff>
      <xdr:row>79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557666-B95A-4364-91E3-DDC5C3FF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6" y="17853024"/>
          <a:ext cx="3260725" cy="1085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85476</xdr:rowOff>
    </xdr:from>
    <xdr:to>
      <xdr:col>0</xdr:col>
      <xdr:colOff>2483597</xdr:colOff>
      <xdr:row>67</xdr:row>
      <xdr:rowOff>151264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84B87-B427-4D45-B1AA-4B324E51C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18826"/>
          <a:ext cx="2483597" cy="1538988"/>
        </a:xfrm>
        <a:prstGeom prst="rect">
          <a:avLst/>
        </a:prstGeom>
      </xdr:spPr>
    </xdr:pic>
    <xdr:clientData/>
  </xdr:twoCellAnchor>
  <xdr:twoCellAnchor editAs="oneCell">
    <xdr:from>
      <xdr:col>0</xdr:col>
      <xdr:colOff>3667127</xdr:colOff>
      <xdr:row>59</xdr:row>
      <xdr:rowOff>110979</xdr:rowOff>
    </xdr:from>
    <xdr:to>
      <xdr:col>3</xdr:col>
      <xdr:colOff>28576</xdr:colOff>
      <xdr:row>67</xdr:row>
      <xdr:rowOff>141738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AFB3A7-C895-47BC-8F91-286BA978C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7" y="12944329"/>
          <a:ext cx="2717799" cy="15039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3609976</xdr:colOff>
      <xdr:row>79</xdr:row>
      <xdr:rowOff>2600324</xdr:rowOff>
    </xdr:from>
    <xdr:to>
      <xdr:col>3</xdr:col>
      <xdr:colOff>514351</xdr:colOff>
      <xdr:row>85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C745D3-B905-47B1-BC4A-EFB87013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6" y="19440524"/>
          <a:ext cx="3260725" cy="1022351"/>
        </a:xfrm>
        <a:prstGeom prst="rect">
          <a:avLst/>
        </a:prstGeom>
      </xdr:spPr>
    </xdr:pic>
    <xdr:clientData/>
  </xdr:twoCellAnchor>
  <xdr:twoCellAnchor editAs="oneCell">
    <xdr:from>
      <xdr:col>0</xdr:col>
      <xdr:colOff>3686175</xdr:colOff>
      <xdr:row>64</xdr:row>
      <xdr:rowOff>0</xdr:rowOff>
    </xdr:from>
    <xdr:to>
      <xdr:col>3</xdr:col>
      <xdr:colOff>670408</xdr:colOff>
      <xdr:row>74</xdr:row>
      <xdr:rowOff>48412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249FC-1783-4FAB-9B67-3FC48E857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4230350"/>
          <a:ext cx="3340583" cy="1889912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64</xdr:row>
      <xdr:rowOff>0</xdr:rowOff>
    </xdr:from>
    <xdr:to>
      <xdr:col>0</xdr:col>
      <xdr:colOff>3314701</xdr:colOff>
      <xdr:row>74</xdr:row>
      <xdr:rowOff>9488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10832A-7C1F-45D6-81F3-ACA70C3F4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4230350"/>
          <a:ext cx="2990850" cy="18509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3200400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E4D14AA1-4081-4348-9306-9BB7FC65E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550" y="18840450"/>
          <a:ext cx="3200400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3613702</xdr:colOff>
      <xdr:row>59</xdr:row>
      <xdr:rowOff>42241</xdr:rowOff>
    </xdr:from>
    <xdr:to>
      <xdr:col>3</xdr:col>
      <xdr:colOff>269512</xdr:colOff>
      <xdr:row>68</xdr:row>
      <xdr:rowOff>156541</xdr:rowOff>
    </xdr:to>
    <xdr:pic>
      <xdr:nvPicPr>
        <xdr:cNvPr id="3" name="Picture 2" descr="C:\Users\s_aravindan\AppData\Local\Packages\Microsoft.Windows.Photos_8wekyb3d8bbwe\TempState\ShareServiceTempFolder\Moderate_Benchmark.jpeg">
          <a:extLst>
            <a:ext uri="{FF2B5EF4-FFF2-40B4-BE49-F238E27FC236}">
              <a16:creationId xmlns:a16="http://schemas.microsoft.com/office/drawing/2014/main" id="{58E86500-6DAA-4508-87CB-BDB65636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3702" y="13307391"/>
          <a:ext cx="301216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112643</xdr:colOff>
      <xdr:row>59</xdr:row>
      <xdr:rowOff>131279</xdr:rowOff>
    </xdr:from>
    <xdr:to>
      <xdr:col>0</xdr:col>
      <xdr:colOff>2901569</xdr:colOff>
      <xdr:row>69</xdr:row>
      <xdr:rowOff>11512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59BA1E-3820-4F01-A394-5D64A880E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43" y="13396429"/>
          <a:ext cx="2788926" cy="17217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3200400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FAE9105F-FA57-43FF-A3EA-193E7D44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550" y="19024600"/>
          <a:ext cx="3200400" cy="1428750"/>
        </a:xfrm>
        <a:prstGeom prst="rect">
          <a:avLst/>
        </a:prstGeom>
      </xdr:spPr>
    </xdr:pic>
    <xdr:clientData/>
  </xdr:oneCellAnchor>
  <xdr:twoCellAnchor editAs="oneCell">
    <xdr:from>
      <xdr:col>1</xdr:col>
      <xdr:colOff>228600</xdr:colOff>
      <xdr:row>57</xdr:row>
      <xdr:rowOff>314325</xdr:rowOff>
    </xdr:from>
    <xdr:to>
      <xdr:col>3</xdr:col>
      <xdr:colOff>927583</xdr:colOff>
      <xdr:row>68</xdr:row>
      <xdr:rowOff>51587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A54DA7-2171-459C-93A4-51AA7AE17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1150" y="12887325"/>
          <a:ext cx="3162783" cy="190896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57</xdr:row>
      <xdr:rowOff>247650</xdr:rowOff>
    </xdr:from>
    <xdr:to>
      <xdr:col>0</xdr:col>
      <xdr:colOff>3543300</xdr:colOff>
      <xdr:row>68</xdr:row>
      <xdr:rowOff>72399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E68A24-667D-4D0C-BDA6-E183783B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2820650"/>
          <a:ext cx="3286125" cy="21742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85</xdr:row>
      <xdr:rowOff>285750</xdr:rowOff>
    </xdr:from>
    <xdr:ext cx="3200400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B44B0586-0C1F-44A3-8211-1DADF674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050" y="18529300"/>
          <a:ext cx="3200400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3581400</xdr:colOff>
      <xdr:row>69</xdr:row>
      <xdr:rowOff>0</xdr:rowOff>
    </xdr:from>
    <xdr:to>
      <xdr:col>3</xdr:col>
      <xdr:colOff>475122</xdr:colOff>
      <xdr:row>78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D276FC-2DCC-41C9-A749-A96290AE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5246350"/>
          <a:ext cx="3250072" cy="1838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69</xdr:row>
      <xdr:rowOff>85725</xdr:rowOff>
    </xdr:from>
    <xdr:to>
      <xdr:col>0</xdr:col>
      <xdr:colOff>2998476</xdr:colOff>
      <xdr:row>78</xdr:row>
      <xdr:rowOff>156458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1C6BC3-74C4-4F5B-868A-81B4D6532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332075"/>
          <a:ext cx="2788926" cy="17280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20</xdr:row>
      <xdr:rowOff>73026</xdr:rowOff>
    </xdr:from>
    <xdr:to>
      <xdr:col>0</xdr:col>
      <xdr:colOff>2406650</xdr:colOff>
      <xdr:row>27</xdr:row>
      <xdr:rowOff>77612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ADCF8-6E90-4623-B363-1646F3B32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594226"/>
          <a:ext cx="2206625" cy="1871486"/>
        </a:xfrm>
        <a:prstGeom prst="rect">
          <a:avLst/>
        </a:prstGeom>
      </xdr:spPr>
    </xdr:pic>
    <xdr:clientData/>
  </xdr:twoCellAnchor>
  <xdr:twoCellAnchor editAs="oneCell">
    <xdr:from>
      <xdr:col>0</xdr:col>
      <xdr:colOff>3686176</xdr:colOff>
      <xdr:row>35</xdr:row>
      <xdr:rowOff>180974</xdr:rowOff>
    </xdr:from>
    <xdr:to>
      <xdr:col>2</xdr:col>
      <xdr:colOff>1409701</xdr:colOff>
      <xdr:row>41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3BEE50-7524-433A-8DA4-CF5840AC7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10048874"/>
          <a:ext cx="3222625" cy="1101726"/>
        </a:xfrm>
        <a:prstGeom prst="rect">
          <a:avLst/>
        </a:prstGeom>
      </xdr:spPr>
    </xdr:pic>
    <xdr:clientData/>
  </xdr:twoCellAnchor>
  <xdr:twoCellAnchor editAs="oneCell">
    <xdr:from>
      <xdr:col>0</xdr:col>
      <xdr:colOff>3632200</xdr:colOff>
      <xdr:row>21</xdr:row>
      <xdr:rowOff>44450</xdr:rowOff>
    </xdr:from>
    <xdr:to>
      <xdr:col>2</xdr:col>
      <xdr:colOff>444500</xdr:colOff>
      <xdr:row>27</xdr:row>
      <xdr:rowOff>19050</xdr:rowOff>
    </xdr:to>
    <xdr:pic>
      <xdr:nvPicPr>
        <xdr:cNvPr id="4" name="Picture 3" descr="C:\Users\s_aravindan\AppData\Local\Packages\Microsoft.Windows.Photos_8wekyb3d8bbwe\TempState\ShareServiceTempFolder\Moderate_Benchmark.jpeg">
          <a:extLst>
            <a:ext uri="{FF2B5EF4-FFF2-40B4-BE49-F238E27FC236}">
              <a16:creationId xmlns:a16="http://schemas.microsoft.com/office/drawing/2014/main" id="{DC6670AA-95BC-4FEA-8091-402FD1CF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" y="4832350"/>
          <a:ext cx="2311400" cy="157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1149350</xdr:colOff>
      <xdr:row>21</xdr:row>
      <xdr:rowOff>19051</xdr:rowOff>
    </xdr:from>
    <xdr:ext cx="2450290" cy="1549400"/>
    <xdr:pic>
      <xdr:nvPicPr>
        <xdr:cNvPr id="5" name="Picture 4">
          <a:extLst>
            <a:ext uri="{FF2B5EF4-FFF2-40B4-BE49-F238E27FC236}">
              <a16:creationId xmlns:a16="http://schemas.microsoft.com/office/drawing/2014/main" id="{BA286F5A-8174-4822-B6DC-5B99243CF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4806951"/>
          <a:ext cx="2450290" cy="1549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A97D-CF81-4207-BB88-71211E5BA217}">
  <dimension ref="A1:H92"/>
  <sheetViews>
    <sheetView topLeftCell="A65" workbookViewId="0">
      <selection activeCell="E79" sqref="E79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4" width="18.7265625" style="9" bestFit="1" customWidth="1"/>
    <col min="5" max="5" width="18.179687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99</v>
      </c>
      <c r="B1" s="57"/>
      <c r="C1" s="57"/>
      <c r="D1" s="57"/>
      <c r="E1" s="57"/>
    </row>
    <row r="2" spans="1:8" s="10" customFormat="1" ht="24" customHeight="1" x14ac:dyDescent="0.25">
      <c r="A2" s="23" t="s">
        <v>182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7.649999999999999" customHeight="1" x14ac:dyDescent="0.25">
      <c r="A3" s="58"/>
      <c r="B3" s="58"/>
      <c r="C3" s="58"/>
      <c r="D3" s="58"/>
      <c r="E3" s="58"/>
      <c r="G3" s="33" t="s">
        <v>8</v>
      </c>
      <c r="H3" s="34">
        <v>0.78239999999999998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100</v>
      </c>
      <c r="H4" s="34">
        <v>0.20250000000000001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10</v>
      </c>
      <c r="H5" s="34">
        <v>2.3E-3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11</v>
      </c>
      <c r="H6" s="56">
        <v>3.4099999999999998E-2</v>
      </c>
    </row>
    <row r="7" spans="1:8" s="10" customFormat="1" ht="9.4" customHeight="1" x14ac:dyDescent="0.25">
      <c r="A7" s="51" t="s">
        <v>8</v>
      </c>
      <c r="B7" s="52"/>
      <c r="C7" s="52"/>
      <c r="D7" s="52"/>
      <c r="E7" s="52"/>
      <c r="G7" s="55"/>
      <c r="H7" s="56"/>
    </row>
    <row r="8" spans="1:8" s="10" customFormat="1" ht="9.4" customHeight="1" x14ac:dyDescent="0.25">
      <c r="A8" s="51"/>
      <c r="B8" s="52"/>
      <c r="C8" s="52"/>
      <c r="D8" s="52"/>
      <c r="E8" s="52"/>
      <c r="G8" s="55" t="s">
        <v>13</v>
      </c>
      <c r="H8" s="56">
        <v>-2.1299999999999899E-2</v>
      </c>
    </row>
    <row r="9" spans="1:8" s="10" customFormat="1" ht="9.4" customHeight="1" x14ac:dyDescent="0.25">
      <c r="A9" s="53" t="s">
        <v>38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53"/>
      <c r="B10" s="54"/>
      <c r="C10" s="54"/>
      <c r="D10" s="54"/>
      <c r="E10" s="54"/>
      <c r="G10" s="33" t="s">
        <v>16</v>
      </c>
      <c r="H10" s="34">
        <v>1</v>
      </c>
    </row>
    <row r="11" spans="1:8" s="10" customFormat="1" ht="17.5" customHeight="1" x14ac:dyDescent="0.25">
      <c r="A11" s="18" t="s">
        <v>92</v>
      </c>
      <c r="B11" s="11">
        <v>119069.67</v>
      </c>
      <c r="C11" s="12">
        <v>6.3399999999999998E-2</v>
      </c>
      <c r="D11" s="18" t="s">
        <v>93</v>
      </c>
      <c r="E11" s="18" t="s">
        <v>20</v>
      </c>
    </row>
    <row r="12" spans="1:8" s="10" customFormat="1" ht="17.5" customHeight="1" x14ac:dyDescent="0.25">
      <c r="A12" s="18" t="s">
        <v>30</v>
      </c>
      <c r="B12" s="11">
        <v>106289.14750000001</v>
      </c>
      <c r="C12" s="12">
        <v>5.67E-2</v>
      </c>
      <c r="D12" s="18" t="s">
        <v>183</v>
      </c>
      <c r="E12" s="18" t="s">
        <v>105</v>
      </c>
    </row>
    <row r="13" spans="1:8" s="10" customFormat="1" ht="17.5" customHeight="1" x14ac:dyDescent="0.25">
      <c r="A13" s="18" t="s">
        <v>42</v>
      </c>
      <c r="B13" s="11">
        <v>74357.175000000003</v>
      </c>
      <c r="C13" s="12">
        <v>3.9599999999999996E-2</v>
      </c>
      <c r="D13" s="18" t="s">
        <v>168</v>
      </c>
      <c r="E13" s="18" t="s">
        <v>15</v>
      </c>
    </row>
    <row r="14" spans="1:8" s="10" customFormat="1" ht="17.5" customHeight="1" x14ac:dyDescent="0.25">
      <c r="A14" s="18" t="s">
        <v>39</v>
      </c>
      <c r="B14" s="11">
        <v>66862.554999999993</v>
      </c>
      <c r="C14" s="12">
        <v>3.56E-2</v>
      </c>
      <c r="D14" s="18" t="s">
        <v>40</v>
      </c>
      <c r="E14" s="18" t="s">
        <v>41</v>
      </c>
      <c r="G14" s="50" t="s">
        <v>23</v>
      </c>
      <c r="H14" s="50" t="s">
        <v>2</v>
      </c>
    </row>
    <row r="15" spans="1:8" s="10" customFormat="1" ht="17.5" customHeight="1" x14ac:dyDescent="0.25">
      <c r="A15" s="18" t="s">
        <v>34</v>
      </c>
      <c r="B15" s="11">
        <v>49786.7</v>
      </c>
      <c r="C15" s="12">
        <v>2.6499999999999999E-2</v>
      </c>
      <c r="D15" s="18" t="s">
        <v>40</v>
      </c>
      <c r="E15" s="18" t="s">
        <v>41</v>
      </c>
      <c r="G15" s="50"/>
      <c r="H15" s="50"/>
    </row>
    <row r="16" spans="1:8" s="10" customFormat="1" ht="17.5" customHeight="1" x14ac:dyDescent="0.25">
      <c r="A16" s="18" t="s">
        <v>106</v>
      </c>
      <c r="B16" s="11">
        <v>49719.5</v>
      </c>
      <c r="C16" s="12">
        <v>2.6499999999999999E-2</v>
      </c>
      <c r="D16" s="18" t="s">
        <v>40</v>
      </c>
      <c r="E16" s="18" t="s">
        <v>107</v>
      </c>
      <c r="G16" s="33" t="s">
        <v>25</v>
      </c>
      <c r="H16" s="34">
        <v>0.20250000000000001</v>
      </c>
    </row>
    <row r="17" spans="1:8" s="10" customFormat="1" ht="17.5" customHeight="1" x14ac:dyDescent="0.25">
      <c r="A17" s="18" t="s">
        <v>102</v>
      </c>
      <c r="B17" s="11">
        <v>49571.360000000001</v>
      </c>
      <c r="C17" s="12">
        <v>2.64E-2</v>
      </c>
      <c r="D17" s="18" t="s">
        <v>103</v>
      </c>
      <c r="E17" s="18" t="s">
        <v>15</v>
      </c>
      <c r="G17" s="33" t="s">
        <v>28</v>
      </c>
      <c r="H17" s="34">
        <v>0.78239999999999998</v>
      </c>
    </row>
    <row r="18" spans="1:8" s="10" customFormat="1" ht="17.5" customHeight="1" x14ac:dyDescent="0.25">
      <c r="A18" s="18" t="s">
        <v>108</v>
      </c>
      <c r="B18" s="11">
        <v>39599.32</v>
      </c>
      <c r="C18" s="12">
        <v>2.1100000000000001E-2</v>
      </c>
      <c r="D18" s="18" t="s">
        <v>40</v>
      </c>
      <c r="E18" s="18" t="s">
        <v>41</v>
      </c>
      <c r="G18" s="33" t="s">
        <v>10</v>
      </c>
      <c r="H18" s="34">
        <v>2.3E-3</v>
      </c>
    </row>
    <row r="19" spans="1:8" s="10" customFormat="1" ht="17.5" customHeight="1" x14ac:dyDescent="0.25">
      <c r="A19" s="18" t="s">
        <v>37</v>
      </c>
      <c r="B19" s="11">
        <v>7425.7425000000003</v>
      </c>
      <c r="C19" s="12">
        <v>4.0000000000000001E-3</v>
      </c>
      <c r="D19" s="18" t="s">
        <v>40</v>
      </c>
      <c r="E19" s="18" t="s">
        <v>41</v>
      </c>
      <c r="G19" s="33" t="s">
        <v>32</v>
      </c>
      <c r="H19" s="34">
        <v>3.4099999999999998E-2</v>
      </c>
    </row>
    <row r="20" spans="1:8" s="10" customFormat="1" ht="20.25" customHeight="1" x14ac:dyDescent="0.25">
      <c r="A20" s="33"/>
      <c r="B20" s="19">
        <v>562681.17000000004</v>
      </c>
      <c r="C20" s="34">
        <v>0.29980000000000001</v>
      </c>
      <c r="D20" s="30"/>
      <c r="E20" s="30"/>
      <c r="G20" s="33" t="s">
        <v>13</v>
      </c>
      <c r="H20" s="34">
        <v>-2.1299999999999899E-2</v>
      </c>
    </row>
    <row r="21" spans="1:8" s="10" customFormat="1" ht="18.25" customHeight="1" x14ac:dyDescent="0.25">
      <c r="A21" s="31" t="s">
        <v>94</v>
      </c>
      <c r="B21" s="32"/>
      <c r="C21" s="32"/>
      <c r="D21" s="32"/>
      <c r="E21" s="32"/>
      <c r="G21" s="33" t="s">
        <v>16</v>
      </c>
      <c r="H21" s="34">
        <v>1</v>
      </c>
    </row>
    <row r="22" spans="1:8" s="10" customFormat="1" ht="17.5" customHeight="1" x14ac:dyDescent="0.25">
      <c r="A22" s="18" t="s">
        <v>109</v>
      </c>
      <c r="B22" s="11">
        <v>109053.54</v>
      </c>
      <c r="C22" s="12">
        <v>5.8099999999999999E-2</v>
      </c>
      <c r="D22" s="18" t="s">
        <v>45</v>
      </c>
      <c r="E22" s="18" t="s">
        <v>15</v>
      </c>
    </row>
    <row r="23" spans="1:8" s="10" customFormat="1" ht="17.5" customHeight="1" x14ac:dyDescent="0.25">
      <c r="A23" s="18" t="s">
        <v>110</v>
      </c>
      <c r="B23" s="11">
        <v>79209.039999999994</v>
      </c>
      <c r="C23" s="12">
        <v>4.2200000000000001E-2</v>
      </c>
      <c r="D23" s="18" t="s">
        <v>40</v>
      </c>
      <c r="E23" s="18" t="s">
        <v>41</v>
      </c>
    </row>
    <row r="24" spans="1:8" s="10" customFormat="1" ht="17.5" customHeight="1" x14ac:dyDescent="0.25">
      <c r="A24" s="18" t="s">
        <v>19</v>
      </c>
      <c r="B24" s="11">
        <v>79136.11</v>
      </c>
      <c r="C24" s="12">
        <v>4.2200000000000001E-2</v>
      </c>
      <c r="D24" s="18" t="s">
        <v>43</v>
      </c>
      <c r="E24" s="18" t="s">
        <v>15</v>
      </c>
    </row>
    <row r="25" spans="1:8" s="10" customFormat="1" ht="17.5" customHeight="1" x14ac:dyDescent="0.25">
      <c r="A25" s="18" t="s">
        <v>111</v>
      </c>
      <c r="B25" s="11">
        <v>67131.990000000005</v>
      </c>
      <c r="C25" s="12">
        <v>3.5799999999999998E-2</v>
      </c>
      <c r="D25" s="18" t="s">
        <v>40</v>
      </c>
      <c r="E25" s="18" t="s">
        <v>41</v>
      </c>
    </row>
    <row r="26" spans="1:8" s="10" customFormat="1" ht="17.5" customHeight="1" x14ac:dyDescent="0.25">
      <c r="A26" s="18" t="s">
        <v>33</v>
      </c>
      <c r="B26" s="11">
        <v>54660.63</v>
      </c>
      <c r="C26" s="12">
        <v>2.9100000000000001E-2</v>
      </c>
      <c r="D26" s="18" t="s">
        <v>40</v>
      </c>
      <c r="E26" s="18" t="s">
        <v>41</v>
      </c>
    </row>
    <row r="27" spans="1:8" s="10" customFormat="1" ht="17.5" customHeight="1" x14ac:dyDescent="0.25">
      <c r="A27" s="18" t="s">
        <v>112</v>
      </c>
      <c r="B27" s="11">
        <v>54631.99</v>
      </c>
      <c r="C27" s="12">
        <v>2.9100000000000001E-2</v>
      </c>
      <c r="D27" s="18" t="s">
        <v>40</v>
      </c>
      <c r="E27" s="18" t="s">
        <v>31</v>
      </c>
    </row>
    <row r="28" spans="1:8" s="10" customFormat="1" ht="17.5" customHeight="1" x14ac:dyDescent="0.25">
      <c r="A28" s="18" t="s">
        <v>113</v>
      </c>
      <c r="B28" s="11">
        <v>49814.869999999995</v>
      </c>
      <c r="C28" s="12">
        <v>2.6500000000000003E-2</v>
      </c>
      <c r="D28" s="18" t="s">
        <v>114</v>
      </c>
      <c r="E28" s="18" t="s">
        <v>115</v>
      </c>
    </row>
    <row r="29" spans="1:8" s="10" customFormat="1" ht="17.5" customHeight="1" x14ac:dyDescent="0.25">
      <c r="A29" s="18" t="s">
        <v>116</v>
      </c>
      <c r="B29" s="11">
        <v>49718.94</v>
      </c>
      <c r="C29" s="12">
        <v>2.6500000000000003E-2</v>
      </c>
      <c r="D29" s="18" t="s">
        <v>114</v>
      </c>
      <c r="E29" s="18" t="s">
        <v>117</v>
      </c>
    </row>
    <row r="30" spans="1:8" s="10" customFormat="1" ht="17.5" customHeight="1" x14ac:dyDescent="0.25">
      <c r="A30" s="18" t="s">
        <v>118</v>
      </c>
      <c r="B30" s="11">
        <v>49615.1</v>
      </c>
      <c r="C30" s="12">
        <v>2.64E-2</v>
      </c>
      <c r="D30" s="18" t="s">
        <v>40</v>
      </c>
      <c r="E30" s="18" t="s">
        <v>119</v>
      </c>
    </row>
    <row r="31" spans="1:8" s="10" customFormat="1" ht="17.5" customHeight="1" x14ac:dyDescent="0.25">
      <c r="A31" s="18" t="s">
        <v>120</v>
      </c>
      <c r="B31" s="11">
        <v>49523.6</v>
      </c>
      <c r="C31" s="12">
        <v>2.64E-2</v>
      </c>
      <c r="D31" s="18" t="s">
        <v>43</v>
      </c>
      <c r="E31" s="18" t="s">
        <v>84</v>
      </c>
    </row>
    <row r="32" spans="1:8" s="10" customFormat="1" ht="17.5" customHeight="1" x14ac:dyDescent="0.25">
      <c r="A32" s="18" t="s">
        <v>122</v>
      </c>
      <c r="B32" s="11">
        <v>49418.035000000003</v>
      </c>
      <c r="C32" s="12">
        <v>2.63E-2</v>
      </c>
      <c r="D32" s="18" t="s">
        <v>93</v>
      </c>
      <c r="E32" s="18" t="s">
        <v>31</v>
      </c>
    </row>
    <row r="33" spans="1:5" s="10" customFormat="1" ht="17.5" customHeight="1" x14ac:dyDescent="0.25">
      <c r="A33" s="18" t="s">
        <v>21</v>
      </c>
      <c r="B33" s="11">
        <v>44536.59</v>
      </c>
      <c r="C33" s="12">
        <v>2.3699999999999999E-2</v>
      </c>
      <c r="D33" s="18" t="s">
        <v>45</v>
      </c>
      <c r="E33" s="18" t="s">
        <v>15</v>
      </c>
    </row>
    <row r="34" spans="1:5" s="10" customFormat="1" ht="17.5" customHeight="1" x14ac:dyDescent="0.25">
      <c r="A34" s="18" t="s">
        <v>121</v>
      </c>
      <c r="B34" s="11">
        <v>34607.275000000001</v>
      </c>
      <c r="C34" s="12">
        <v>1.84E-2</v>
      </c>
      <c r="D34" s="18" t="s">
        <v>43</v>
      </c>
      <c r="E34" s="18" t="s">
        <v>84</v>
      </c>
    </row>
    <row r="35" spans="1:5" s="10" customFormat="1" ht="17.5" customHeight="1" x14ac:dyDescent="0.25">
      <c r="A35" s="18" t="s">
        <v>123</v>
      </c>
      <c r="B35" s="11">
        <v>32085.122500000001</v>
      </c>
      <c r="C35" s="12">
        <v>1.7100000000000001E-2</v>
      </c>
      <c r="D35" s="18" t="s">
        <v>93</v>
      </c>
      <c r="E35" s="18" t="s">
        <v>15</v>
      </c>
    </row>
    <row r="36" spans="1:5" s="10" customFormat="1" ht="17.5" customHeight="1" x14ac:dyDescent="0.25">
      <c r="A36" s="18" t="s">
        <v>124</v>
      </c>
      <c r="B36" s="11">
        <v>29752.41</v>
      </c>
      <c r="C36" s="12">
        <v>1.5900000000000001E-2</v>
      </c>
      <c r="D36" s="18" t="s">
        <v>93</v>
      </c>
      <c r="E36" s="18" t="s">
        <v>41</v>
      </c>
    </row>
    <row r="37" spans="1:5" s="10" customFormat="1" ht="17.5" customHeight="1" x14ac:dyDescent="0.25">
      <c r="A37" s="18" t="s">
        <v>125</v>
      </c>
      <c r="B37" s="11">
        <v>29690.8125</v>
      </c>
      <c r="C37" s="12">
        <v>1.5800000000000002E-2</v>
      </c>
      <c r="D37" s="18" t="s">
        <v>43</v>
      </c>
      <c r="E37" s="18" t="s">
        <v>84</v>
      </c>
    </row>
    <row r="38" spans="1:5" s="10" customFormat="1" ht="17.5" customHeight="1" x14ac:dyDescent="0.25">
      <c r="A38" s="18" t="s">
        <v>126</v>
      </c>
      <c r="B38" s="11">
        <v>29642.67</v>
      </c>
      <c r="C38" s="12">
        <v>1.5800000000000002E-2</v>
      </c>
      <c r="D38" s="18" t="s">
        <v>43</v>
      </c>
      <c r="E38" s="18" t="s">
        <v>31</v>
      </c>
    </row>
    <row r="39" spans="1:5" s="10" customFormat="1" ht="17.5" customHeight="1" x14ac:dyDescent="0.25">
      <c r="A39" s="18" t="s">
        <v>128</v>
      </c>
      <c r="B39" s="11">
        <v>7418.7224999999999</v>
      </c>
      <c r="C39" s="12">
        <v>4.0000000000000001E-3</v>
      </c>
      <c r="D39" s="18" t="s">
        <v>45</v>
      </c>
      <c r="E39" s="18" t="s">
        <v>84</v>
      </c>
    </row>
    <row r="40" spans="1:5" s="10" customFormat="1" ht="17.5" customHeight="1" x14ac:dyDescent="0.25">
      <c r="A40" s="18" t="s">
        <v>184</v>
      </c>
      <c r="B40" s="11">
        <v>4923.7049999999999</v>
      </c>
      <c r="C40" s="12">
        <v>2.5999999999999999E-3</v>
      </c>
      <c r="D40" s="18" t="s">
        <v>40</v>
      </c>
      <c r="E40" s="18" t="s">
        <v>87</v>
      </c>
    </row>
    <row r="41" spans="1:5" s="10" customFormat="1" ht="19.899999999999999" customHeight="1" x14ac:dyDescent="0.25">
      <c r="A41" s="33"/>
      <c r="B41" s="19">
        <v>904571.15249999997</v>
      </c>
      <c r="C41" s="34">
        <v>0.4819</v>
      </c>
      <c r="D41" s="30"/>
      <c r="E41" s="30"/>
    </row>
    <row r="42" spans="1:5" s="10" customFormat="1" ht="19.899999999999999" customHeight="1" x14ac:dyDescent="0.25">
      <c r="A42" s="29" t="s">
        <v>100</v>
      </c>
      <c r="B42" s="35"/>
      <c r="C42" s="35"/>
      <c r="D42" s="35"/>
      <c r="E42" s="35"/>
    </row>
    <row r="43" spans="1:5" s="10" customFormat="1" ht="19.899999999999999" customHeight="1" x14ac:dyDescent="0.25">
      <c r="A43" s="18" t="s">
        <v>130</v>
      </c>
      <c r="B43" s="11">
        <v>76118.264999999999</v>
      </c>
      <c r="C43" s="12">
        <v>4.0599999999999997E-2</v>
      </c>
      <c r="D43" s="18" t="s">
        <v>48</v>
      </c>
      <c r="E43" s="18" t="s">
        <v>48</v>
      </c>
    </row>
    <row r="44" spans="1:5" s="10" customFormat="1" ht="19.899999999999999" customHeight="1" x14ac:dyDescent="0.25">
      <c r="A44" s="18" t="s">
        <v>131</v>
      </c>
      <c r="B44" s="11">
        <v>49693.2</v>
      </c>
      <c r="C44" s="12">
        <v>2.6499999999999999E-2</v>
      </c>
      <c r="D44" s="18" t="s">
        <v>48</v>
      </c>
      <c r="E44" s="18" t="s">
        <v>48</v>
      </c>
    </row>
    <row r="45" spans="1:5" s="10" customFormat="1" ht="19.899999999999999" customHeight="1" x14ac:dyDescent="0.25">
      <c r="A45" s="18" t="s">
        <v>132</v>
      </c>
      <c r="B45" s="11">
        <v>49517.75</v>
      </c>
      <c r="C45" s="12">
        <v>2.64E-2</v>
      </c>
      <c r="D45" s="18" t="s">
        <v>48</v>
      </c>
      <c r="E45" s="18" t="s">
        <v>48</v>
      </c>
    </row>
    <row r="46" spans="1:5" s="10" customFormat="1" ht="19.899999999999999" customHeight="1" x14ac:dyDescent="0.25">
      <c r="A46" s="18" t="s">
        <v>133</v>
      </c>
      <c r="B46" s="11">
        <v>49461.15</v>
      </c>
      <c r="C46" s="12">
        <v>2.64E-2</v>
      </c>
      <c r="D46" s="18" t="s">
        <v>48</v>
      </c>
      <c r="E46" s="18" t="s">
        <v>48</v>
      </c>
    </row>
    <row r="47" spans="1:5" s="10" customFormat="1" ht="19.899999999999999" customHeight="1" x14ac:dyDescent="0.25">
      <c r="A47" s="18" t="s">
        <v>169</v>
      </c>
      <c r="B47" s="11">
        <v>44462.025000000001</v>
      </c>
      <c r="C47" s="12">
        <v>2.3699999999999999E-2</v>
      </c>
      <c r="D47" s="18" t="s">
        <v>48</v>
      </c>
      <c r="E47" s="18" t="s">
        <v>48</v>
      </c>
    </row>
    <row r="48" spans="1:5" s="10" customFormat="1" ht="19.899999999999999" customHeight="1" x14ac:dyDescent="0.25">
      <c r="A48" s="18" t="s">
        <v>134</v>
      </c>
      <c r="B48" s="11">
        <v>39845.440000000002</v>
      </c>
      <c r="C48" s="12">
        <v>2.12E-2</v>
      </c>
      <c r="D48" s="18" t="s">
        <v>48</v>
      </c>
      <c r="E48" s="18" t="s">
        <v>48</v>
      </c>
    </row>
    <row r="49" spans="1:5" s="10" customFormat="1" ht="24" customHeight="1" x14ac:dyDescent="0.25">
      <c r="A49" s="18" t="s">
        <v>185</v>
      </c>
      <c r="B49" s="11">
        <v>27140.107499999998</v>
      </c>
      <c r="C49" s="12">
        <v>1.4500000000000001E-2</v>
      </c>
      <c r="D49" s="18" t="s">
        <v>48</v>
      </c>
      <c r="E49" s="18" t="s">
        <v>48</v>
      </c>
    </row>
    <row r="50" spans="1:5" s="10" customFormat="1" ht="18.25" customHeight="1" x14ac:dyDescent="0.25">
      <c r="A50" s="18" t="s">
        <v>170</v>
      </c>
      <c r="B50" s="11">
        <v>14871.51</v>
      </c>
      <c r="C50" s="12">
        <v>7.9000000000000008E-3</v>
      </c>
      <c r="D50" s="18" t="s">
        <v>48</v>
      </c>
      <c r="E50" s="18" t="s">
        <v>48</v>
      </c>
    </row>
    <row r="51" spans="1:5" s="10" customFormat="1" ht="18.25" customHeight="1" x14ac:dyDescent="0.25">
      <c r="A51" s="18" t="s">
        <v>129</v>
      </c>
      <c r="B51" s="11">
        <v>13477.522499999999</v>
      </c>
      <c r="C51" s="12">
        <v>7.1999999999999998E-3</v>
      </c>
      <c r="D51" s="18" t="s">
        <v>48</v>
      </c>
      <c r="E51" s="18" t="s">
        <v>48</v>
      </c>
    </row>
    <row r="52" spans="1:5" s="10" customFormat="1" ht="18.25" customHeight="1" x14ac:dyDescent="0.25">
      <c r="A52" s="18" t="s">
        <v>186</v>
      </c>
      <c r="B52" s="11">
        <v>7960.08</v>
      </c>
      <c r="C52" s="12">
        <v>4.1999999999999997E-3</v>
      </c>
      <c r="D52" s="18" t="s">
        <v>48</v>
      </c>
      <c r="E52" s="18" t="s">
        <v>48</v>
      </c>
    </row>
    <row r="53" spans="1:5" s="10" customFormat="1" ht="18.25" customHeight="1" x14ac:dyDescent="0.25">
      <c r="A53" s="18" t="s">
        <v>135</v>
      </c>
      <c r="B53" s="11">
        <v>4969.32</v>
      </c>
      <c r="C53" s="12">
        <v>2.5999999999999999E-3</v>
      </c>
      <c r="D53" s="18" t="s">
        <v>48</v>
      </c>
      <c r="E53" s="18" t="s">
        <v>48</v>
      </c>
    </row>
    <row r="54" spans="1:5" s="10" customFormat="1" ht="18.25" customHeight="1" x14ac:dyDescent="0.25">
      <c r="A54" s="18" t="s">
        <v>148</v>
      </c>
      <c r="B54" s="11">
        <v>2478.9875000000002</v>
      </c>
      <c r="C54" s="12">
        <v>1.2999999999999999E-3</v>
      </c>
      <c r="D54" s="18" t="s">
        <v>48</v>
      </c>
      <c r="E54" s="18" t="s">
        <v>48</v>
      </c>
    </row>
    <row r="55" spans="1:5" s="10" customFormat="1" ht="18.25" customHeight="1" x14ac:dyDescent="0.25">
      <c r="A55" s="33"/>
      <c r="B55" s="19">
        <v>379995.35749999998</v>
      </c>
      <c r="C55" s="34">
        <v>0.20250000000000001</v>
      </c>
      <c r="D55" s="30"/>
      <c r="E55" s="30"/>
    </row>
    <row r="56" spans="1:5" s="10" customFormat="1" ht="18.25" customHeight="1" x14ac:dyDescent="0.25">
      <c r="A56" s="29" t="s">
        <v>10</v>
      </c>
      <c r="B56" s="35"/>
      <c r="C56" s="35"/>
      <c r="D56" s="35"/>
      <c r="E56" s="35"/>
    </row>
    <row r="57" spans="1:5" s="10" customFormat="1" ht="18.25" customHeight="1" x14ac:dyDescent="0.25">
      <c r="A57" s="18" t="s">
        <v>53</v>
      </c>
      <c r="B57" s="11">
        <v>4278.5700870000001</v>
      </c>
      <c r="C57" s="12">
        <v>2.3E-3</v>
      </c>
      <c r="D57" s="18" t="s">
        <v>10</v>
      </c>
      <c r="E57" s="36"/>
    </row>
    <row r="58" spans="1:5" s="10" customFormat="1" ht="18.25" customHeight="1" x14ac:dyDescent="0.25">
      <c r="A58" s="33"/>
      <c r="B58" s="19">
        <v>4278.5700870000001</v>
      </c>
      <c r="C58" s="34">
        <v>2.3E-3</v>
      </c>
      <c r="D58" s="30"/>
      <c r="E58" s="30"/>
    </row>
    <row r="59" spans="1:5" s="10" customFormat="1" ht="18.25" customHeight="1" x14ac:dyDescent="0.25">
      <c r="A59" s="17" t="s">
        <v>11</v>
      </c>
      <c r="B59" s="36"/>
      <c r="C59" s="18"/>
      <c r="D59" s="36"/>
      <c r="E59" s="36"/>
    </row>
    <row r="60" spans="1:5" s="10" customFormat="1" ht="18.25" customHeight="1" x14ac:dyDescent="0.25">
      <c r="A60" s="31" t="s">
        <v>54</v>
      </c>
      <c r="B60" s="19">
        <v>63947.544042000001</v>
      </c>
      <c r="C60" s="34">
        <v>3.4099999999999998E-2</v>
      </c>
      <c r="D60" s="33" t="s">
        <v>55</v>
      </c>
      <c r="E60" s="33" t="s">
        <v>55</v>
      </c>
    </row>
    <row r="61" spans="1:5" s="10" customFormat="1" ht="18.25" customHeight="1" x14ac:dyDescent="0.25">
      <c r="A61" s="31" t="s">
        <v>56</v>
      </c>
      <c r="B61" s="20">
        <v>-39094.782563600202</v>
      </c>
      <c r="C61" s="21">
        <v>-2.1300000000000301E-2</v>
      </c>
      <c r="D61" s="36"/>
      <c r="E61" s="36"/>
    </row>
    <row r="62" spans="1:5" s="10" customFormat="1" ht="18.25" customHeight="1" x14ac:dyDescent="0.25">
      <c r="A62" s="31" t="s">
        <v>187</v>
      </c>
      <c r="B62" s="20">
        <v>1876379.0115654001</v>
      </c>
      <c r="C62" s="21">
        <v>1</v>
      </c>
      <c r="D62" s="36"/>
      <c r="E62" s="36"/>
    </row>
    <row r="63" spans="1:5" s="10" customFormat="1" ht="18.25" customHeight="1" x14ac:dyDescent="0.25"/>
    <row r="64" spans="1:5" s="10" customFormat="1" ht="11.5" x14ac:dyDescent="0.25">
      <c r="A64" s="62" t="s">
        <v>57</v>
      </c>
      <c r="B64" s="62"/>
      <c r="C64" s="62"/>
    </row>
    <row r="65" spans="1:3" s="10" customFormat="1" ht="11.5" x14ac:dyDescent="0.25">
      <c r="A65" s="62" t="s">
        <v>58</v>
      </c>
      <c r="B65" s="62"/>
      <c r="C65" s="62"/>
    </row>
    <row r="66" spans="1:3" s="10" customFormat="1" ht="11.5" x14ac:dyDescent="0.25">
      <c r="A66" s="62" t="s">
        <v>59</v>
      </c>
      <c r="B66" s="62"/>
      <c r="C66" s="62"/>
    </row>
    <row r="67" spans="1:3" s="10" customFormat="1" ht="11.5" x14ac:dyDescent="0.25">
      <c r="A67" s="62" t="s">
        <v>60</v>
      </c>
      <c r="B67" s="62"/>
      <c r="C67" s="62"/>
    </row>
    <row r="68" spans="1:3" s="10" customFormat="1" ht="11.5" x14ac:dyDescent="0.25">
      <c r="A68" s="62" t="s">
        <v>61</v>
      </c>
      <c r="B68" s="62"/>
      <c r="C68" s="62"/>
    </row>
    <row r="69" spans="1:3" s="10" customFormat="1" ht="13" x14ac:dyDescent="0.25">
      <c r="A69" s="48" t="s">
        <v>62</v>
      </c>
      <c r="B69" s="48"/>
      <c r="C69" s="48"/>
    </row>
    <row r="70" spans="1:3" s="10" customFormat="1" ht="13" x14ac:dyDescent="0.25">
      <c r="A70" s="43"/>
      <c r="B70" s="43"/>
      <c r="C70" s="43"/>
    </row>
    <row r="71" spans="1:3" s="10" customFormat="1" ht="13" x14ac:dyDescent="0.25">
      <c r="A71" s="43"/>
      <c r="B71" s="43"/>
      <c r="C71" s="43"/>
    </row>
    <row r="81" spans="1:3" x14ac:dyDescent="0.35">
      <c r="A81" s="4" t="s">
        <v>61</v>
      </c>
      <c r="B81" s="2"/>
      <c r="C81" s="3"/>
    </row>
    <row r="82" spans="1:3" ht="18.5" x14ac:dyDescent="0.45">
      <c r="A82" s="5" t="s">
        <v>62</v>
      </c>
      <c r="B82" s="2"/>
      <c r="C82" s="3"/>
    </row>
    <row r="83" spans="1:3" x14ac:dyDescent="0.35">
      <c r="A83" s="1"/>
      <c r="B83" s="2"/>
      <c r="C83" s="3"/>
    </row>
    <row r="84" spans="1:3" s="26" customFormat="1" ht="165.75" customHeight="1" x14ac:dyDescent="0.35">
      <c r="A84" s="49" t="s">
        <v>63</v>
      </c>
      <c r="B84" s="49"/>
      <c r="C84" s="25"/>
    </row>
    <row r="85" spans="1:3" x14ac:dyDescent="0.35">
      <c r="A85" s="1"/>
      <c r="B85" s="2"/>
      <c r="C85" s="3"/>
    </row>
    <row r="86" spans="1:3" x14ac:dyDescent="0.35">
      <c r="A86" s="1"/>
      <c r="B86" s="2"/>
      <c r="C86" s="3"/>
    </row>
    <row r="87" spans="1:3" x14ac:dyDescent="0.35">
      <c r="A87" s="1"/>
      <c r="B87" s="2"/>
      <c r="C87" s="3"/>
    </row>
    <row r="88" spans="1:3" x14ac:dyDescent="0.35">
      <c r="A88" s="1"/>
      <c r="B88" s="2"/>
      <c r="C88" s="3"/>
    </row>
    <row r="89" spans="1:3" x14ac:dyDescent="0.35">
      <c r="A89" s="1"/>
      <c r="B89" s="2"/>
      <c r="C89" s="3"/>
    </row>
    <row r="90" spans="1:3" x14ac:dyDescent="0.35">
      <c r="B90" s="2"/>
      <c r="C90" s="3"/>
    </row>
    <row r="91" spans="1:3" x14ac:dyDescent="0.35">
      <c r="B91" s="2"/>
      <c r="C91" s="3"/>
    </row>
    <row r="92" spans="1:3" x14ac:dyDescent="0.35">
      <c r="B92" s="2"/>
      <c r="C92" s="3"/>
    </row>
  </sheetData>
  <mergeCells count="30">
    <mergeCell ref="A65:C65"/>
    <mergeCell ref="A64:C64"/>
    <mergeCell ref="A66:C66"/>
    <mergeCell ref="A67:C67"/>
    <mergeCell ref="A68:C68"/>
    <mergeCell ref="G8:G9"/>
    <mergeCell ref="H8:H9"/>
    <mergeCell ref="A1:E1"/>
    <mergeCell ref="A3:E3"/>
    <mergeCell ref="A5:A6"/>
    <mergeCell ref="B5:B6"/>
    <mergeCell ref="C5:C6"/>
    <mergeCell ref="D5:D6"/>
    <mergeCell ref="E5:E6"/>
    <mergeCell ref="A69:C69"/>
    <mergeCell ref="A84:B84"/>
    <mergeCell ref="G14:G15"/>
    <mergeCell ref="H14:H15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G6:G7"/>
    <mergeCell ref="H6:H7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084E-94E4-4662-A63B-DEBCDF2B59BC}">
  <dimension ref="A1:H45"/>
  <sheetViews>
    <sheetView topLeftCell="A29" workbookViewId="0">
      <selection sqref="A1:E1"/>
    </sheetView>
  </sheetViews>
  <sheetFormatPr defaultRowHeight="14.5" x14ac:dyDescent="0.35"/>
  <cols>
    <col min="1" max="1" width="33.453125" style="9" bestFit="1" customWidth="1"/>
    <col min="2" max="2" width="23.1796875" style="9" bestFit="1" customWidth="1"/>
    <col min="3" max="3" width="13.7265625" style="9" bestFit="1" customWidth="1"/>
    <col min="4" max="4" width="15.81640625" style="9" bestFit="1" customWidth="1"/>
    <col min="5" max="5" width="15.453125" style="9" bestFit="1" customWidth="1"/>
    <col min="6" max="6" width="8.7265625" style="9"/>
    <col min="7" max="7" width="19.81640625" style="9" bestFit="1" customWidth="1"/>
    <col min="8" max="8" width="13.7265625" style="9" bestFit="1" customWidth="1"/>
    <col min="9" max="16384" width="8.7265625" style="9"/>
  </cols>
  <sheetData>
    <row r="1" spans="1:8" s="10" customFormat="1" ht="24" customHeight="1" x14ac:dyDescent="0.25">
      <c r="A1" s="57" t="s">
        <v>151</v>
      </c>
      <c r="B1" s="57"/>
      <c r="C1" s="57"/>
      <c r="D1" s="57"/>
      <c r="E1" s="57"/>
    </row>
    <row r="2" spans="1:8" s="10" customFormat="1" ht="22" customHeight="1" x14ac:dyDescent="0.25">
      <c r="A2" s="23" t="s">
        <v>182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100</v>
      </c>
      <c r="H3" s="34">
        <v>5.6800000000000003E-2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11</v>
      </c>
      <c r="H4" s="34">
        <v>0.9405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13</v>
      </c>
      <c r="H5" s="34">
        <v>2.7000000000001502E-3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16</v>
      </c>
      <c r="H6" s="56">
        <v>1</v>
      </c>
    </row>
    <row r="7" spans="1:8" s="10" customFormat="1" ht="9.4" customHeight="1" x14ac:dyDescent="0.25">
      <c r="A7" s="51" t="s">
        <v>100</v>
      </c>
      <c r="B7" s="58"/>
      <c r="C7" s="58"/>
      <c r="D7" s="58"/>
      <c r="E7" s="58"/>
      <c r="G7" s="55"/>
      <c r="H7" s="56"/>
    </row>
    <row r="8" spans="1:8" s="10" customFormat="1" ht="13.9" customHeight="1" x14ac:dyDescent="0.25">
      <c r="A8" s="51"/>
      <c r="B8" s="58"/>
      <c r="C8" s="58"/>
      <c r="D8" s="58"/>
      <c r="E8" s="58"/>
    </row>
    <row r="9" spans="1:8" s="10" customFormat="1" ht="18.25" customHeight="1" x14ac:dyDescent="0.25">
      <c r="A9" s="18" t="s">
        <v>129</v>
      </c>
      <c r="B9" s="11">
        <v>9983.35</v>
      </c>
      <c r="C9" s="12">
        <v>3.2500000000000001E-2</v>
      </c>
      <c r="D9" s="18" t="s">
        <v>48</v>
      </c>
      <c r="E9" s="18" t="s">
        <v>48</v>
      </c>
    </row>
    <row r="10" spans="1:8" s="10" customFormat="1" ht="18.25" customHeight="1" x14ac:dyDescent="0.25">
      <c r="A10" s="18" t="s">
        <v>193</v>
      </c>
      <c r="B10" s="11">
        <v>4985.835</v>
      </c>
      <c r="C10" s="12">
        <v>1.6199999999999999E-2</v>
      </c>
      <c r="D10" s="18" t="s">
        <v>48</v>
      </c>
      <c r="E10" s="18" t="s">
        <v>48</v>
      </c>
    </row>
    <row r="11" spans="1:8" s="10" customFormat="1" ht="18.25" customHeight="1" x14ac:dyDescent="0.25">
      <c r="A11" s="18" t="s">
        <v>194</v>
      </c>
      <c r="B11" s="11">
        <v>2492.9175</v>
      </c>
      <c r="C11" s="12">
        <v>8.0999999999999996E-3</v>
      </c>
      <c r="D11" s="18" t="s">
        <v>48</v>
      </c>
      <c r="E11" s="18" t="s">
        <v>48</v>
      </c>
      <c r="G11" s="28" t="s">
        <v>23</v>
      </c>
      <c r="H11" s="28" t="s">
        <v>2</v>
      </c>
    </row>
    <row r="12" spans="1:8" s="10" customFormat="1" ht="18.25" customHeight="1" x14ac:dyDescent="0.25">
      <c r="A12" s="33"/>
      <c r="B12" s="19">
        <v>17462.102500000001</v>
      </c>
      <c r="C12" s="34">
        <v>5.6800000000000003E-2</v>
      </c>
      <c r="D12" s="30"/>
      <c r="E12" s="30"/>
      <c r="G12" s="55" t="s">
        <v>25</v>
      </c>
      <c r="H12" s="56">
        <v>5.6800000000000003E-2</v>
      </c>
    </row>
    <row r="13" spans="1:8" s="10" customFormat="1" ht="10.15" customHeight="1" x14ac:dyDescent="0.25">
      <c r="A13" s="66" t="s">
        <v>11</v>
      </c>
      <c r="B13" s="65"/>
      <c r="C13" s="67"/>
      <c r="D13" s="65"/>
      <c r="E13" s="65"/>
      <c r="G13" s="55"/>
      <c r="H13" s="56"/>
    </row>
    <row r="14" spans="1:8" s="10" customFormat="1" ht="9.4" customHeight="1" x14ac:dyDescent="0.25">
      <c r="A14" s="66"/>
      <c r="B14" s="65"/>
      <c r="C14" s="67"/>
      <c r="D14" s="65"/>
      <c r="E14" s="65"/>
      <c r="G14" s="55" t="s">
        <v>32</v>
      </c>
      <c r="H14" s="56">
        <v>0.9405</v>
      </c>
    </row>
    <row r="15" spans="1:8" s="10" customFormat="1" ht="10.15" customHeight="1" x14ac:dyDescent="0.25">
      <c r="A15" s="53" t="s">
        <v>54</v>
      </c>
      <c r="B15" s="68">
        <v>4739.2717980999996</v>
      </c>
      <c r="C15" s="56">
        <v>1.54E-2</v>
      </c>
      <c r="D15" s="55" t="s">
        <v>55</v>
      </c>
      <c r="E15" s="55" t="s">
        <v>55</v>
      </c>
      <c r="G15" s="55"/>
      <c r="H15" s="56"/>
    </row>
    <row r="16" spans="1:8" s="10" customFormat="1" ht="9.4" customHeight="1" x14ac:dyDescent="0.25">
      <c r="A16" s="53"/>
      <c r="B16" s="68"/>
      <c r="C16" s="56"/>
      <c r="D16" s="55"/>
      <c r="E16" s="55"/>
      <c r="G16" s="55" t="s">
        <v>13</v>
      </c>
      <c r="H16" s="56">
        <v>2.7000000000001502E-3</v>
      </c>
    </row>
    <row r="17" spans="1:8" s="10" customFormat="1" ht="10.15" customHeight="1" x14ac:dyDescent="0.25">
      <c r="A17" s="53" t="s">
        <v>152</v>
      </c>
      <c r="B17" s="68">
        <v>284339.5445591</v>
      </c>
      <c r="C17" s="56">
        <v>0.92510000000000003</v>
      </c>
      <c r="D17" s="55" t="s">
        <v>55</v>
      </c>
      <c r="E17" s="55" t="s">
        <v>55</v>
      </c>
      <c r="G17" s="55"/>
      <c r="H17" s="56"/>
    </row>
    <row r="18" spans="1:8" s="10" customFormat="1" ht="9.4" customHeight="1" x14ac:dyDescent="0.25">
      <c r="A18" s="53"/>
      <c r="B18" s="68"/>
      <c r="C18" s="56"/>
      <c r="D18" s="55"/>
      <c r="E18" s="55"/>
      <c r="G18" s="55" t="s">
        <v>16</v>
      </c>
      <c r="H18" s="56">
        <v>1</v>
      </c>
    </row>
    <row r="19" spans="1:8" s="10" customFormat="1" ht="10.15" customHeight="1" x14ac:dyDescent="0.25">
      <c r="A19" s="53" t="s">
        <v>56</v>
      </c>
      <c r="B19" s="63">
        <v>810.87486119995106</v>
      </c>
      <c r="C19" s="64">
        <v>2.7000000000001502E-3</v>
      </c>
      <c r="D19" s="65"/>
      <c r="E19" s="65"/>
      <c r="G19" s="55"/>
      <c r="H19" s="56"/>
    </row>
    <row r="20" spans="1:8" s="10" customFormat="1" ht="9.4" customHeight="1" x14ac:dyDescent="0.25">
      <c r="A20" s="53"/>
      <c r="B20" s="63"/>
      <c r="C20" s="64"/>
      <c r="D20" s="65"/>
      <c r="E20" s="65"/>
    </row>
    <row r="21" spans="1:8" s="10" customFormat="1" ht="19.899999999999999" customHeight="1" x14ac:dyDescent="0.25">
      <c r="A21" s="31" t="s">
        <v>187</v>
      </c>
      <c r="B21" s="20">
        <v>307351.7937184</v>
      </c>
      <c r="C21" s="21">
        <v>1</v>
      </c>
      <c r="D21" s="36"/>
      <c r="E21" s="36"/>
    </row>
    <row r="22" spans="1:8" s="10" customFormat="1" ht="28.9" customHeight="1" x14ac:dyDescent="0.25"/>
    <row r="23" spans="1:8" s="10" customFormat="1" ht="11.5" x14ac:dyDescent="0.25">
      <c r="A23" s="62" t="s">
        <v>57</v>
      </c>
      <c r="B23" s="62"/>
      <c r="C23" s="62"/>
    </row>
    <row r="24" spans="1:8" s="10" customFormat="1" ht="11.5" x14ac:dyDescent="0.25">
      <c r="A24" s="62" t="s">
        <v>58</v>
      </c>
      <c r="B24" s="62"/>
      <c r="C24" s="62"/>
    </row>
    <row r="25" spans="1:8" s="10" customFormat="1" ht="11.5" x14ac:dyDescent="0.25">
      <c r="A25" s="62" t="s">
        <v>59</v>
      </c>
      <c r="B25" s="62"/>
      <c r="C25" s="62"/>
    </row>
    <row r="26" spans="1:8" s="10" customFormat="1" ht="11.5" x14ac:dyDescent="0.25">
      <c r="A26" s="62" t="s">
        <v>60</v>
      </c>
      <c r="B26" s="62"/>
      <c r="C26" s="62"/>
    </row>
    <row r="27" spans="1:8" s="10" customFormat="1" ht="11.5" x14ac:dyDescent="0.25">
      <c r="A27" s="62" t="s">
        <v>61</v>
      </c>
      <c r="B27" s="62"/>
      <c r="C27" s="62"/>
    </row>
    <row r="28" spans="1:8" s="10" customFormat="1" ht="13" x14ac:dyDescent="0.25">
      <c r="A28" s="48" t="s">
        <v>62</v>
      </c>
      <c r="B28" s="48"/>
      <c r="C28" s="48"/>
    </row>
    <row r="29" spans="1:8" s="10" customFormat="1" ht="13" x14ac:dyDescent="0.25">
      <c r="A29" s="43"/>
      <c r="B29" s="43"/>
      <c r="C29" s="43"/>
    </row>
    <row r="30" spans="1:8" s="10" customFormat="1" ht="13" x14ac:dyDescent="0.25">
      <c r="A30" s="43"/>
      <c r="B30" s="43"/>
      <c r="C30" s="43"/>
    </row>
    <row r="31" spans="1:8" s="10" customFormat="1" ht="13" x14ac:dyDescent="0.25">
      <c r="A31" s="43"/>
      <c r="B31" s="43"/>
      <c r="C31" s="43"/>
    </row>
    <row r="40" spans="1:1" x14ac:dyDescent="0.35">
      <c r="A40" s="6" t="s">
        <v>61</v>
      </c>
    </row>
    <row r="41" spans="1:1" x14ac:dyDescent="0.35">
      <c r="A41" s="6"/>
    </row>
    <row r="42" spans="1:1" ht="18.5" x14ac:dyDescent="0.45">
      <c r="A42" s="7" t="s">
        <v>62</v>
      </c>
    </row>
    <row r="45" spans="1:1" ht="319" x14ac:dyDescent="0.35">
      <c r="A45" s="8" t="s">
        <v>63</v>
      </c>
    </row>
  </sheetData>
  <mergeCells count="48">
    <mergeCell ref="A23:C23"/>
    <mergeCell ref="A17:A18"/>
    <mergeCell ref="B17:B18"/>
    <mergeCell ref="C17:C18"/>
    <mergeCell ref="H6:H7"/>
    <mergeCell ref="G6:G7"/>
    <mergeCell ref="A7:A8"/>
    <mergeCell ref="B7:B8"/>
    <mergeCell ref="C7:C8"/>
    <mergeCell ref="D7:D8"/>
    <mergeCell ref="E7:E8"/>
    <mergeCell ref="A1:E1"/>
    <mergeCell ref="A3:E3"/>
    <mergeCell ref="A5:A6"/>
    <mergeCell ref="B5:B6"/>
    <mergeCell ref="C5:C6"/>
    <mergeCell ref="D5:D6"/>
    <mergeCell ref="E5:E6"/>
    <mergeCell ref="G12:G13"/>
    <mergeCell ref="H12:H13"/>
    <mergeCell ref="A13:A14"/>
    <mergeCell ref="B13:B14"/>
    <mergeCell ref="C13:C14"/>
    <mergeCell ref="D13:D14"/>
    <mergeCell ref="E13:E14"/>
    <mergeCell ref="G14:G15"/>
    <mergeCell ref="H14:H15"/>
    <mergeCell ref="A15:A16"/>
    <mergeCell ref="B15:B16"/>
    <mergeCell ref="C15:C16"/>
    <mergeCell ref="D15:D16"/>
    <mergeCell ref="E15:E16"/>
    <mergeCell ref="G16:G17"/>
    <mergeCell ref="H16:H17"/>
    <mergeCell ref="D17:D18"/>
    <mergeCell ref="E17:E18"/>
    <mergeCell ref="G18:G19"/>
    <mergeCell ref="H18:H19"/>
    <mergeCell ref="A19:A20"/>
    <mergeCell ref="B19:B20"/>
    <mergeCell ref="C19:C20"/>
    <mergeCell ref="D19:D20"/>
    <mergeCell ref="E19:E20"/>
    <mergeCell ref="A24:C24"/>
    <mergeCell ref="A25:C25"/>
    <mergeCell ref="A26:C26"/>
    <mergeCell ref="A27:C27"/>
    <mergeCell ref="A28:C28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BFE6-CB5F-463C-8C2F-150FB8708A41}">
  <dimension ref="A1:H88"/>
  <sheetViews>
    <sheetView topLeftCell="A79" workbookViewId="0">
      <selection sqref="A1:E1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4" width="25.453125" style="9" bestFit="1" customWidth="1"/>
    <col min="5" max="5" width="27.726562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136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8</v>
      </c>
      <c r="H3" s="34">
        <v>0.80930000000000002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9</v>
      </c>
      <c r="H4" s="34">
        <v>3.0800000000000001E-2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100</v>
      </c>
      <c r="H5" s="34">
        <v>0.11119999999999999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10</v>
      </c>
      <c r="H6" s="56">
        <v>2.2000000000000001E-3</v>
      </c>
    </row>
    <row r="7" spans="1:8" s="10" customFormat="1" ht="9.4" customHeight="1" x14ac:dyDescent="0.25">
      <c r="A7" s="51" t="s">
        <v>8</v>
      </c>
      <c r="B7" s="52"/>
      <c r="C7" s="52"/>
      <c r="D7" s="52"/>
      <c r="E7" s="52"/>
      <c r="G7" s="55"/>
      <c r="H7" s="56"/>
    </row>
    <row r="8" spans="1:8" s="10" customFormat="1" ht="9.4" customHeight="1" x14ac:dyDescent="0.25">
      <c r="A8" s="51"/>
      <c r="B8" s="52"/>
      <c r="C8" s="52"/>
      <c r="D8" s="52"/>
      <c r="E8" s="52"/>
      <c r="G8" s="55" t="s">
        <v>11</v>
      </c>
      <c r="H8" s="56">
        <v>8.0799999999999997E-2</v>
      </c>
    </row>
    <row r="9" spans="1:8" s="10" customFormat="1" ht="9.4" customHeight="1" x14ac:dyDescent="0.25">
      <c r="A9" s="53" t="s">
        <v>38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53"/>
      <c r="B10" s="54"/>
      <c r="C10" s="54"/>
      <c r="D10" s="54"/>
      <c r="E10" s="54"/>
      <c r="G10" s="33" t="s">
        <v>13</v>
      </c>
      <c r="H10" s="34">
        <v>-3.4300000000000198E-2</v>
      </c>
    </row>
    <row r="11" spans="1:8" s="10" customFormat="1" ht="18.25" customHeight="1" x14ac:dyDescent="0.25">
      <c r="A11" s="18" t="s">
        <v>39</v>
      </c>
      <c r="B11" s="11">
        <v>19046.54</v>
      </c>
      <c r="C11" s="12">
        <v>6.3700000000000007E-2</v>
      </c>
      <c r="D11" s="18" t="s">
        <v>40</v>
      </c>
      <c r="E11" s="18" t="s">
        <v>41</v>
      </c>
      <c r="G11" s="33" t="s">
        <v>16</v>
      </c>
      <c r="H11" s="34">
        <v>1</v>
      </c>
    </row>
    <row r="12" spans="1:8" s="10" customFormat="1" ht="18.25" customHeight="1" x14ac:dyDescent="0.25">
      <c r="A12" s="18" t="s">
        <v>21</v>
      </c>
      <c r="B12" s="11">
        <v>18909.650000000001</v>
      </c>
      <c r="C12" s="12">
        <v>6.3299999999999995E-2</v>
      </c>
      <c r="D12" s="18" t="s">
        <v>104</v>
      </c>
      <c r="E12" s="18" t="s">
        <v>188</v>
      </c>
    </row>
    <row r="13" spans="1:8" s="10" customFormat="1" ht="18.25" customHeight="1" x14ac:dyDescent="0.25">
      <c r="A13" s="18" t="s">
        <v>30</v>
      </c>
      <c r="B13" s="11">
        <v>18905.355</v>
      </c>
      <c r="C13" s="12">
        <v>6.3200000000000006E-2</v>
      </c>
      <c r="D13" s="18" t="s">
        <v>45</v>
      </c>
      <c r="E13" s="18" t="s">
        <v>46</v>
      </c>
    </row>
    <row r="14" spans="1:8" s="10" customFormat="1" ht="18.25" customHeight="1" x14ac:dyDescent="0.25">
      <c r="A14" s="18" t="s">
        <v>19</v>
      </c>
      <c r="B14" s="11">
        <v>16495.702499999999</v>
      </c>
      <c r="C14" s="12">
        <v>5.5200000000000006E-2</v>
      </c>
      <c r="D14" s="18" t="s">
        <v>189</v>
      </c>
      <c r="E14" s="18" t="s">
        <v>20</v>
      </c>
    </row>
    <row r="15" spans="1:8" s="10" customFormat="1" ht="21" customHeight="1" x14ac:dyDescent="0.25">
      <c r="A15" s="18" t="s">
        <v>92</v>
      </c>
      <c r="B15" s="11">
        <v>14287.754999999999</v>
      </c>
      <c r="C15" s="12">
        <v>4.7800000000000002E-2</v>
      </c>
      <c r="D15" s="18" t="s">
        <v>93</v>
      </c>
      <c r="E15" s="18" t="s">
        <v>15</v>
      </c>
    </row>
    <row r="16" spans="1:8" s="10" customFormat="1" ht="19.899999999999999" customHeight="1" x14ac:dyDescent="0.25">
      <c r="A16" s="18" t="s">
        <v>42</v>
      </c>
      <c r="B16" s="11">
        <v>14239.669999999998</v>
      </c>
      <c r="C16" s="12">
        <v>4.7599999999999996E-2</v>
      </c>
      <c r="D16" s="18" t="s">
        <v>175</v>
      </c>
      <c r="E16" s="18" t="s">
        <v>15</v>
      </c>
      <c r="G16" s="28" t="s">
        <v>23</v>
      </c>
      <c r="H16" s="28" t="s">
        <v>2</v>
      </c>
    </row>
    <row r="17" spans="1:8" s="10" customFormat="1" ht="19.899999999999999" customHeight="1" x14ac:dyDescent="0.25">
      <c r="A17" s="18" t="s">
        <v>34</v>
      </c>
      <c r="B17" s="11">
        <v>11916.7075</v>
      </c>
      <c r="C17" s="12">
        <v>3.9899999999999998E-2</v>
      </c>
      <c r="D17" s="18" t="s">
        <v>40</v>
      </c>
      <c r="E17" s="18" t="s">
        <v>41</v>
      </c>
      <c r="G17" s="33" t="s">
        <v>25</v>
      </c>
      <c r="H17" s="34">
        <v>0.14199999999999999</v>
      </c>
    </row>
    <row r="18" spans="1:8" s="10" customFormat="1" ht="19.899999999999999" customHeight="1" x14ac:dyDescent="0.25">
      <c r="A18" s="18" t="s">
        <v>102</v>
      </c>
      <c r="B18" s="11">
        <v>11800.575000000001</v>
      </c>
      <c r="C18" s="12">
        <v>3.95E-2</v>
      </c>
      <c r="D18" s="18" t="s">
        <v>93</v>
      </c>
      <c r="E18" s="18" t="s">
        <v>15</v>
      </c>
      <c r="G18" s="33" t="s">
        <v>28</v>
      </c>
      <c r="H18" s="34">
        <v>0.80930000000000002</v>
      </c>
    </row>
    <row r="19" spans="1:8" s="10" customFormat="1" ht="19.899999999999999" customHeight="1" x14ac:dyDescent="0.25">
      <c r="A19" s="18" t="s">
        <v>190</v>
      </c>
      <c r="B19" s="11">
        <v>9560.81</v>
      </c>
      <c r="C19" s="12">
        <v>3.2000000000000001E-2</v>
      </c>
      <c r="D19" s="18" t="s">
        <v>40</v>
      </c>
      <c r="E19" s="18" t="s">
        <v>191</v>
      </c>
      <c r="G19" s="33" t="s">
        <v>10</v>
      </c>
      <c r="H19" s="34">
        <v>2.2000000000000001E-3</v>
      </c>
    </row>
    <row r="20" spans="1:8" s="10" customFormat="1" ht="19.899999999999999" customHeight="1" x14ac:dyDescent="0.25">
      <c r="A20" s="18" t="s">
        <v>44</v>
      </c>
      <c r="B20" s="11">
        <v>7199.5725000000002</v>
      </c>
      <c r="C20" s="12">
        <v>2.41E-2</v>
      </c>
      <c r="D20" s="18" t="s">
        <v>40</v>
      </c>
      <c r="E20" s="18" t="s">
        <v>41</v>
      </c>
      <c r="G20" s="33" t="s">
        <v>32</v>
      </c>
      <c r="H20" s="34">
        <v>8.0799999999999997E-2</v>
      </c>
    </row>
    <row r="21" spans="1:8" s="10" customFormat="1" ht="18.649999999999999" customHeight="1" x14ac:dyDescent="0.25">
      <c r="A21" s="18" t="s">
        <v>37</v>
      </c>
      <c r="B21" s="11">
        <v>7124.5174999999999</v>
      </c>
      <c r="C21" s="12">
        <v>2.3800000000000002E-2</v>
      </c>
      <c r="D21" s="18" t="s">
        <v>40</v>
      </c>
      <c r="E21" s="18" t="s">
        <v>41</v>
      </c>
      <c r="G21" s="33" t="s">
        <v>13</v>
      </c>
      <c r="H21" s="34">
        <v>-3.4300000000000198E-2</v>
      </c>
    </row>
    <row r="22" spans="1:8" s="10" customFormat="1" ht="18.25" customHeight="1" x14ac:dyDescent="0.25">
      <c r="A22" s="18" t="s">
        <v>22</v>
      </c>
      <c r="B22" s="11">
        <v>7057.65</v>
      </c>
      <c r="C22" s="12">
        <v>2.3599999999999999E-2</v>
      </c>
      <c r="D22" s="18" t="s">
        <v>40</v>
      </c>
      <c r="E22" s="18" t="s">
        <v>41</v>
      </c>
      <c r="G22" s="33" t="s">
        <v>16</v>
      </c>
      <c r="H22" s="34">
        <v>1</v>
      </c>
    </row>
    <row r="23" spans="1:8" s="10" customFormat="1" ht="18.25" customHeight="1" x14ac:dyDescent="0.25">
      <c r="A23" s="18" t="s">
        <v>106</v>
      </c>
      <c r="B23" s="11">
        <v>4784.2550000000001</v>
      </c>
      <c r="C23" s="12">
        <v>1.6E-2</v>
      </c>
      <c r="D23" s="18" t="s">
        <v>40</v>
      </c>
      <c r="E23" s="18" t="s">
        <v>107</v>
      </c>
    </row>
    <row r="24" spans="1:8" s="10" customFormat="1" ht="18.25" customHeight="1" x14ac:dyDescent="0.25">
      <c r="A24" s="18" t="s">
        <v>139</v>
      </c>
      <c r="B24" s="11">
        <v>4714.7650000000003</v>
      </c>
      <c r="C24" s="12">
        <v>1.5800000000000002E-2</v>
      </c>
      <c r="D24" s="18" t="s">
        <v>93</v>
      </c>
      <c r="E24" s="18" t="s">
        <v>140</v>
      </c>
    </row>
    <row r="25" spans="1:8" s="10" customFormat="1" ht="18.25" customHeight="1" x14ac:dyDescent="0.25">
      <c r="A25" s="18" t="s">
        <v>108</v>
      </c>
      <c r="B25" s="11">
        <v>4712.165</v>
      </c>
      <c r="C25" s="12">
        <v>1.5800000000000002E-2</v>
      </c>
      <c r="D25" s="18" t="s">
        <v>40</v>
      </c>
      <c r="E25" s="18" t="s">
        <v>107</v>
      </c>
    </row>
    <row r="26" spans="1:8" s="10" customFormat="1" ht="18.25" customHeight="1" x14ac:dyDescent="0.25">
      <c r="A26" s="18" t="s">
        <v>138</v>
      </c>
      <c r="B26" s="11">
        <v>4734.71</v>
      </c>
      <c r="C26" s="12">
        <v>1.5800000000000002E-2</v>
      </c>
      <c r="D26" s="18" t="s">
        <v>40</v>
      </c>
      <c r="E26" s="18" t="s">
        <v>127</v>
      </c>
    </row>
    <row r="27" spans="1:8" s="10" customFormat="1" ht="18.25" customHeight="1" x14ac:dyDescent="0.25">
      <c r="A27" s="33"/>
      <c r="B27" s="19">
        <v>175490.4</v>
      </c>
      <c r="C27" s="34">
        <v>0.58709999999999996</v>
      </c>
      <c r="D27" s="30"/>
      <c r="E27" s="30"/>
    </row>
    <row r="28" spans="1:8" s="10" customFormat="1" ht="18.25" customHeight="1" x14ac:dyDescent="0.25">
      <c r="A28" s="31" t="s">
        <v>94</v>
      </c>
      <c r="B28" s="32"/>
      <c r="C28" s="32"/>
      <c r="D28" s="32"/>
      <c r="E28" s="32"/>
    </row>
    <row r="29" spans="1:8" s="10" customFormat="1" ht="18.25" customHeight="1" x14ac:dyDescent="0.25">
      <c r="A29" s="18" t="s">
        <v>35</v>
      </c>
      <c r="B29" s="11">
        <v>14284.615</v>
      </c>
      <c r="C29" s="12">
        <v>4.7800000000000002E-2</v>
      </c>
      <c r="D29" s="18" t="s">
        <v>40</v>
      </c>
      <c r="E29" s="18" t="s">
        <v>31</v>
      </c>
    </row>
    <row r="30" spans="1:8" s="10" customFormat="1" ht="18.25" customHeight="1" x14ac:dyDescent="0.25">
      <c r="A30" s="18" t="s">
        <v>85</v>
      </c>
      <c r="B30" s="11">
        <v>9435.7250000000004</v>
      </c>
      <c r="C30" s="12">
        <v>3.1600000000000003E-2</v>
      </c>
      <c r="D30" s="18" t="s">
        <v>40</v>
      </c>
      <c r="E30" s="18" t="s">
        <v>127</v>
      </c>
    </row>
    <row r="31" spans="1:8" s="10" customFormat="1" ht="18.25" customHeight="1" x14ac:dyDescent="0.25">
      <c r="A31" s="18" t="s">
        <v>141</v>
      </c>
      <c r="B31" s="11">
        <v>9378.11</v>
      </c>
      <c r="C31" s="12">
        <v>3.1399999999999997E-2</v>
      </c>
      <c r="D31" s="18" t="s">
        <v>142</v>
      </c>
      <c r="E31" s="18" t="s">
        <v>171</v>
      </c>
    </row>
    <row r="32" spans="1:8" s="10" customFormat="1" ht="18.25" customHeight="1" x14ac:dyDescent="0.25">
      <c r="A32" s="18" t="s">
        <v>111</v>
      </c>
      <c r="B32" s="11">
        <v>7070.4750000000004</v>
      </c>
      <c r="C32" s="12">
        <v>2.3599999999999999E-2</v>
      </c>
      <c r="D32" s="18" t="s">
        <v>40</v>
      </c>
      <c r="E32" s="18" t="s">
        <v>41</v>
      </c>
    </row>
    <row r="33" spans="1:5" s="10" customFormat="1" ht="24" customHeight="1" x14ac:dyDescent="0.25">
      <c r="A33" s="18" t="s">
        <v>121</v>
      </c>
      <c r="B33" s="11">
        <v>7031.1750000000002</v>
      </c>
      <c r="C33" s="12">
        <v>2.35E-2</v>
      </c>
      <c r="D33" s="18" t="s">
        <v>43</v>
      </c>
      <c r="E33" s="18" t="s">
        <v>84</v>
      </c>
    </row>
    <row r="34" spans="1:5" s="10" customFormat="1" ht="19.899999999999999" customHeight="1" x14ac:dyDescent="0.25">
      <c r="A34" s="18" t="s">
        <v>143</v>
      </c>
      <c r="B34" s="11">
        <v>4983.5200000000004</v>
      </c>
      <c r="C34" s="12">
        <v>1.67E-2</v>
      </c>
      <c r="D34" s="18" t="s">
        <v>43</v>
      </c>
      <c r="E34" s="18" t="s">
        <v>119</v>
      </c>
    </row>
    <row r="35" spans="1:5" s="10" customFormat="1" ht="19.899999999999999" customHeight="1" x14ac:dyDescent="0.25">
      <c r="A35" s="18" t="s">
        <v>144</v>
      </c>
      <c r="B35" s="11">
        <v>4802.1949999999997</v>
      </c>
      <c r="C35" s="12">
        <v>1.61E-2</v>
      </c>
      <c r="D35" s="18" t="s">
        <v>43</v>
      </c>
      <c r="E35" s="18" t="s">
        <v>84</v>
      </c>
    </row>
    <row r="36" spans="1:5" s="10" customFormat="1" ht="19.899999999999999" customHeight="1" x14ac:dyDescent="0.25">
      <c r="A36" s="18" t="s">
        <v>145</v>
      </c>
      <c r="B36" s="11">
        <v>4771.1549999999997</v>
      </c>
      <c r="C36" s="12">
        <v>1.6E-2</v>
      </c>
      <c r="D36" s="18" t="s">
        <v>40</v>
      </c>
      <c r="E36" s="18" t="s">
        <v>146</v>
      </c>
    </row>
    <row r="37" spans="1:5" s="10" customFormat="1" ht="19.899999999999999" customHeight="1" x14ac:dyDescent="0.25">
      <c r="A37" s="18" t="s">
        <v>68</v>
      </c>
      <c r="B37" s="11">
        <v>4744.25</v>
      </c>
      <c r="C37" s="12">
        <v>1.5900000000000001E-2</v>
      </c>
      <c r="D37" s="18" t="s">
        <v>40</v>
      </c>
      <c r="E37" s="18" t="s">
        <v>41</v>
      </c>
    </row>
    <row r="38" spans="1:5" s="10" customFormat="1" ht="19.899999999999999" customHeight="1" x14ac:dyDescent="0.25">
      <c r="A38" s="33"/>
      <c r="B38" s="19">
        <v>66501.22</v>
      </c>
      <c r="C38" s="34">
        <v>0.22259999999999999</v>
      </c>
      <c r="D38" s="30"/>
      <c r="E38" s="30"/>
    </row>
    <row r="39" spans="1:5" s="10" customFormat="1" ht="19.899999999999999" customHeight="1" x14ac:dyDescent="0.25">
      <c r="A39" s="29" t="s">
        <v>9</v>
      </c>
      <c r="B39" s="32"/>
      <c r="C39" s="32"/>
      <c r="D39" s="32"/>
      <c r="E39" s="32"/>
    </row>
    <row r="40" spans="1:5" s="10" customFormat="1" ht="19.899999999999999" customHeight="1" x14ac:dyDescent="0.25">
      <c r="A40" s="18" t="s">
        <v>192</v>
      </c>
      <c r="B40" s="11">
        <v>5120.99</v>
      </c>
      <c r="C40" s="12">
        <v>1.7100000000000001E-2</v>
      </c>
      <c r="D40" s="18" t="s">
        <v>48</v>
      </c>
      <c r="E40" s="18" t="s">
        <v>48</v>
      </c>
    </row>
    <row r="41" spans="1:5" s="10" customFormat="1" ht="19.899999999999999" customHeight="1" x14ac:dyDescent="0.25">
      <c r="A41" s="18" t="s">
        <v>147</v>
      </c>
      <c r="B41" s="11">
        <v>4094.0115556000001</v>
      </c>
      <c r="C41" s="12">
        <v>1.37E-2</v>
      </c>
      <c r="D41" s="18" t="s">
        <v>48</v>
      </c>
      <c r="E41" s="18" t="s">
        <v>48</v>
      </c>
    </row>
    <row r="42" spans="1:5" s="10" customFormat="1" ht="19.899999999999999" customHeight="1" x14ac:dyDescent="0.25">
      <c r="A42" s="33"/>
      <c r="B42" s="19">
        <v>9215.0015555999998</v>
      </c>
      <c r="C42" s="34">
        <v>3.0800000000000001E-2</v>
      </c>
      <c r="D42" s="30"/>
      <c r="E42" s="30"/>
    </row>
    <row r="43" spans="1:5" s="10" customFormat="1" ht="19.899999999999999" customHeight="1" x14ac:dyDescent="0.25">
      <c r="A43" s="29" t="s">
        <v>100</v>
      </c>
      <c r="B43" s="35"/>
      <c r="C43" s="35"/>
      <c r="D43" s="35"/>
      <c r="E43" s="35"/>
    </row>
    <row r="44" spans="1:5" s="10" customFormat="1" ht="19.899999999999999" customHeight="1" x14ac:dyDescent="0.25">
      <c r="A44" s="18" t="s">
        <v>172</v>
      </c>
      <c r="B44" s="11">
        <v>9440.17</v>
      </c>
      <c r="C44" s="12">
        <v>3.1600000000000003E-2</v>
      </c>
      <c r="D44" s="18" t="s">
        <v>48</v>
      </c>
      <c r="E44" s="18" t="s">
        <v>48</v>
      </c>
    </row>
    <row r="45" spans="1:5" s="10" customFormat="1" ht="24" customHeight="1" x14ac:dyDescent="0.25">
      <c r="A45" s="18" t="s">
        <v>173</v>
      </c>
      <c r="B45" s="11">
        <v>7103.5349999999999</v>
      </c>
      <c r="C45" s="12">
        <v>2.3800000000000002E-2</v>
      </c>
      <c r="D45" s="18" t="s">
        <v>48</v>
      </c>
      <c r="E45" s="18" t="s">
        <v>48</v>
      </c>
    </row>
    <row r="46" spans="1:5" s="10" customFormat="1" ht="18.25" customHeight="1" x14ac:dyDescent="0.25">
      <c r="A46" s="18" t="s">
        <v>174</v>
      </c>
      <c r="B46" s="11">
        <v>7088.9174999999996</v>
      </c>
      <c r="C46" s="12">
        <v>2.3699999999999999E-2</v>
      </c>
      <c r="D46" s="18" t="s">
        <v>48</v>
      </c>
      <c r="E46" s="18" t="s">
        <v>48</v>
      </c>
    </row>
    <row r="47" spans="1:5" s="10" customFormat="1" ht="18.25" customHeight="1" x14ac:dyDescent="0.25">
      <c r="A47" s="18" t="s">
        <v>149</v>
      </c>
      <c r="B47" s="11">
        <v>4845.6450000000004</v>
      </c>
      <c r="C47" s="12">
        <v>1.6199999999999999E-2</v>
      </c>
      <c r="D47" s="18" t="s">
        <v>48</v>
      </c>
      <c r="E47" s="18" t="s">
        <v>48</v>
      </c>
    </row>
    <row r="48" spans="1:5" s="10" customFormat="1" ht="18.25" customHeight="1" x14ac:dyDescent="0.25">
      <c r="A48" s="18" t="s">
        <v>150</v>
      </c>
      <c r="B48" s="11">
        <v>4756.3649999999998</v>
      </c>
      <c r="C48" s="12">
        <v>1.5900000000000001E-2</v>
      </c>
      <c r="D48" s="18" t="s">
        <v>48</v>
      </c>
      <c r="E48" s="18" t="s">
        <v>48</v>
      </c>
    </row>
    <row r="49" spans="1:5" s="10" customFormat="1" ht="24" customHeight="1" x14ac:dyDescent="0.25">
      <c r="A49" s="33"/>
      <c r="B49" s="19">
        <v>33234.6325</v>
      </c>
      <c r="C49" s="34">
        <v>0.11119999999999999</v>
      </c>
      <c r="D49" s="30"/>
      <c r="E49" s="30"/>
    </row>
    <row r="50" spans="1:5" s="10" customFormat="1" ht="18.25" customHeight="1" x14ac:dyDescent="0.25">
      <c r="A50" s="29" t="s">
        <v>10</v>
      </c>
      <c r="B50" s="35"/>
      <c r="C50" s="35"/>
      <c r="D50" s="35"/>
      <c r="E50" s="35"/>
    </row>
    <row r="51" spans="1:5" s="10" customFormat="1" ht="18.25" customHeight="1" x14ac:dyDescent="0.25">
      <c r="A51" s="18" t="s">
        <v>53</v>
      </c>
      <c r="B51" s="11">
        <v>645.69952479999995</v>
      </c>
      <c r="C51" s="12">
        <v>2.2000000000000001E-3</v>
      </c>
      <c r="D51" s="18" t="s">
        <v>10</v>
      </c>
      <c r="E51" s="36"/>
    </row>
    <row r="52" spans="1:5" s="10" customFormat="1" ht="18.25" customHeight="1" x14ac:dyDescent="0.25">
      <c r="A52" s="33"/>
      <c r="B52" s="19">
        <v>645.69952479999995</v>
      </c>
      <c r="C52" s="34">
        <v>2.2000000000000001E-3</v>
      </c>
      <c r="D52" s="30"/>
      <c r="E52" s="30"/>
    </row>
    <row r="53" spans="1:5" s="10" customFormat="1" ht="18.25" customHeight="1" x14ac:dyDescent="0.25">
      <c r="A53" s="17" t="s">
        <v>11</v>
      </c>
      <c r="B53" s="36"/>
      <c r="C53" s="18"/>
      <c r="D53" s="36"/>
      <c r="E53" s="36"/>
    </row>
    <row r="54" spans="1:5" s="10" customFormat="1" ht="18.25" customHeight="1" x14ac:dyDescent="0.25">
      <c r="A54" s="31" t="s">
        <v>54</v>
      </c>
      <c r="B54" s="19">
        <v>24132.632985699998</v>
      </c>
      <c r="C54" s="34">
        <v>8.0799999999999997E-2</v>
      </c>
      <c r="D54" s="33" t="s">
        <v>55</v>
      </c>
      <c r="E54" s="33" t="s">
        <v>55</v>
      </c>
    </row>
    <row r="55" spans="1:5" s="10" customFormat="1" ht="18.25" customHeight="1" x14ac:dyDescent="0.25">
      <c r="A55" s="31" t="s">
        <v>56</v>
      </c>
      <c r="B55" s="20">
        <v>-10246.435044100001</v>
      </c>
      <c r="C55" s="21">
        <v>-3.4300000000000198E-2</v>
      </c>
      <c r="D55" s="36"/>
      <c r="E55" s="36"/>
    </row>
    <row r="56" spans="1:5" s="10" customFormat="1" ht="18.25" customHeight="1" x14ac:dyDescent="0.25">
      <c r="A56" s="31" t="s">
        <v>178</v>
      </c>
      <c r="B56" s="20">
        <v>298973.15152199997</v>
      </c>
      <c r="C56" s="21">
        <v>1</v>
      </c>
      <c r="D56" s="36"/>
      <c r="E56" s="36"/>
    </row>
    <row r="57" spans="1:5" s="10" customFormat="1" ht="18.25" customHeight="1" x14ac:dyDescent="0.25"/>
    <row r="58" spans="1:5" s="10" customFormat="1" ht="11.5" x14ac:dyDescent="0.25">
      <c r="A58" s="62" t="s">
        <v>57</v>
      </c>
      <c r="B58" s="62"/>
      <c r="C58" s="62"/>
    </row>
    <row r="59" spans="1:5" s="10" customFormat="1" ht="11.5" x14ac:dyDescent="0.25">
      <c r="A59" s="62" t="s">
        <v>58</v>
      </c>
      <c r="B59" s="62"/>
      <c r="C59" s="62"/>
    </row>
    <row r="60" spans="1:5" s="10" customFormat="1" ht="11.5" x14ac:dyDescent="0.25">
      <c r="A60" s="62" t="s">
        <v>59</v>
      </c>
      <c r="B60" s="62"/>
      <c r="C60" s="62"/>
    </row>
    <row r="61" spans="1:5" s="10" customFormat="1" ht="11.5" x14ac:dyDescent="0.25">
      <c r="A61" s="62" t="s">
        <v>60</v>
      </c>
      <c r="B61" s="62"/>
      <c r="C61" s="62"/>
    </row>
    <row r="62" spans="1:5" s="10" customFormat="1" ht="11.5" x14ac:dyDescent="0.25">
      <c r="A62" s="62" t="s">
        <v>61</v>
      </c>
      <c r="B62" s="62"/>
      <c r="C62" s="62"/>
    </row>
    <row r="63" spans="1:5" s="10" customFormat="1" ht="13" x14ac:dyDescent="0.25">
      <c r="A63" s="48" t="s">
        <v>62</v>
      </c>
      <c r="B63" s="48"/>
      <c r="C63" s="48"/>
    </row>
    <row r="76" spans="1:2" x14ac:dyDescent="0.35">
      <c r="A76" s="4" t="s">
        <v>61</v>
      </c>
      <c r="B76" s="3"/>
    </row>
    <row r="77" spans="1:2" ht="18.5" x14ac:dyDescent="0.45">
      <c r="A77" s="5" t="s">
        <v>62</v>
      </c>
      <c r="B77" s="3"/>
    </row>
    <row r="78" spans="1:2" x14ac:dyDescent="0.35">
      <c r="A78" s="1"/>
      <c r="B78" s="3"/>
    </row>
    <row r="79" spans="1:2" ht="188.5" x14ac:dyDescent="0.35">
      <c r="A79" s="27" t="s">
        <v>63</v>
      </c>
      <c r="B79" s="3"/>
    </row>
    <row r="80" spans="1:2" x14ac:dyDescent="0.35">
      <c r="A80" s="1"/>
      <c r="B80" s="3"/>
    </row>
    <row r="81" spans="1:2" x14ac:dyDescent="0.35">
      <c r="A81" s="1"/>
      <c r="B81" s="3"/>
    </row>
    <row r="82" spans="1:2" x14ac:dyDescent="0.35">
      <c r="A82" s="1"/>
      <c r="B82" s="3"/>
    </row>
    <row r="83" spans="1:2" x14ac:dyDescent="0.35">
      <c r="A83" s="1"/>
      <c r="B83" s="3"/>
    </row>
    <row r="84" spans="1:2" x14ac:dyDescent="0.35">
      <c r="A84" s="1"/>
      <c r="B84" s="3"/>
    </row>
    <row r="85" spans="1:2" x14ac:dyDescent="0.35">
      <c r="B85" s="3"/>
    </row>
    <row r="86" spans="1:2" x14ac:dyDescent="0.35">
      <c r="B86" s="3"/>
    </row>
    <row r="87" spans="1:2" x14ac:dyDescent="0.35">
      <c r="B87" s="3"/>
    </row>
    <row r="88" spans="1:2" x14ac:dyDescent="0.35">
      <c r="B88" s="3"/>
    </row>
  </sheetData>
  <mergeCells count="27">
    <mergeCell ref="A58:C58"/>
    <mergeCell ref="A59:C59"/>
    <mergeCell ref="A60:C60"/>
    <mergeCell ref="B9:B10"/>
    <mergeCell ref="A1:E1"/>
    <mergeCell ref="A3:E3"/>
    <mergeCell ref="A5:A6"/>
    <mergeCell ref="B5:B6"/>
    <mergeCell ref="C5:C6"/>
    <mergeCell ref="D5:D6"/>
    <mergeCell ref="E5:E6"/>
    <mergeCell ref="A62:C62"/>
    <mergeCell ref="A63:C63"/>
    <mergeCell ref="H8:H9"/>
    <mergeCell ref="C9:C10"/>
    <mergeCell ref="A9:A10"/>
    <mergeCell ref="A7:A8"/>
    <mergeCell ref="B7:B8"/>
    <mergeCell ref="H6:H7"/>
    <mergeCell ref="C7:C8"/>
    <mergeCell ref="G8:G9"/>
    <mergeCell ref="D9:D10"/>
    <mergeCell ref="E9:E10"/>
    <mergeCell ref="D7:D8"/>
    <mergeCell ref="E7:E8"/>
    <mergeCell ref="G6:G7"/>
    <mergeCell ref="A61:C61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EBED-5D37-40D3-94F9-A3AB43E1F126}">
  <dimension ref="A1:H80"/>
  <sheetViews>
    <sheetView topLeftCell="A55" workbookViewId="0">
      <selection sqref="A1:E1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4" width="15.26953125" style="9" bestFit="1" customWidth="1"/>
    <col min="5" max="5" width="1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81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3</v>
      </c>
      <c r="H3" s="34">
        <v>0.50560000000000005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8</v>
      </c>
      <c r="H4" s="34">
        <v>0.37519999999999998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9</v>
      </c>
      <c r="H5" s="34">
        <v>0.10780000000000001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10</v>
      </c>
      <c r="H6" s="56">
        <v>2.7000000000000001E-3</v>
      </c>
    </row>
    <row r="7" spans="1:8" s="10" customFormat="1" ht="9.4" customHeight="1" x14ac:dyDescent="0.25">
      <c r="A7" s="51" t="s">
        <v>3</v>
      </c>
      <c r="B7" s="65"/>
      <c r="C7" s="65"/>
      <c r="D7" s="65"/>
      <c r="E7" s="65"/>
      <c r="G7" s="55"/>
      <c r="H7" s="56"/>
    </row>
    <row r="8" spans="1:8" s="10" customFormat="1" ht="9.4" customHeight="1" x14ac:dyDescent="0.25">
      <c r="A8" s="51"/>
      <c r="B8" s="65"/>
      <c r="C8" s="65"/>
      <c r="D8" s="65"/>
      <c r="E8" s="65"/>
      <c r="G8" s="55" t="s">
        <v>11</v>
      </c>
      <c r="H8" s="56">
        <v>1.2E-2</v>
      </c>
    </row>
    <row r="9" spans="1:8" s="10" customFormat="1" ht="9.4" customHeight="1" x14ac:dyDescent="0.25">
      <c r="A9" s="69" t="s">
        <v>12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69"/>
      <c r="B10" s="54"/>
      <c r="C10" s="54"/>
      <c r="D10" s="54"/>
      <c r="E10" s="54"/>
      <c r="G10" s="33" t="s">
        <v>13</v>
      </c>
      <c r="H10" s="34">
        <v>-3.3000000000000802E-3</v>
      </c>
    </row>
    <row r="11" spans="1:8" s="10" customFormat="1" ht="16.149999999999999" customHeight="1" x14ac:dyDescent="0.25">
      <c r="A11" s="18" t="s">
        <v>19</v>
      </c>
      <c r="B11" s="11">
        <v>5085.8052327999994</v>
      </c>
      <c r="C11" s="12">
        <v>9.6299999999999997E-2</v>
      </c>
      <c r="D11" s="18" t="s">
        <v>20</v>
      </c>
      <c r="E11" s="18" t="s">
        <v>20</v>
      </c>
      <c r="G11" s="33" t="s">
        <v>16</v>
      </c>
      <c r="H11" s="34">
        <v>1</v>
      </c>
    </row>
    <row r="12" spans="1:8" s="10" customFormat="1" ht="16.149999999999999" customHeight="1" x14ac:dyDescent="0.25">
      <c r="A12" s="18" t="s">
        <v>29</v>
      </c>
      <c r="B12" s="11">
        <v>2680.3180478999998</v>
      </c>
      <c r="C12" s="12">
        <v>5.0799999999999998E-2</v>
      </c>
      <c r="D12" s="18" t="s">
        <v>41</v>
      </c>
      <c r="E12" s="18" t="s">
        <v>41</v>
      </c>
    </row>
    <row r="13" spans="1:8" s="10" customFormat="1" ht="16.149999999999999" customHeight="1" x14ac:dyDescent="0.25">
      <c r="A13" s="18" t="s">
        <v>14</v>
      </c>
      <c r="B13" s="11">
        <v>2600.2614726000002</v>
      </c>
      <c r="C13" s="12">
        <v>4.9299999999999997E-2</v>
      </c>
      <c r="D13" s="18" t="s">
        <v>15</v>
      </c>
      <c r="E13" s="18" t="s">
        <v>15</v>
      </c>
    </row>
    <row r="14" spans="1:8" s="10" customFormat="1" ht="16.149999999999999" customHeight="1" x14ac:dyDescent="0.25">
      <c r="A14" s="18" t="s">
        <v>69</v>
      </c>
      <c r="B14" s="11">
        <v>2528.4118835999998</v>
      </c>
      <c r="C14" s="12">
        <v>4.7899999999999998E-2</v>
      </c>
      <c r="D14" s="18" t="s">
        <v>15</v>
      </c>
      <c r="E14" s="18" t="s">
        <v>15</v>
      </c>
    </row>
    <row r="15" spans="1:8" s="10" customFormat="1" ht="16.149999999999999" customHeight="1" x14ac:dyDescent="0.25">
      <c r="A15" s="18" t="s">
        <v>17</v>
      </c>
      <c r="B15" s="11">
        <v>2525.1134932</v>
      </c>
      <c r="C15" s="12">
        <v>4.7800000000000002E-2</v>
      </c>
      <c r="D15" s="18" t="s">
        <v>15</v>
      </c>
      <c r="E15" s="18" t="s">
        <v>15</v>
      </c>
      <c r="G15" s="28" t="s">
        <v>23</v>
      </c>
      <c r="H15" s="28" t="s">
        <v>2</v>
      </c>
    </row>
    <row r="16" spans="1:8" s="10" customFormat="1" ht="16.149999999999999" customHeight="1" x14ac:dyDescent="0.25">
      <c r="A16" s="18" t="s">
        <v>82</v>
      </c>
      <c r="B16" s="11">
        <v>2004.3347670999999</v>
      </c>
      <c r="C16" s="12">
        <v>3.7999999999999999E-2</v>
      </c>
      <c r="D16" s="18" t="s">
        <v>15</v>
      </c>
      <c r="E16" s="18" t="s">
        <v>15</v>
      </c>
      <c r="G16" s="55" t="s">
        <v>25</v>
      </c>
      <c r="H16" s="56">
        <v>0.10780000000000001</v>
      </c>
    </row>
    <row r="17" spans="1:8" s="10" customFormat="1" ht="16.149999999999999" customHeight="1" x14ac:dyDescent="0.25">
      <c r="A17" s="14" t="s">
        <v>35</v>
      </c>
      <c r="B17" s="15">
        <v>1622.0989932</v>
      </c>
      <c r="C17" s="16">
        <v>3.0700000000000002E-2</v>
      </c>
      <c r="D17" s="14" t="s">
        <v>15</v>
      </c>
      <c r="E17" s="14" t="s">
        <v>15</v>
      </c>
      <c r="G17" s="55"/>
      <c r="H17" s="56"/>
    </row>
    <row r="18" spans="1:8" s="10" customFormat="1" ht="16.149999999999999" customHeight="1" x14ac:dyDescent="0.25">
      <c r="A18" s="18" t="s">
        <v>24</v>
      </c>
      <c r="B18" s="11">
        <v>1553.3957055000001</v>
      </c>
      <c r="C18" s="12">
        <v>2.9399999999999999E-2</v>
      </c>
      <c r="D18" s="18" t="s">
        <v>15</v>
      </c>
      <c r="E18" s="18" t="s">
        <v>15</v>
      </c>
      <c r="G18" s="33" t="s">
        <v>28</v>
      </c>
      <c r="H18" s="34">
        <v>0.88080000000000003</v>
      </c>
    </row>
    <row r="19" spans="1:8" s="10" customFormat="1" ht="16.149999999999999" customHeight="1" x14ac:dyDescent="0.25">
      <c r="A19" s="18" t="s">
        <v>83</v>
      </c>
      <c r="B19" s="11">
        <v>1551.6141574999999</v>
      </c>
      <c r="C19" s="12">
        <v>2.9399999999999999E-2</v>
      </c>
      <c r="D19" s="18" t="s">
        <v>84</v>
      </c>
      <c r="E19" s="18" t="s">
        <v>84</v>
      </c>
      <c r="G19" s="33" t="s">
        <v>10</v>
      </c>
      <c r="H19" s="34">
        <v>2.7000000000000001E-3</v>
      </c>
    </row>
    <row r="20" spans="1:8" s="10" customFormat="1" ht="16.149999999999999" customHeight="1" x14ac:dyDescent="0.25">
      <c r="A20" s="18" t="s">
        <v>85</v>
      </c>
      <c r="B20" s="11">
        <v>1529.0487945</v>
      </c>
      <c r="C20" s="12">
        <v>2.9000000000000001E-2</v>
      </c>
      <c r="D20" s="18" t="s">
        <v>84</v>
      </c>
      <c r="E20" s="18" t="s">
        <v>84</v>
      </c>
      <c r="G20" s="33" t="s">
        <v>32</v>
      </c>
      <c r="H20" s="34">
        <v>1.2E-2</v>
      </c>
    </row>
    <row r="21" spans="1:8" s="10" customFormat="1" ht="16.149999999999999" customHeight="1" x14ac:dyDescent="0.25">
      <c r="A21" s="18" t="s">
        <v>86</v>
      </c>
      <c r="B21" s="11">
        <v>1075.2633151</v>
      </c>
      <c r="C21" s="12">
        <v>2.0400000000000001E-2</v>
      </c>
      <c r="D21" s="18" t="s">
        <v>87</v>
      </c>
      <c r="E21" s="18" t="s">
        <v>87</v>
      </c>
      <c r="G21" s="33" t="s">
        <v>13</v>
      </c>
      <c r="H21" s="34">
        <v>-3.3000000000000802E-3</v>
      </c>
    </row>
    <row r="22" spans="1:8" s="10" customFormat="1" ht="16.149999999999999" customHeight="1" x14ac:dyDescent="0.25">
      <c r="A22" s="14" t="s">
        <v>88</v>
      </c>
      <c r="B22" s="15">
        <v>1018.3373281</v>
      </c>
      <c r="C22" s="16">
        <v>1.9300000000000001E-2</v>
      </c>
      <c r="D22" s="14" t="s">
        <v>89</v>
      </c>
      <c r="E22" s="14" t="s">
        <v>89</v>
      </c>
      <c r="G22" s="33" t="s">
        <v>16</v>
      </c>
      <c r="H22" s="34">
        <v>1</v>
      </c>
    </row>
    <row r="23" spans="1:8" s="10" customFormat="1" ht="16.149999999999999" customHeight="1" x14ac:dyDescent="0.25">
      <c r="A23" s="18" t="s">
        <v>90</v>
      </c>
      <c r="B23" s="11">
        <v>911.66020270000001</v>
      </c>
      <c r="C23" s="12">
        <v>1.7299999999999999E-2</v>
      </c>
      <c r="D23" s="18" t="s">
        <v>91</v>
      </c>
      <c r="E23" s="18" t="s">
        <v>91</v>
      </c>
    </row>
    <row r="24" spans="1:8" s="10" customFormat="1" ht="22.4" customHeight="1" x14ac:dyDescent="0.25">
      <c r="A24" s="33"/>
      <c r="B24" s="19">
        <v>26685.663393800001</v>
      </c>
      <c r="C24" s="34">
        <v>0.50560000000000005</v>
      </c>
      <c r="D24" s="30"/>
      <c r="E24" s="30"/>
    </row>
    <row r="25" spans="1:8" s="10" customFormat="1" ht="22.4" customHeight="1" x14ac:dyDescent="0.25">
      <c r="A25" s="29" t="s">
        <v>8</v>
      </c>
      <c r="B25" s="30"/>
      <c r="C25" s="30"/>
      <c r="D25" s="30"/>
      <c r="E25" s="30"/>
    </row>
    <row r="26" spans="1:8" s="10" customFormat="1" ht="22.4" customHeight="1" x14ac:dyDescent="0.25">
      <c r="A26" s="31" t="s">
        <v>38</v>
      </c>
      <c r="B26" s="32"/>
      <c r="C26" s="32"/>
      <c r="D26" s="32"/>
      <c r="E26" s="32"/>
    </row>
    <row r="27" spans="1:8" s="10" customFormat="1" ht="22.4" customHeight="1" x14ac:dyDescent="0.25">
      <c r="A27" s="18" t="s">
        <v>34</v>
      </c>
      <c r="B27" s="11">
        <v>3591.44875</v>
      </c>
      <c r="C27" s="12">
        <v>6.8000000000000005E-2</v>
      </c>
      <c r="D27" s="18" t="s">
        <v>40</v>
      </c>
      <c r="E27" s="18" t="s">
        <v>41</v>
      </c>
    </row>
    <row r="28" spans="1:8" s="10" customFormat="1" ht="19.899999999999999" customHeight="1" x14ac:dyDescent="0.25">
      <c r="A28" s="18" t="s">
        <v>30</v>
      </c>
      <c r="B28" s="11">
        <v>3337.9814999999999</v>
      </c>
      <c r="C28" s="12">
        <v>6.3200000000000006E-2</v>
      </c>
      <c r="D28" s="18" t="s">
        <v>45</v>
      </c>
      <c r="E28" s="18" t="s">
        <v>46</v>
      </c>
    </row>
    <row r="29" spans="1:8" s="10" customFormat="1" ht="24" customHeight="1" x14ac:dyDescent="0.25">
      <c r="A29" s="18" t="s">
        <v>37</v>
      </c>
      <c r="B29" s="11">
        <v>2393.7649999999999</v>
      </c>
      <c r="C29" s="12">
        <v>4.53E-2</v>
      </c>
      <c r="D29" s="18" t="s">
        <v>40</v>
      </c>
      <c r="E29" s="18" t="s">
        <v>41</v>
      </c>
    </row>
    <row r="30" spans="1:8" s="10" customFormat="1" ht="18.25" customHeight="1" x14ac:dyDescent="0.25">
      <c r="A30" s="18" t="s">
        <v>42</v>
      </c>
      <c r="B30" s="11">
        <v>2389.9749999999999</v>
      </c>
      <c r="C30" s="12">
        <v>4.53E-2</v>
      </c>
      <c r="D30" s="18" t="s">
        <v>40</v>
      </c>
      <c r="E30" s="18" t="s">
        <v>41</v>
      </c>
    </row>
    <row r="31" spans="1:8" s="10" customFormat="1" ht="18.25" customHeight="1" x14ac:dyDescent="0.25">
      <c r="A31" s="18" t="s">
        <v>92</v>
      </c>
      <c r="B31" s="11">
        <v>2374.88</v>
      </c>
      <c r="C31" s="12">
        <v>4.4999999999999998E-2</v>
      </c>
      <c r="D31" s="18" t="s">
        <v>93</v>
      </c>
      <c r="E31" s="18" t="s">
        <v>15</v>
      </c>
    </row>
    <row r="32" spans="1:8" s="10" customFormat="1" ht="18.25" customHeight="1" x14ac:dyDescent="0.25">
      <c r="A32" s="18" t="s">
        <v>39</v>
      </c>
      <c r="B32" s="11">
        <v>2369.1075000000001</v>
      </c>
      <c r="C32" s="12">
        <v>4.4900000000000002E-2</v>
      </c>
      <c r="D32" s="18" t="s">
        <v>40</v>
      </c>
      <c r="E32" s="18" t="s">
        <v>41</v>
      </c>
    </row>
    <row r="33" spans="1:5" s="10" customFormat="1" ht="18.25" customHeight="1" x14ac:dyDescent="0.25">
      <c r="A33" s="18" t="s">
        <v>22</v>
      </c>
      <c r="B33" s="11">
        <v>2352.5500000000002</v>
      </c>
      <c r="C33" s="12">
        <v>4.4600000000000001E-2</v>
      </c>
      <c r="D33" s="18" t="s">
        <v>40</v>
      </c>
      <c r="E33" s="18" t="s">
        <v>41</v>
      </c>
    </row>
    <row r="34" spans="1:5" s="10" customFormat="1" ht="18.25" customHeight="1" x14ac:dyDescent="0.25">
      <c r="A34" s="33"/>
      <c r="B34" s="19">
        <v>18809.707750000001</v>
      </c>
      <c r="C34" s="34">
        <v>0.35630000000000001</v>
      </c>
      <c r="D34" s="30"/>
      <c r="E34" s="30"/>
    </row>
    <row r="35" spans="1:5" s="10" customFormat="1" ht="18.25" customHeight="1" x14ac:dyDescent="0.25">
      <c r="A35" s="31" t="s">
        <v>94</v>
      </c>
      <c r="B35" s="32"/>
      <c r="C35" s="32"/>
      <c r="D35" s="32"/>
      <c r="E35" s="32"/>
    </row>
    <row r="36" spans="1:5" s="10" customFormat="1" ht="18.25" customHeight="1" x14ac:dyDescent="0.25">
      <c r="A36" s="18" t="s">
        <v>88</v>
      </c>
      <c r="B36" s="11">
        <v>995.47400000000005</v>
      </c>
      <c r="C36" s="12">
        <v>1.89E-2</v>
      </c>
      <c r="D36" s="18" t="s">
        <v>40</v>
      </c>
      <c r="E36" s="18" t="s">
        <v>95</v>
      </c>
    </row>
    <row r="37" spans="1:5" s="10" customFormat="1" ht="18.25" customHeight="1" x14ac:dyDescent="0.25">
      <c r="A37" s="33"/>
      <c r="B37" s="19">
        <v>995.47400000000005</v>
      </c>
      <c r="C37" s="34">
        <v>1.89E-2</v>
      </c>
      <c r="D37" s="30"/>
      <c r="E37" s="30"/>
    </row>
    <row r="38" spans="1:5" s="10" customFormat="1" ht="24" customHeight="1" x14ac:dyDescent="0.25">
      <c r="A38" s="29" t="s">
        <v>9</v>
      </c>
      <c r="B38" s="32"/>
      <c r="C38" s="32"/>
      <c r="D38" s="32"/>
      <c r="E38" s="32"/>
    </row>
    <row r="39" spans="1:5" s="10" customFormat="1" ht="19.899999999999999" customHeight="1" x14ac:dyDescent="0.25">
      <c r="A39" s="18" t="s">
        <v>71</v>
      </c>
      <c r="B39" s="11">
        <v>1583.7141667000001</v>
      </c>
      <c r="C39" s="12">
        <v>0.03</v>
      </c>
      <c r="D39" s="18" t="s">
        <v>48</v>
      </c>
      <c r="E39" s="18" t="s">
        <v>48</v>
      </c>
    </row>
    <row r="40" spans="1:5" s="10" customFormat="1" ht="19.899999999999999" customHeight="1" x14ac:dyDescent="0.25">
      <c r="A40" s="18" t="s">
        <v>70</v>
      </c>
      <c r="B40" s="11">
        <v>1567.3920000000001</v>
      </c>
      <c r="C40" s="12">
        <v>2.9700000000000001E-2</v>
      </c>
      <c r="D40" s="18" t="s">
        <v>48</v>
      </c>
      <c r="E40" s="18" t="s">
        <v>48</v>
      </c>
    </row>
    <row r="41" spans="1:5" s="10" customFormat="1" ht="24" customHeight="1" x14ac:dyDescent="0.25">
      <c r="A41" s="18" t="s">
        <v>97</v>
      </c>
      <c r="B41" s="11">
        <v>1014.8281111</v>
      </c>
      <c r="C41" s="12">
        <v>1.9199999999999998E-2</v>
      </c>
      <c r="D41" s="18" t="s">
        <v>48</v>
      </c>
      <c r="E41" s="18" t="s">
        <v>48</v>
      </c>
    </row>
    <row r="42" spans="1:5" s="10" customFormat="1" ht="18.25" customHeight="1" x14ac:dyDescent="0.25">
      <c r="A42" s="18" t="s">
        <v>96</v>
      </c>
      <c r="B42" s="11">
        <v>1007.2145</v>
      </c>
      <c r="C42" s="12">
        <v>1.9099999999999999E-2</v>
      </c>
      <c r="D42" s="18" t="s">
        <v>48</v>
      </c>
      <c r="E42" s="18" t="s">
        <v>48</v>
      </c>
    </row>
    <row r="43" spans="1:5" s="10" customFormat="1" ht="18.25" customHeight="1" x14ac:dyDescent="0.25">
      <c r="A43" s="18" t="s">
        <v>98</v>
      </c>
      <c r="B43" s="11">
        <v>516.62863890000006</v>
      </c>
      <c r="C43" s="12">
        <v>9.7999999999999997E-3</v>
      </c>
      <c r="D43" s="18" t="s">
        <v>48</v>
      </c>
      <c r="E43" s="18" t="s">
        <v>48</v>
      </c>
    </row>
    <row r="44" spans="1:5" s="10" customFormat="1" ht="18.25" customHeight="1" x14ac:dyDescent="0.25">
      <c r="A44" s="33"/>
      <c r="B44" s="19">
        <v>5689.7774166999998</v>
      </c>
      <c r="C44" s="34">
        <v>0.10780000000000001</v>
      </c>
      <c r="D44" s="30"/>
      <c r="E44" s="30"/>
    </row>
    <row r="45" spans="1:5" s="10" customFormat="1" ht="18.25" customHeight="1" x14ac:dyDescent="0.25">
      <c r="A45" s="29" t="s">
        <v>10</v>
      </c>
      <c r="B45" s="35"/>
      <c r="C45" s="35"/>
      <c r="D45" s="35"/>
      <c r="E45" s="35"/>
    </row>
    <row r="46" spans="1:5" s="10" customFormat="1" ht="18.25" customHeight="1" x14ac:dyDescent="0.25">
      <c r="A46" s="18" t="s">
        <v>53</v>
      </c>
      <c r="B46" s="11">
        <v>141.99479310000001</v>
      </c>
      <c r="C46" s="12">
        <v>2.7000000000000001E-3</v>
      </c>
      <c r="D46" s="18" t="s">
        <v>10</v>
      </c>
      <c r="E46" s="36"/>
    </row>
    <row r="47" spans="1:5" s="10" customFormat="1" ht="18.25" customHeight="1" x14ac:dyDescent="0.25">
      <c r="A47" s="33"/>
      <c r="B47" s="19">
        <v>141.99479310000001</v>
      </c>
      <c r="C47" s="34">
        <v>2.7000000000000001E-3</v>
      </c>
      <c r="D47" s="30"/>
      <c r="E47" s="30"/>
    </row>
    <row r="48" spans="1:5" s="10" customFormat="1" ht="18.25" customHeight="1" x14ac:dyDescent="0.25">
      <c r="A48" s="17" t="s">
        <v>11</v>
      </c>
      <c r="B48" s="36"/>
      <c r="C48" s="18"/>
      <c r="D48" s="36"/>
      <c r="E48" s="36"/>
    </row>
    <row r="49" spans="1:5" s="10" customFormat="1" ht="18.25" customHeight="1" x14ac:dyDescent="0.25">
      <c r="A49" s="31" t="s">
        <v>54</v>
      </c>
      <c r="B49" s="19">
        <v>634.88158490000001</v>
      </c>
      <c r="C49" s="34">
        <v>1.2E-2</v>
      </c>
      <c r="D49" s="33" t="s">
        <v>55</v>
      </c>
      <c r="E49" s="33" t="s">
        <v>55</v>
      </c>
    </row>
    <row r="50" spans="1:5" s="10" customFormat="1" ht="18.25" customHeight="1" x14ac:dyDescent="0.25">
      <c r="A50" s="31" t="s">
        <v>56</v>
      </c>
      <c r="B50" s="20">
        <v>-166.17467860000599</v>
      </c>
      <c r="C50" s="21">
        <v>-3.3000000000000802E-3</v>
      </c>
      <c r="D50" s="36"/>
      <c r="E50" s="36"/>
    </row>
    <row r="51" spans="1:5" s="10" customFormat="1" ht="19.899999999999999" customHeight="1" x14ac:dyDescent="0.25">
      <c r="A51" s="31" t="s">
        <v>178</v>
      </c>
      <c r="B51" s="20">
        <v>52791.3242599</v>
      </c>
      <c r="C51" s="21">
        <v>1</v>
      </c>
      <c r="D51" s="36"/>
      <c r="E51" s="36"/>
    </row>
    <row r="52" spans="1:5" s="10" customFormat="1" ht="19.899999999999999" customHeight="1" x14ac:dyDescent="0.25"/>
    <row r="53" spans="1:5" s="10" customFormat="1" ht="11.5" x14ac:dyDescent="0.25">
      <c r="A53" s="62" t="s">
        <v>57</v>
      </c>
      <c r="B53" s="62"/>
      <c r="C53" s="62"/>
    </row>
    <row r="54" spans="1:5" s="10" customFormat="1" ht="11.5" x14ac:dyDescent="0.25">
      <c r="A54" s="62" t="s">
        <v>58</v>
      </c>
      <c r="B54" s="62"/>
      <c r="C54" s="62"/>
    </row>
    <row r="55" spans="1:5" s="10" customFormat="1" ht="11.5" x14ac:dyDescent="0.25">
      <c r="A55" s="62" t="s">
        <v>59</v>
      </c>
      <c r="B55" s="62"/>
      <c r="C55" s="62"/>
    </row>
    <row r="56" spans="1:5" s="10" customFormat="1" ht="11.5" x14ac:dyDescent="0.25">
      <c r="A56" s="62" t="s">
        <v>60</v>
      </c>
      <c r="B56" s="62"/>
      <c r="C56" s="62"/>
    </row>
    <row r="57" spans="1:5" s="10" customFormat="1" ht="11.5" x14ac:dyDescent="0.25">
      <c r="A57" s="62" t="s">
        <v>61</v>
      </c>
      <c r="B57" s="62"/>
      <c r="C57" s="62"/>
    </row>
    <row r="58" spans="1:5" s="10" customFormat="1" ht="13" x14ac:dyDescent="0.25">
      <c r="A58" s="48" t="s">
        <v>62</v>
      </c>
      <c r="B58" s="48"/>
      <c r="C58" s="48"/>
    </row>
    <row r="60" spans="1:5" x14ac:dyDescent="0.35">
      <c r="A60" s="42" t="s">
        <v>181</v>
      </c>
    </row>
    <row r="61" spans="1:5" x14ac:dyDescent="0.35">
      <c r="A61" s="1"/>
      <c r="B61" s="3"/>
      <c r="C61" s="1"/>
    </row>
    <row r="62" spans="1:5" x14ac:dyDescent="0.35">
      <c r="A62" s="1"/>
      <c r="B62" s="3"/>
    </row>
    <row r="63" spans="1:5" x14ac:dyDescent="0.35">
      <c r="A63" s="1"/>
      <c r="B63" s="3"/>
    </row>
    <row r="64" spans="1:5" x14ac:dyDescent="0.35">
      <c r="A64" s="1"/>
      <c r="B64" s="3"/>
    </row>
    <row r="65" spans="1:2" x14ac:dyDescent="0.35">
      <c r="A65" s="1"/>
      <c r="B65" s="3"/>
    </row>
    <row r="66" spans="1:2" x14ac:dyDescent="0.35">
      <c r="A66" s="1"/>
      <c r="B66" s="3"/>
    </row>
    <row r="67" spans="1:2" x14ac:dyDescent="0.35">
      <c r="A67" s="1"/>
      <c r="B67" s="3"/>
    </row>
    <row r="69" spans="1:2" x14ac:dyDescent="0.35">
      <c r="A69" s="4" t="s">
        <v>61</v>
      </c>
      <c r="B69" s="3"/>
    </row>
    <row r="70" spans="1:2" ht="18.5" x14ac:dyDescent="0.45">
      <c r="A70" s="5" t="s">
        <v>62</v>
      </c>
      <c r="B70" s="3"/>
    </row>
    <row r="71" spans="1:2" x14ac:dyDescent="0.35">
      <c r="A71" s="1"/>
      <c r="B71" s="3"/>
    </row>
    <row r="72" spans="1:2" ht="188.5" x14ac:dyDescent="0.35">
      <c r="A72" s="27" t="s">
        <v>63</v>
      </c>
      <c r="B72" s="3"/>
    </row>
    <row r="73" spans="1:2" x14ac:dyDescent="0.35">
      <c r="A73" s="1"/>
      <c r="B73" s="3"/>
    </row>
    <row r="74" spans="1:2" x14ac:dyDescent="0.35">
      <c r="A74" s="1"/>
      <c r="B74" s="3"/>
    </row>
    <row r="75" spans="1:2" x14ac:dyDescent="0.35">
      <c r="A75" s="1"/>
      <c r="B75" s="3"/>
    </row>
    <row r="76" spans="1:2" x14ac:dyDescent="0.35">
      <c r="A76" s="1"/>
      <c r="B76" s="3"/>
    </row>
    <row r="77" spans="1:2" x14ac:dyDescent="0.35">
      <c r="A77" s="1"/>
      <c r="B77" s="3"/>
    </row>
    <row r="78" spans="1:2" x14ac:dyDescent="0.35">
      <c r="B78" s="3"/>
    </row>
    <row r="79" spans="1:2" x14ac:dyDescent="0.35">
      <c r="B79" s="3"/>
    </row>
    <row r="80" spans="1:2" x14ac:dyDescent="0.35">
      <c r="B80" s="3"/>
    </row>
  </sheetData>
  <mergeCells count="29">
    <mergeCell ref="A58:C58"/>
    <mergeCell ref="H6:H7"/>
    <mergeCell ref="G6:G7"/>
    <mergeCell ref="G8:G9"/>
    <mergeCell ref="A1:E1"/>
    <mergeCell ref="A3:E3"/>
    <mergeCell ref="E5:E6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G16:G17"/>
    <mergeCell ref="A9:A10"/>
    <mergeCell ref="H16:H17"/>
    <mergeCell ref="E9:E10"/>
    <mergeCell ref="H8:H9"/>
    <mergeCell ref="B9:B10"/>
    <mergeCell ref="C9:C10"/>
    <mergeCell ref="D9:D10"/>
    <mergeCell ref="A57:C57"/>
    <mergeCell ref="A54:C54"/>
    <mergeCell ref="A55:C55"/>
    <mergeCell ref="A53:C53"/>
    <mergeCell ref="A56:C56"/>
  </mergeCells>
  <pageMargins left="0.7" right="0.7" top="0.75" bottom="0.75" header="0.3" footer="0.3"/>
  <pageSetup orientation="portrait" r:id="rId1"/>
  <headerFooter>
    <oddFooter>&amp;C&amp;1#&amp;"Calibri"&amp;10&amp;K000000RESTRICTED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6046-BC36-4E8D-BC39-89AE12F526CA}">
  <dimension ref="A1:H89"/>
  <sheetViews>
    <sheetView topLeftCell="A65" zoomScaleNormal="100" workbookViewId="0">
      <selection sqref="A1:E1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4" width="18.7265625" style="9" bestFit="1" customWidth="1"/>
    <col min="5" max="5" width="18.179687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164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3</v>
      </c>
      <c r="H3" s="34">
        <v>0.25750000000000001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8</v>
      </c>
      <c r="H4" s="34">
        <v>0.5786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154</v>
      </c>
      <c r="H5" s="34">
        <v>1.84E-2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100</v>
      </c>
      <c r="H6" s="56">
        <v>0.13880000000000001</v>
      </c>
    </row>
    <row r="7" spans="1:8" s="10" customFormat="1" ht="9.4" customHeight="1" x14ac:dyDescent="0.25">
      <c r="A7" s="51" t="s">
        <v>3</v>
      </c>
      <c r="B7" s="65"/>
      <c r="C7" s="65"/>
      <c r="D7" s="65"/>
      <c r="E7" s="65"/>
      <c r="G7" s="55"/>
      <c r="H7" s="56"/>
    </row>
    <row r="8" spans="1:8" s="10" customFormat="1" ht="9.4" customHeight="1" x14ac:dyDescent="0.25">
      <c r="A8" s="51"/>
      <c r="B8" s="65"/>
      <c r="C8" s="65"/>
      <c r="D8" s="65"/>
      <c r="E8" s="65"/>
      <c r="G8" s="55" t="s">
        <v>10</v>
      </c>
      <c r="H8" s="56">
        <v>3.0000000000000001E-3</v>
      </c>
    </row>
    <row r="9" spans="1:8" s="10" customFormat="1" ht="9.4" customHeight="1" x14ac:dyDescent="0.25">
      <c r="A9" s="69" t="s">
        <v>12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69"/>
      <c r="B10" s="54"/>
      <c r="C10" s="54"/>
      <c r="D10" s="54"/>
      <c r="E10" s="54"/>
      <c r="G10" s="33" t="s">
        <v>11</v>
      </c>
      <c r="H10" s="34">
        <v>4.9399999999999999E-2</v>
      </c>
    </row>
    <row r="11" spans="1:8" s="10" customFormat="1" ht="19.149999999999999" customHeight="1" x14ac:dyDescent="0.25">
      <c r="A11" s="18" t="s">
        <v>30</v>
      </c>
      <c r="B11" s="11">
        <v>10568.8933562</v>
      </c>
      <c r="C11" s="12">
        <v>4.3700000000000003E-2</v>
      </c>
      <c r="D11" s="18" t="s">
        <v>15</v>
      </c>
      <c r="E11" s="18" t="s">
        <v>15</v>
      </c>
      <c r="G11" s="33" t="s">
        <v>13</v>
      </c>
      <c r="H11" s="34">
        <v>-4.56999999999999E-2</v>
      </c>
    </row>
    <row r="12" spans="1:8" s="10" customFormat="1" ht="19.149999999999999" customHeight="1" x14ac:dyDescent="0.25">
      <c r="A12" s="18" t="s">
        <v>19</v>
      </c>
      <c r="B12" s="11">
        <v>10368.495685</v>
      </c>
      <c r="C12" s="12">
        <v>4.2900000000000001E-2</v>
      </c>
      <c r="D12" s="18" t="s">
        <v>20</v>
      </c>
      <c r="E12" s="18" t="s">
        <v>20</v>
      </c>
      <c r="G12" s="33" t="s">
        <v>16</v>
      </c>
      <c r="H12" s="34">
        <v>1</v>
      </c>
    </row>
    <row r="13" spans="1:8" s="10" customFormat="1" ht="19.149999999999999" customHeight="1" x14ac:dyDescent="0.25">
      <c r="A13" s="18" t="s">
        <v>24</v>
      </c>
      <c r="B13" s="11">
        <v>7750.4166781000004</v>
      </c>
      <c r="C13" s="12">
        <v>3.2099999999999997E-2</v>
      </c>
      <c r="D13" s="18" t="s">
        <v>15</v>
      </c>
      <c r="E13" s="18" t="s">
        <v>15</v>
      </c>
    </row>
    <row r="14" spans="1:8" s="10" customFormat="1" ht="19.149999999999999" customHeight="1" x14ac:dyDescent="0.25">
      <c r="A14" s="18" t="s">
        <v>29</v>
      </c>
      <c r="B14" s="11">
        <v>7715.5629453000001</v>
      </c>
      <c r="C14" s="12">
        <v>3.1899999999999998E-2</v>
      </c>
      <c r="D14" s="18" t="s">
        <v>15</v>
      </c>
      <c r="E14" s="18" t="s">
        <v>15</v>
      </c>
    </row>
    <row r="15" spans="1:8" s="10" customFormat="1" ht="19.149999999999999" customHeight="1" x14ac:dyDescent="0.25">
      <c r="A15" s="18" t="s">
        <v>33</v>
      </c>
      <c r="B15" s="11">
        <v>7681.8999657000004</v>
      </c>
      <c r="C15" s="12">
        <v>3.1800000000000002E-2</v>
      </c>
      <c r="D15" s="18" t="s">
        <v>15</v>
      </c>
      <c r="E15" s="18" t="s">
        <v>15</v>
      </c>
    </row>
    <row r="16" spans="1:8" s="10" customFormat="1" ht="19.149999999999999" customHeight="1" x14ac:dyDescent="0.25">
      <c r="A16" s="18" t="s">
        <v>69</v>
      </c>
      <c r="B16" s="11">
        <v>7632.8242808000005</v>
      </c>
      <c r="C16" s="12">
        <v>3.1600000000000003E-2</v>
      </c>
      <c r="D16" s="18" t="s">
        <v>15</v>
      </c>
      <c r="E16" s="18" t="s">
        <v>15</v>
      </c>
      <c r="G16" s="50" t="s">
        <v>23</v>
      </c>
      <c r="H16" s="50" t="s">
        <v>2</v>
      </c>
    </row>
    <row r="17" spans="1:8" s="10" customFormat="1" ht="19.149999999999999" customHeight="1" x14ac:dyDescent="0.25">
      <c r="A17" s="14" t="s">
        <v>68</v>
      </c>
      <c r="B17" s="15">
        <v>5282.5391096000003</v>
      </c>
      <c r="C17" s="16">
        <v>2.1899999999999999E-2</v>
      </c>
      <c r="D17" s="14" t="s">
        <v>15</v>
      </c>
      <c r="E17" s="14" t="s">
        <v>15</v>
      </c>
      <c r="G17" s="50"/>
      <c r="H17" s="50"/>
    </row>
    <row r="18" spans="1:8" s="10" customFormat="1" ht="19.149999999999999" customHeight="1" x14ac:dyDescent="0.25">
      <c r="A18" s="18" t="s">
        <v>22</v>
      </c>
      <c r="B18" s="11">
        <v>2653.0372603000001</v>
      </c>
      <c r="C18" s="12">
        <v>1.0999999999999999E-2</v>
      </c>
      <c r="D18" s="18" t="s">
        <v>15</v>
      </c>
      <c r="E18" s="18" t="s">
        <v>15</v>
      </c>
      <c r="G18" s="33" t="s">
        <v>25</v>
      </c>
      <c r="H18" s="34">
        <v>0.13880000000000001</v>
      </c>
    </row>
    <row r="19" spans="1:8" s="10" customFormat="1" ht="19.149999999999999" customHeight="1" x14ac:dyDescent="0.25">
      <c r="A19" s="14" t="s">
        <v>35</v>
      </c>
      <c r="B19" s="15">
        <v>2577.1089041</v>
      </c>
      <c r="C19" s="16">
        <v>1.0699999999999999E-2</v>
      </c>
      <c r="D19" s="14" t="s">
        <v>15</v>
      </c>
      <c r="E19" s="14" t="s">
        <v>15</v>
      </c>
      <c r="G19" s="33" t="s">
        <v>28</v>
      </c>
      <c r="H19" s="34">
        <v>0.83609999999999995</v>
      </c>
    </row>
    <row r="20" spans="1:8" s="10" customFormat="1" ht="22.4" customHeight="1" x14ac:dyDescent="0.25">
      <c r="A20" s="33"/>
      <c r="B20" s="19">
        <v>62230.778185100004</v>
      </c>
      <c r="C20" s="34">
        <v>0.2576</v>
      </c>
      <c r="D20" s="30"/>
      <c r="E20" s="30"/>
      <c r="G20" s="33" t="s">
        <v>10</v>
      </c>
      <c r="H20" s="34">
        <v>3.0000000000000001E-3</v>
      </c>
    </row>
    <row r="21" spans="1:8" s="10" customFormat="1" ht="22.4" customHeight="1" x14ac:dyDescent="0.25">
      <c r="A21" s="29" t="s">
        <v>8</v>
      </c>
      <c r="B21" s="30"/>
      <c r="C21" s="30"/>
      <c r="D21" s="30"/>
      <c r="E21" s="30"/>
      <c r="G21" s="33" t="s">
        <v>32</v>
      </c>
      <c r="H21" s="34">
        <v>4.9399999999999999E-2</v>
      </c>
    </row>
    <row r="22" spans="1:8" s="10" customFormat="1" ht="19.899999999999999" customHeight="1" x14ac:dyDescent="0.25">
      <c r="A22" s="31" t="s">
        <v>38</v>
      </c>
      <c r="B22" s="32"/>
      <c r="C22" s="32"/>
      <c r="D22" s="32"/>
      <c r="E22" s="32"/>
      <c r="G22" s="33" t="s">
        <v>13</v>
      </c>
      <c r="H22" s="34">
        <v>-4.56999999999999E-2</v>
      </c>
    </row>
    <row r="23" spans="1:8" s="10" customFormat="1" ht="16.899999999999999" customHeight="1" x14ac:dyDescent="0.25">
      <c r="A23" s="18" t="s">
        <v>92</v>
      </c>
      <c r="B23" s="11">
        <v>19519.59</v>
      </c>
      <c r="C23" s="12">
        <v>8.0799999999999997E-2</v>
      </c>
      <c r="D23" s="18" t="s">
        <v>93</v>
      </c>
      <c r="E23" s="18" t="s">
        <v>15</v>
      </c>
      <c r="G23" s="33" t="s">
        <v>16</v>
      </c>
      <c r="H23" s="34">
        <v>1</v>
      </c>
    </row>
    <row r="24" spans="1:8" s="10" customFormat="1" ht="16.899999999999999" customHeight="1" x14ac:dyDescent="0.25">
      <c r="A24" s="18" t="s">
        <v>102</v>
      </c>
      <c r="B24" s="11">
        <v>16985.060000000001</v>
      </c>
      <c r="C24" s="12">
        <v>7.0300000000000001E-2</v>
      </c>
      <c r="D24" s="18" t="s">
        <v>93</v>
      </c>
      <c r="E24" s="18" t="s">
        <v>15</v>
      </c>
    </row>
    <row r="25" spans="1:8" s="10" customFormat="1" ht="16.899999999999999" customHeight="1" x14ac:dyDescent="0.25">
      <c r="A25" s="18" t="s">
        <v>21</v>
      </c>
      <c r="B25" s="11">
        <v>14580.95</v>
      </c>
      <c r="C25" s="12">
        <v>6.0299999999999999E-2</v>
      </c>
      <c r="D25" s="18" t="s">
        <v>137</v>
      </c>
      <c r="E25" s="18" t="s">
        <v>101</v>
      </c>
    </row>
    <row r="26" spans="1:8" s="10" customFormat="1" ht="16.899999999999999" customHeight="1" x14ac:dyDescent="0.25">
      <c r="A26" s="18" t="s">
        <v>30</v>
      </c>
      <c r="B26" s="11">
        <v>12059.56</v>
      </c>
      <c r="C26" s="12">
        <v>4.99E-2</v>
      </c>
      <c r="D26" s="18" t="s">
        <v>45</v>
      </c>
      <c r="E26" s="18" t="s">
        <v>46</v>
      </c>
    </row>
    <row r="27" spans="1:8" s="10" customFormat="1" ht="16.899999999999999" customHeight="1" x14ac:dyDescent="0.25">
      <c r="A27" s="18" t="s">
        <v>34</v>
      </c>
      <c r="B27" s="11">
        <v>9726.59</v>
      </c>
      <c r="C27" s="12">
        <v>4.02E-2</v>
      </c>
      <c r="D27" s="18" t="s">
        <v>40</v>
      </c>
      <c r="E27" s="18" t="s">
        <v>41</v>
      </c>
    </row>
    <row r="28" spans="1:8" s="10" customFormat="1" ht="16.899999999999999" customHeight="1" x14ac:dyDescent="0.25">
      <c r="A28" s="18" t="s">
        <v>42</v>
      </c>
      <c r="B28" s="11">
        <v>9507.2250000000004</v>
      </c>
      <c r="C28" s="12">
        <v>3.9300000000000002E-2</v>
      </c>
      <c r="D28" s="18" t="s">
        <v>175</v>
      </c>
      <c r="E28" s="18" t="s">
        <v>15</v>
      </c>
    </row>
    <row r="29" spans="1:8" s="10" customFormat="1" ht="16.899999999999999" customHeight="1" x14ac:dyDescent="0.25">
      <c r="A29" s="18" t="s">
        <v>19</v>
      </c>
      <c r="B29" s="11">
        <v>9463.7950000000001</v>
      </c>
      <c r="C29" s="12">
        <v>3.9199999999999999E-2</v>
      </c>
      <c r="D29" s="18" t="s">
        <v>142</v>
      </c>
      <c r="E29" s="18" t="s">
        <v>165</v>
      </c>
    </row>
    <row r="30" spans="1:8" s="10" customFormat="1" ht="16.899999999999999" customHeight="1" x14ac:dyDescent="0.25">
      <c r="A30" s="18" t="s">
        <v>39</v>
      </c>
      <c r="B30" s="11">
        <v>9433.3449999999993</v>
      </c>
      <c r="C30" s="12">
        <v>3.9E-2</v>
      </c>
      <c r="D30" s="18" t="s">
        <v>40</v>
      </c>
      <c r="E30" s="18" t="s">
        <v>41</v>
      </c>
    </row>
    <row r="31" spans="1:8" s="10" customFormat="1" ht="16.899999999999999" customHeight="1" x14ac:dyDescent="0.25">
      <c r="A31" s="18" t="s">
        <v>44</v>
      </c>
      <c r="B31" s="11">
        <v>4799.7150000000001</v>
      </c>
      <c r="C31" s="12">
        <v>1.9900000000000001E-2</v>
      </c>
      <c r="D31" s="18" t="s">
        <v>40</v>
      </c>
      <c r="E31" s="18" t="s">
        <v>41</v>
      </c>
    </row>
    <row r="32" spans="1:8" s="10" customFormat="1" ht="18.25" customHeight="1" x14ac:dyDescent="0.25">
      <c r="A32" s="33"/>
      <c r="B32" s="19">
        <v>106075.83</v>
      </c>
      <c r="C32" s="34">
        <v>0.43890000000000001</v>
      </c>
      <c r="D32" s="30"/>
      <c r="E32" s="30"/>
    </row>
    <row r="33" spans="1:5" s="10" customFormat="1" ht="18.25" customHeight="1" x14ac:dyDescent="0.25">
      <c r="A33" s="31" t="s">
        <v>94</v>
      </c>
      <c r="B33" s="32"/>
      <c r="C33" s="32"/>
      <c r="D33" s="32"/>
      <c r="E33" s="32"/>
    </row>
    <row r="34" spans="1:5" s="10" customFormat="1" ht="18.25" customHeight="1" x14ac:dyDescent="0.25">
      <c r="A34" s="18" t="s">
        <v>35</v>
      </c>
      <c r="B34" s="11">
        <v>14407.275</v>
      </c>
      <c r="C34" s="12">
        <v>5.96E-2</v>
      </c>
      <c r="D34" s="18" t="s">
        <v>40</v>
      </c>
      <c r="E34" s="18" t="s">
        <v>31</v>
      </c>
    </row>
    <row r="35" spans="1:5" s="10" customFormat="1" ht="18.25" customHeight="1" x14ac:dyDescent="0.25">
      <c r="A35" s="18" t="s">
        <v>124</v>
      </c>
      <c r="B35" s="11">
        <v>4970.585</v>
      </c>
      <c r="C35" s="12">
        <v>2.06E-2</v>
      </c>
      <c r="D35" s="18" t="s">
        <v>43</v>
      </c>
      <c r="E35" s="18" t="s">
        <v>31</v>
      </c>
    </row>
    <row r="36" spans="1:5" s="10" customFormat="1" ht="18.25" customHeight="1" x14ac:dyDescent="0.25">
      <c r="A36" s="18" t="s">
        <v>21</v>
      </c>
      <c r="B36" s="11">
        <v>4946.78</v>
      </c>
      <c r="C36" s="12">
        <v>2.0500000000000001E-2</v>
      </c>
      <c r="D36" s="18" t="s">
        <v>45</v>
      </c>
      <c r="E36" s="18" t="s">
        <v>15</v>
      </c>
    </row>
    <row r="37" spans="1:5" s="10" customFormat="1" ht="18.25" customHeight="1" x14ac:dyDescent="0.25">
      <c r="A37" s="18" t="s">
        <v>68</v>
      </c>
      <c r="B37" s="11">
        <v>4744.25</v>
      </c>
      <c r="C37" s="12">
        <v>1.9599999999999999E-2</v>
      </c>
      <c r="D37" s="18" t="s">
        <v>40</v>
      </c>
      <c r="E37" s="18" t="s">
        <v>41</v>
      </c>
    </row>
    <row r="38" spans="1:5" s="10" customFormat="1" ht="18.25" customHeight="1" x14ac:dyDescent="0.25">
      <c r="A38" s="18" t="s">
        <v>111</v>
      </c>
      <c r="B38" s="11">
        <v>4713.6499999999996</v>
      </c>
      <c r="C38" s="12">
        <v>1.95E-2</v>
      </c>
      <c r="D38" s="18" t="s">
        <v>40</v>
      </c>
      <c r="E38" s="18" t="s">
        <v>41</v>
      </c>
    </row>
    <row r="39" spans="1:5" s="10" customFormat="1" ht="24" customHeight="1" x14ac:dyDescent="0.25">
      <c r="A39" s="33"/>
      <c r="B39" s="19">
        <v>33782.54</v>
      </c>
      <c r="C39" s="34">
        <v>0.13980000000000001</v>
      </c>
      <c r="D39" s="30"/>
      <c r="E39" s="30"/>
    </row>
    <row r="40" spans="1:5" s="10" customFormat="1" ht="19.899999999999999" customHeight="1" x14ac:dyDescent="0.25">
      <c r="A40" s="29" t="s">
        <v>156</v>
      </c>
      <c r="B40" s="13"/>
      <c r="C40" s="32"/>
      <c r="D40" s="32"/>
      <c r="E40" s="32"/>
    </row>
    <row r="41" spans="1:5" s="10" customFormat="1" ht="19.899999999999999" customHeight="1" x14ac:dyDescent="0.25">
      <c r="A41" s="18" t="s">
        <v>159</v>
      </c>
      <c r="B41" s="11">
        <v>4438.7104288999999</v>
      </c>
      <c r="C41" s="12">
        <v>1.84E-2</v>
      </c>
      <c r="D41" s="18" t="s">
        <v>158</v>
      </c>
      <c r="E41" s="18" t="s">
        <v>158</v>
      </c>
    </row>
    <row r="42" spans="1:5" s="10" customFormat="1" ht="19.899999999999999" customHeight="1" x14ac:dyDescent="0.25">
      <c r="A42" s="33"/>
      <c r="B42" s="19">
        <v>4438.7104288999999</v>
      </c>
      <c r="C42" s="34">
        <v>1.84E-2</v>
      </c>
      <c r="D42" s="30"/>
      <c r="E42" s="30"/>
    </row>
    <row r="43" spans="1:5" s="10" customFormat="1" ht="19.899999999999999" customHeight="1" x14ac:dyDescent="0.25">
      <c r="A43" s="29" t="s">
        <v>100</v>
      </c>
      <c r="B43" s="35"/>
      <c r="C43" s="35"/>
      <c r="D43" s="35"/>
      <c r="E43" s="35"/>
    </row>
    <row r="44" spans="1:5" s="10" customFormat="1" ht="19.899999999999999" customHeight="1" x14ac:dyDescent="0.25">
      <c r="A44" s="18" t="s">
        <v>148</v>
      </c>
      <c r="B44" s="11">
        <v>9912.74</v>
      </c>
      <c r="C44" s="12">
        <v>4.1000000000000002E-2</v>
      </c>
      <c r="D44" s="18" t="s">
        <v>48</v>
      </c>
      <c r="E44" s="18" t="s">
        <v>48</v>
      </c>
    </row>
    <row r="45" spans="1:5" s="10" customFormat="1" ht="19.899999999999999" customHeight="1" x14ac:dyDescent="0.25">
      <c r="A45" s="18" t="s">
        <v>166</v>
      </c>
      <c r="B45" s="11">
        <v>6607.5343700000003</v>
      </c>
      <c r="C45" s="12">
        <v>2.7300000000000001E-2</v>
      </c>
      <c r="D45" s="18" t="s">
        <v>48</v>
      </c>
      <c r="E45" s="18" t="s">
        <v>48</v>
      </c>
    </row>
    <row r="46" spans="1:5" s="10" customFormat="1" ht="24" customHeight="1" x14ac:dyDescent="0.25">
      <c r="A46" s="18" t="s">
        <v>167</v>
      </c>
      <c r="B46" s="11">
        <v>4944.5</v>
      </c>
      <c r="C46" s="12">
        <v>2.0500000000000001E-2</v>
      </c>
      <c r="D46" s="18" t="s">
        <v>48</v>
      </c>
      <c r="E46" s="18" t="s">
        <v>48</v>
      </c>
    </row>
    <row r="47" spans="1:5" s="10" customFormat="1" ht="18.25" customHeight="1" x14ac:dyDescent="0.25">
      <c r="A47" s="18" t="s">
        <v>133</v>
      </c>
      <c r="B47" s="11">
        <v>4944.5</v>
      </c>
      <c r="C47" s="12">
        <v>2.0500000000000001E-2</v>
      </c>
      <c r="D47" s="18" t="s">
        <v>48</v>
      </c>
      <c r="E47" s="18" t="s">
        <v>48</v>
      </c>
    </row>
    <row r="48" spans="1:5" s="10" customFormat="1" ht="18.25" customHeight="1" x14ac:dyDescent="0.25">
      <c r="A48" s="18" t="s">
        <v>150</v>
      </c>
      <c r="B48" s="11">
        <v>4756.3649999999998</v>
      </c>
      <c r="C48" s="12">
        <v>1.9699999999999999E-2</v>
      </c>
      <c r="D48" s="18" t="s">
        <v>48</v>
      </c>
      <c r="E48" s="18" t="s">
        <v>48</v>
      </c>
    </row>
    <row r="49" spans="1:5" s="10" customFormat="1" ht="24" customHeight="1" x14ac:dyDescent="0.25">
      <c r="A49" s="18" t="s">
        <v>172</v>
      </c>
      <c r="B49" s="11">
        <v>2360.0425</v>
      </c>
      <c r="C49" s="12">
        <v>9.7999999999999997E-3</v>
      </c>
      <c r="D49" s="18" t="s">
        <v>48</v>
      </c>
      <c r="E49" s="18" t="s">
        <v>48</v>
      </c>
    </row>
    <row r="50" spans="1:5" s="10" customFormat="1" ht="18.25" customHeight="1" x14ac:dyDescent="0.25">
      <c r="A50" s="33"/>
      <c r="B50" s="19">
        <v>33525.68187</v>
      </c>
      <c r="C50" s="34">
        <v>0.13880000000000001</v>
      </c>
      <c r="D50" s="30"/>
      <c r="E50" s="30"/>
    </row>
    <row r="51" spans="1:5" s="10" customFormat="1" ht="18.25" customHeight="1" x14ac:dyDescent="0.25">
      <c r="A51" s="29" t="s">
        <v>10</v>
      </c>
      <c r="B51" s="35"/>
      <c r="C51" s="35"/>
      <c r="D51" s="35"/>
      <c r="E51" s="35"/>
    </row>
    <row r="52" spans="1:5" s="10" customFormat="1" ht="18.25" customHeight="1" x14ac:dyDescent="0.25">
      <c r="A52" s="18" t="s">
        <v>53</v>
      </c>
      <c r="B52" s="11">
        <v>713.43923619999998</v>
      </c>
      <c r="C52" s="12">
        <v>3.0000000000000001E-3</v>
      </c>
      <c r="D52" s="18" t="s">
        <v>10</v>
      </c>
      <c r="E52" s="36"/>
    </row>
    <row r="53" spans="1:5" s="10" customFormat="1" ht="18.25" customHeight="1" x14ac:dyDescent="0.25">
      <c r="A53" s="33"/>
      <c r="B53" s="19">
        <v>713.43923619999998</v>
      </c>
      <c r="C53" s="34">
        <v>3.0000000000000001E-3</v>
      </c>
      <c r="D53" s="30"/>
      <c r="E53" s="30"/>
    </row>
    <row r="54" spans="1:5" s="10" customFormat="1" ht="18.25" customHeight="1" x14ac:dyDescent="0.25">
      <c r="A54" s="17" t="s">
        <v>11</v>
      </c>
      <c r="B54" s="36"/>
      <c r="C54" s="18"/>
      <c r="D54" s="36"/>
      <c r="E54" s="36"/>
    </row>
    <row r="55" spans="1:5" s="10" customFormat="1" ht="18.25" customHeight="1" x14ac:dyDescent="0.25">
      <c r="A55" s="31" t="s">
        <v>54</v>
      </c>
      <c r="B55" s="19">
        <v>11944.4930253</v>
      </c>
      <c r="C55" s="34">
        <v>4.9399999999999999E-2</v>
      </c>
      <c r="D55" s="33" t="s">
        <v>55</v>
      </c>
      <c r="E55" s="33" t="s">
        <v>55</v>
      </c>
    </row>
    <row r="56" spans="1:5" s="10" customFormat="1" ht="18.25" customHeight="1" x14ac:dyDescent="0.25">
      <c r="A56" s="31" t="s">
        <v>56</v>
      </c>
      <c r="B56" s="20">
        <v>-11022.7490258</v>
      </c>
      <c r="C56" s="21">
        <v>-4.5700000000000102E-2</v>
      </c>
      <c r="D56" s="36"/>
      <c r="E56" s="36"/>
    </row>
    <row r="57" spans="1:5" s="10" customFormat="1" ht="18.25" customHeight="1" x14ac:dyDescent="0.25">
      <c r="A57" s="31" t="s">
        <v>178</v>
      </c>
      <c r="B57" s="20">
        <v>241688.72371970001</v>
      </c>
      <c r="C57" s="21">
        <v>1</v>
      </c>
      <c r="D57" s="36"/>
      <c r="E57" s="36"/>
    </row>
    <row r="58" spans="1:5" s="10" customFormat="1" ht="18.25" customHeight="1" x14ac:dyDescent="0.25"/>
    <row r="59" spans="1:5" s="10" customFormat="1" ht="11.5" x14ac:dyDescent="0.25">
      <c r="A59" s="62" t="s">
        <v>57</v>
      </c>
      <c r="B59" s="62"/>
      <c r="C59" s="62"/>
    </row>
    <row r="60" spans="1:5" s="10" customFormat="1" ht="11.5" x14ac:dyDescent="0.25">
      <c r="A60" s="62" t="s">
        <v>58</v>
      </c>
      <c r="B60" s="62"/>
      <c r="C60" s="62"/>
    </row>
    <row r="61" spans="1:5" s="10" customFormat="1" ht="11.5" x14ac:dyDescent="0.25">
      <c r="A61" s="62" t="s">
        <v>59</v>
      </c>
      <c r="B61" s="62"/>
      <c r="C61" s="62"/>
    </row>
    <row r="62" spans="1:5" s="10" customFormat="1" ht="11.5" x14ac:dyDescent="0.25">
      <c r="A62" s="62" t="s">
        <v>60</v>
      </c>
      <c r="B62" s="62"/>
      <c r="C62" s="62"/>
    </row>
    <row r="63" spans="1:5" s="10" customFormat="1" ht="11.5" x14ac:dyDescent="0.25">
      <c r="A63" s="62" t="s">
        <v>61</v>
      </c>
      <c r="B63" s="62"/>
      <c r="C63" s="62"/>
    </row>
    <row r="64" spans="1:5" s="10" customFormat="1" ht="13" x14ac:dyDescent="0.25">
      <c r="A64" s="48" t="s">
        <v>62</v>
      </c>
      <c r="B64" s="48"/>
      <c r="C64" s="48"/>
    </row>
    <row r="77" spans="1:2" x14ac:dyDescent="0.35">
      <c r="A77" s="4" t="s">
        <v>61</v>
      </c>
      <c r="B77" s="3"/>
    </row>
    <row r="78" spans="1:2" ht="18.5" x14ac:dyDescent="0.45">
      <c r="A78" s="5" t="s">
        <v>62</v>
      </c>
      <c r="B78" s="3"/>
    </row>
    <row r="79" spans="1:2" x14ac:dyDescent="0.35">
      <c r="A79" s="1"/>
      <c r="B79" s="3"/>
    </row>
    <row r="80" spans="1:2" ht="188.5" x14ac:dyDescent="0.35">
      <c r="A80" s="27" t="s">
        <v>63</v>
      </c>
      <c r="B80" s="3"/>
    </row>
    <row r="81" spans="1:2" x14ac:dyDescent="0.35">
      <c r="A81" s="1"/>
      <c r="B81" s="3"/>
    </row>
    <row r="82" spans="1:2" x14ac:dyDescent="0.35">
      <c r="A82" s="1"/>
      <c r="B82" s="3"/>
    </row>
    <row r="83" spans="1:2" x14ac:dyDescent="0.35">
      <c r="A83" s="1"/>
      <c r="B83" s="3"/>
    </row>
    <row r="84" spans="1:2" x14ac:dyDescent="0.35">
      <c r="A84" s="1"/>
      <c r="B84" s="3"/>
    </row>
    <row r="85" spans="1:2" x14ac:dyDescent="0.35">
      <c r="A85" s="1"/>
      <c r="B85" s="3"/>
    </row>
    <row r="86" spans="1:2" x14ac:dyDescent="0.35">
      <c r="B86" s="3"/>
    </row>
    <row r="87" spans="1:2" x14ac:dyDescent="0.35">
      <c r="B87" s="3"/>
    </row>
    <row r="88" spans="1:2" x14ac:dyDescent="0.35">
      <c r="B88" s="3"/>
    </row>
    <row r="89" spans="1:2" x14ac:dyDescent="0.35">
      <c r="B89" s="3"/>
    </row>
  </sheetData>
  <mergeCells count="29"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B9:B10"/>
    <mergeCell ref="C9:C10"/>
    <mergeCell ref="D9:D10"/>
    <mergeCell ref="E9:E10"/>
    <mergeCell ref="A1:E1"/>
    <mergeCell ref="A3:E3"/>
    <mergeCell ref="A5:A6"/>
    <mergeCell ref="B5:B6"/>
    <mergeCell ref="C5:C6"/>
    <mergeCell ref="D5:D6"/>
    <mergeCell ref="E5:E6"/>
    <mergeCell ref="A64:C64"/>
    <mergeCell ref="A63:C63"/>
    <mergeCell ref="H16:H17"/>
    <mergeCell ref="A59:C59"/>
    <mergeCell ref="A60:C60"/>
    <mergeCell ref="A61:C61"/>
    <mergeCell ref="A62:C62"/>
    <mergeCell ref="G16:G17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AA1D-14D1-48DE-81BE-A88A2E4CA318}">
  <dimension ref="A1:H75"/>
  <sheetViews>
    <sheetView topLeftCell="A53" workbookViewId="0">
      <selection activeCell="F67" sqref="F67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4" width="18.1796875" style="9" bestFit="1" customWidth="1"/>
    <col min="5" max="5" width="19.726562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0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3</v>
      </c>
      <c r="H3" s="34">
        <v>0.72470000000000001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8</v>
      </c>
      <c r="H4" s="34">
        <v>6.0999999999999999E-2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9</v>
      </c>
      <c r="H5" s="34">
        <v>0.2019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10</v>
      </c>
      <c r="H6" s="56">
        <v>3.0000000000000001E-3</v>
      </c>
    </row>
    <row r="7" spans="1:8" s="10" customFormat="1" ht="9.4" customHeight="1" x14ac:dyDescent="0.25">
      <c r="A7" s="51" t="s">
        <v>3</v>
      </c>
      <c r="B7" s="65"/>
      <c r="C7" s="65"/>
      <c r="D7" s="65"/>
      <c r="E7" s="65"/>
      <c r="G7" s="55"/>
      <c r="H7" s="56"/>
    </row>
    <row r="8" spans="1:8" s="10" customFormat="1" ht="9.4" customHeight="1" x14ac:dyDescent="0.25">
      <c r="A8" s="51"/>
      <c r="B8" s="65"/>
      <c r="C8" s="65"/>
      <c r="D8" s="65"/>
      <c r="E8" s="65"/>
      <c r="G8" s="55" t="s">
        <v>11</v>
      </c>
      <c r="H8" s="56">
        <v>1.15E-2</v>
      </c>
    </row>
    <row r="9" spans="1:8" s="10" customFormat="1" ht="9.4" customHeight="1" x14ac:dyDescent="0.25">
      <c r="A9" s="69" t="s">
        <v>12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69"/>
      <c r="B10" s="54"/>
      <c r="C10" s="54"/>
      <c r="D10" s="54"/>
      <c r="E10" s="54"/>
      <c r="G10" s="33" t="s">
        <v>13</v>
      </c>
      <c r="H10" s="34">
        <v>-2.0999999999999899E-3</v>
      </c>
    </row>
    <row r="11" spans="1:8" s="10" customFormat="1" ht="19.149999999999999" customHeight="1" x14ac:dyDescent="0.25">
      <c r="A11" s="14" t="s">
        <v>14</v>
      </c>
      <c r="B11" s="15">
        <v>38509.299678099997</v>
      </c>
      <c r="C11" s="16">
        <v>9.0200000000000002E-2</v>
      </c>
      <c r="D11" s="14" t="s">
        <v>15</v>
      </c>
      <c r="E11" s="14" t="s">
        <v>15</v>
      </c>
      <c r="G11" s="33" t="s">
        <v>16</v>
      </c>
      <c r="H11" s="34">
        <v>1</v>
      </c>
    </row>
    <row r="12" spans="1:8" s="10" customFormat="1" ht="19.149999999999999" customHeight="1" x14ac:dyDescent="0.25">
      <c r="A12" s="18" t="s">
        <v>22</v>
      </c>
      <c r="B12" s="11">
        <v>36558.079048</v>
      </c>
      <c r="C12" s="12">
        <v>8.5599999999999996E-2</v>
      </c>
      <c r="D12" s="18" t="s">
        <v>15</v>
      </c>
      <c r="E12" s="18" t="s">
        <v>15</v>
      </c>
    </row>
    <row r="13" spans="1:8" s="10" customFormat="1" ht="19.149999999999999" customHeight="1" x14ac:dyDescent="0.25">
      <c r="A13" s="18" t="s">
        <v>17</v>
      </c>
      <c r="B13" s="11">
        <v>35845.1397946</v>
      </c>
      <c r="C13" s="12">
        <v>8.3900000000000002E-2</v>
      </c>
      <c r="D13" s="18" t="s">
        <v>18</v>
      </c>
      <c r="E13" s="18" t="s">
        <v>18</v>
      </c>
    </row>
    <row r="14" spans="1:8" s="10" customFormat="1" ht="19.149999999999999" customHeight="1" x14ac:dyDescent="0.25">
      <c r="A14" s="18" t="s">
        <v>19</v>
      </c>
      <c r="B14" s="11">
        <v>34401.286356099998</v>
      </c>
      <c r="C14" s="12">
        <v>8.0500000000000002E-2</v>
      </c>
      <c r="D14" s="18" t="s">
        <v>20</v>
      </c>
      <c r="E14" s="18" t="s">
        <v>20</v>
      </c>
    </row>
    <row r="15" spans="1:8" s="10" customFormat="1" ht="19.149999999999999" customHeight="1" x14ac:dyDescent="0.25">
      <c r="A15" s="18" t="s">
        <v>24</v>
      </c>
      <c r="B15" s="11">
        <v>30854.097191699999</v>
      </c>
      <c r="C15" s="12">
        <v>7.22E-2</v>
      </c>
      <c r="D15" s="18" t="s">
        <v>15</v>
      </c>
      <c r="E15" s="18" t="s">
        <v>15</v>
      </c>
      <c r="G15" s="28" t="s">
        <v>23</v>
      </c>
      <c r="H15" s="28" t="s">
        <v>2</v>
      </c>
    </row>
    <row r="16" spans="1:8" s="10" customFormat="1" ht="19.149999999999999" customHeight="1" x14ac:dyDescent="0.25">
      <c r="A16" s="18" t="s">
        <v>21</v>
      </c>
      <c r="B16" s="11">
        <v>26699.9727055</v>
      </c>
      <c r="C16" s="12">
        <v>6.2600000000000003E-2</v>
      </c>
      <c r="D16" s="18" t="s">
        <v>20</v>
      </c>
      <c r="E16" s="18" t="s">
        <v>20</v>
      </c>
      <c r="G16" s="55" t="s">
        <v>25</v>
      </c>
      <c r="H16" s="56">
        <v>0.2019</v>
      </c>
    </row>
    <row r="17" spans="1:8" s="10" customFormat="1" ht="19.149999999999999" customHeight="1" x14ac:dyDescent="0.25">
      <c r="A17" s="18" t="s">
        <v>26</v>
      </c>
      <c r="B17" s="11">
        <v>21494.3512329</v>
      </c>
      <c r="C17" s="12">
        <v>5.0299999999999997E-2</v>
      </c>
      <c r="D17" s="18" t="s">
        <v>15</v>
      </c>
      <c r="E17" s="18" t="s">
        <v>15</v>
      </c>
      <c r="G17" s="55"/>
      <c r="H17" s="56"/>
    </row>
    <row r="18" spans="1:8" s="10" customFormat="1" ht="19.149999999999999" customHeight="1" x14ac:dyDescent="0.25">
      <c r="A18" s="14" t="s">
        <v>27</v>
      </c>
      <c r="B18" s="15">
        <v>16364.4089315</v>
      </c>
      <c r="C18" s="16">
        <v>3.8300000000000001E-2</v>
      </c>
      <c r="D18" s="14" t="s">
        <v>15</v>
      </c>
      <c r="E18" s="14" t="s">
        <v>15</v>
      </c>
      <c r="G18" s="33" t="s">
        <v>28</v>
      </c>
      <c r="H18" s="34">
        <v>0.78569999999999995</v>
      </c>
    </row>
    <row r="19" spans="1:8" s="10" customFormat="1" ht="19.149999999999999" customHeight="1" x14ac:dyDescent="0.25">
      <c r="A19" s="18" t="s">
        <v>30</v>
      </c>
      <c r="B19" s="11">
        <v>14686.6917534</v>
      </c>
      <c r="C19" s="12">
        <v>3.44E-2</v>
      </c>
      <c r="D19" s="18" t="s">
        <v>31</v>
      </c>
      <c r="E19" s="18" t="s">
        <v>31</v>
      </c>
      <c r="G19" s="33" t="s">
        <v>10</v>
      </c>
      <c r="H19" s="34">
        <v>3.0000000000000001E-3</v>
      </c>
    </row>
    <row r="20" spans="1:8" s="10" customFormat="1" ht="19.149999999999999" customHeight="1" x14ac:dyDescent="0.25">
      <c r="A20" s="18" t="s">
        <v>29</v>
      </c>
      <c r="B20" s="11">
        <v>13359.815958899999</v>
      </c>
      <c r="C20" s="12">
        <v>3.1300000000000001E-2</v>
      </c>
      <c r="D20" s="18" t="s">
        <v>20</v>
      </c>
      <c r="E20" s="18" t="s">
        <v>20</v>
      </c>
      <c r="G20" s="33" t="s">
        <v>32</v>
      </c>
      <c r="H20" s="34">
        <v>1.15E-2</v>
      </c>
    </row>
    <row r="21" spans="1:8" s="10" customFormat="1" ht="19.149999999999999" customHeight="1" x14ac:dyDescent="0.25">
      <c r="A21" s="18" t="s">
        <v>33</v>
      </c>
      <c r="B21" s="11">
        <v>10308.664684900001</v>
      </c>
      <c r="C21" s="12">
        <v>2.41E-2</v>
      </c>
      <c r="D21" s="18" t="s">
        <v>15</v>
      </c>
      <c r="E21" s="18" t="s">
        <v>15</v>
      </c>
      <c r="G21" s="33" t="s">
        <v>13</v>
      </c>
      <c r="H21" s="34">
        <v>-2.0999999999999899E-3</v>
      </c>
    </row>
    <row r="22" spans="1:8" s="10" customFormat="1" ht="19.149999999999999" customHeight="1" x14ac:dyDescent="0.25">
      <c r="A22" s="18" t="s">
        <v>35</v>
      </c>
      <c r="B22" s="11">
        <v>10311.269589</v>
      </c>
      <c r="C22" s="12">
        <v>2.41E-2</v>
      </c>
      <c r="D22" s="18" t="s">
        <v>15</v>
      </c>
      <c r="E22" s="18" t="s">
        <v>15</v>
      </c>
      <c r="G22" s="33" t="s">
        <v>16</v>
      </c>
      <c r="H22" s="34">
        <v>1</v>
      </c>
    </row>
    <row r="23" spans="1:8" s="10" customFormat="1" ht="19.149999999999999" customHeight="1" x14ac:dyDescent="0.25">
      <c r="A23" s="18" t="s">
        <v>34</v>
      </c>
      <c r="B23" s="11">
        <v>10206.942876700001</v>
      </c>
      <c r="C23" s="12">
        <v>2.3900000000000001E-2</v>
      </c>
      <c r="D23" s="18" t="s">
        <v>15</v>
      </c>
      <c r="E23" s="18" t="s">
        <v>15</v>
      </c>
    </row>
    <row r="24" spans="1:8" s="10" customFormat="1" ht="19.149999999999999" customHeight="1" x14ac:dyDescent="0.25">
      <c r="A24" s="18" t="s">
        <v>36</v>
      </c>
      <c r="B24" s="11">
        <v>9344.0701575000003</v>
      </c>
      <c r="C24" s="12">
        <v>2.1899999999999999E-2</v>
      </c>
      <c r="D24" s="18" t="s">
        <v>15</v>
      </c>
      <c r="E24" s="18" t="s">
        <v>15</v>
      </c>
    </row>
    <row r="25" spans="1:8" s="10" customFormat="1" ht="19.149999999999999" customHeight="1" x14ac:dyDescent="0.25">
      <c r="A25" s="18" t="s">
        <v>37</v>
      </c>
      <c r="B25" s="11">
        <v>506.22110959999998</v>
      </c>
      <c r="C25" s="12">
        <v>1.1999999999999999E-3</v>
      </c>
      <c r="D25" s="18" t="s">
        <v>15</v>
      </c>
      <c r="E25" s="18" t="s">
        <v>15</v>
      </c>
    </row>
    <row r="26" spans="1:8" s="10" customFormat="1" ht="22.4" customHeight="1" x14ac:dyDescent="0.25">
      <c r="A26" s="33"/>
      <c r="B26" s="19">
        <v>309450.31106839998</v>
      </c>
      <c r="C26" s="34">
        <v>0.72450000000000003</v>
      </c>
      <c r="D26" s="30"/>
      <c r="E26" s="30"/>
    </row>
    <row r="27" spans="1:8" s="10" customFormat="1" ht="22.4" customHeight="1" x14ac:dyDescent="0.25">
      <c r="A27" s="29" t="s">
        <v>8</v>
      </c>
      <c r="B27" s="30"/>
      <c r="C27" s="30"/>
      <c r="D27" s="30"/>
      <c r="E27" s="30"/>
    </row>
    <row r="28" spans="1:8" s="10" customFormat="1" ht="22.4" customHeight="1" x14ac:dyDescent="0.25">
      <c r="A28" s="31" t="s">
        <v>38</v>
      </c>
      <c r="B28" s="32"/>
      <c r="C28" s="32"/>
      <c r="D28" s="32"/>
      <c r="E28" s="32"/>
    </row>
    <row r="29" spans="1:8" s="10" customFormat="1" ht="22.4" customHeight="1" x14ac:dyDescent="0.25">
      <c r="A29" s="18" t="s">
        <v>42</v>
      </c>
      <c r="B29" s="11">
        <v>7162.17</v>
      </c>
      <c r="C29" s="12">
        <v>1.6799999999999999E-2</v>
      </c>
      <c r="D29" s="18" t="s">
        <v>43</v>
      </c>
      <c r="E29" s="18" t="s">
        <v>15</v>
      </c>
    </row>
    <row r="30" spans="1:8" s="10" customFormat="1" ht="22.4" customHeight="1" x14ac:dyDescent="0.25">
      <c r="A30" s="18" t="s">
        <v>39</v>
      </c>
      <c r="B30" s="11">
        <v>7036.4250000000002</v>
      </c>
      <c r="C30" s="12">
        <v>1.6500000000000001E-2</v>
      </c>
      <c r="D30" s="18" t="s">
        <v>40</v>
      </c>
      <c r="E30" s="18" t="s">
        <v>41</v>
      </c>
    </row>
    <row r="31" spans="1:8" s="10" customFormat="1" ht="22.4" customHeight="1" x14ac:dyDescent="0.25">
      <c r="A31" s="18" t="s">
        <v>30</v>
      </c>
      <c r="B31" s="11">
        <v>4724.05</v>
      </c>
      <c r="C31" s="12">
        <v>1.11E-2</v>
      </c>
      <c r="D31" s="18" t="s">
        <v>45</v>
      </c>
      <c r="E31" s="18" t="s">
        <v>46</v>
      </c>
    </row>
    <row r="32" spans="1:8" s="10" customFormat="1" ht="22.4" customHeight="1" x14ac:dyDescent="0.25">
      <c r="A32" s="18" t="s">
        <v>21</v>
      </c>
      <c r="B32" s="11">
        <v>4706.2849999999999</v>
      </c>
      <c r="C32" s="12">
        <v>1.0999999999999999E-2</v>
      </c>
      <c r="D32" s="18" t="s">
        <v>45</v>
      </c>
      <c r="E32" s="18" t="s">
        <v>15</v>
      </c>
    </row>
    <row r="33" spans="1:5" s="10" customFormat="1" ht="19.899999999999999" customHeight="1" x14ac:dyDescent="0.25">
      <c r="A33" s="18" t="s">
        <v>44</v>
      </c>
      <c r="B33" s="11">
        <v>2399.8575000000001</v>
      </c>
      <c r="C33" s="12">
        <v>5.5999999999999999E-3</v>
      </c>
      <c r="D33" s="18" t="s">
        <v>40</v>
      </c>
      <c r="E33" s="18" t="s">
        <v>41</v>
      </c>
    </row>
    <row r="34" spans="1:5" s="10" customFormat="1" ht="24" customHeight="1" x14ac:dyDescent="0.25">
      <c r="A34" s="33"/>
      <c r="B34" s="19">
        <v>26028.787499999999</v>
      </c>
      <c r="C34" s="34">
        <v>6.0999999999999999E-2</v>
      </c>
      <c r="D34" s="30"/>
      <c r="E34" s="30"/>
    </row>
    <row r="35" spans="1:5" s="10" customFormat="1" ht="18.25" customHeight="1" x14ac:dyDescent="0.25">
      <c r="A35" s="29" t="s">
        <v>9</v>
      </c>
      <c r="B35" s="32"/>
      <c r="C35" s="32"/>
      <c r="D35" s="32"/>
      <c r="E35" s="32"/>
    </row>
    <row r="36" spans="1:5" s="10" customFormat="1" ht="18.25" customHeight="1" x14ac:dyDescent="0.25">
      <c r="A36" s="18" t="s">
        <v>49</v>
      </c>
      <c r="B36" s="11">
        <v>26405.244444399999</v>
      </c>
      <c r="C36" s="12">
        <v>6.1800000000000001E-2</v>
      </c>
      <c r="D36" s="18" t="s">
        <v>48</v>
      </c>
      <c r="E36" s="18" t="s">
        <v>48</v>
      </c>
    </row>
    <row r="37" spans="1:5" s="10" customFormat="1" ht="18.25" customHeight="1" x14ac:dyDescent="0.25">
      <c r="A37" s="18" t="s">
        <v>47</v>
      </c>
      <c r="B37" s="11">
        <v>22293.2425</v>
      </c>
      <c r="C37" s="12">
        <v>5.2200000000000003E-2</v>
      </c>
      <c r="D37" s="18" t="s">
        <v>48</v>
      </c>
      <c r="E37" s="18" t="s">
        <v>48</v>
      </c>
    </row>
    <row r="38" spans="1:5" s="10" customFormat="1" ht="18.25" customHeight="1" x14ac:dyDescent="0.25">
      <c r="A38" s="18" t="s">
        <v>50</v>
      </c>
      <c r="B38" s="11">
        <v>17327.867333300001</v>
      </c>
      <c r="C38" s="12">
        <v>4.0599999999999997E-2</v>
      </c>
      <c r="D38" s="18" t="s">
        <v>48</v>
      </c>
      <c r="E38" s="18" t="s">
        <v>48</v>
      </c>
    </row>
    <row r="39" spans="1:5" s="10" customFormat="1" ht="18.25" customHeight="1" x14ac:dyDescent="0.25">
      <c r="A39" s="18" t="s">
        <v>51</v>
      </c>
      <c r="B39" s="11">
        <v>12357.2828333</v>
      </c>
      <c r="C39" s="12">
        <v>2.8899999999999999E-2</v>
      </c>
      <c r="D39" s="18" t="s">
        <v>48</v>
      </c>
      <c r="E39" s="18" t="s">
        <v>48</v>
      </c>
    </row>
    <row r="40" spans="1:5" s="10" customFormat="1" ht="18.25" customHeight="1" x14ac:dyDescent="0.25">
      <c r="A40" s="18" t="s">
        <v>52</v>
      </c>
      <c r="B40" s="11">
        <v>5181.8716666999999</v>
      </c>
      <c r="C40" s="12">
        <v>1.21E-2</v>
      </c>
      <c r="D40" s="18" t="s">
        <v>48</v>
      </c>
      <c r="E40" s="18" t="s">
        <v>48</v>
      </c>
    </row>
    <row r="41" spans="1:5" s="10" customFormat="1" ht="24" customHeight="1" x14ac:dyDescent="0.25">
      <c r="A41" s="18" t="s">
        <v>176</v>
      </c>
      <c r="B41" s="11">
        <v>2703.6744444000001</v>
      </c>
      <c r="C41" s="12">
        <v>6.3E-3</v>
      </c>
      <c r="D41" s="18" t="s">
        <v>48</v>
      </c>
      <c r="E41" s="18" t="s">
        <v>48</v>
      </c>
    </row>
    <row r="42" spans="1:5" s="10" customFormat="1" ht="18.25" customHeight="1" x14ac:dyDescent="0.25">
      <c r="A42" s="33"/>
      <c r="B42" s="19">
        <v>86269.183222099993</v>
      </c>
      <c r="C42" s="34">
        <v>0.2019</v>
      </c>
      <c r="D42" s="30"/>
      <c r="E42" s="30"/>
    </row>
    <row r="43" spans="1:5" s="10" customFormat="1" ht="18.25" customHeight="1" x14ac:dyDescent="0.25">
      <c r="A43" s="29" t="s">
        <v>10</v>
      </c>
      <c r="B43" s="35"/>
      <c r="C43" s="35"/>
      <c r="D43" s="35"/>
      <c r="E43" s="35"/>
    </row>
    <row r="44" spans="1:5" s="10" customFormat="1" ht="18.25" customHeight="1" x14ac:dyDescent="0.25">
      <c r="A44" s="18" t="s">
        <v>53</v>
      </c>
      <c r="B44" s="11">
        <v>1293.0471958999999</v>
      </c>
      <c r="C44" s="12">
        <v>3.0000000000000001E-3</v>
      </c>
      <c r="D44" s="18" t="s">
        <v>10</v>
      </c>
      <c r="E44" s="36"/>
    </row>
    <row r="45" spans="1:5" s="10" customFormat="1" ht="18.25" customHeight="1" x14ac:dyDescent="0.25">
      <c r="A45" s="33"/>
      <c r="B45" s="19">
        <v>1293.0471958999999</v>
      </c>
      <c r="C45" s="34">
        <v>3.0000000000000001E-3</v>
      </c>
      <c r="D45" s="30"/>
      <c r="E45" s="30"/>
    </row>
    <row r="46" spans="1:5" s="10" customFormat="1" ht="18.25" customHeight="1" x14ac:dyDescent="0.25">
      <c r="A46" s="17" t="s">
        <v>11</v>
      </c>
      <c r="B46" s="36"/>
      <c r="C46" s="18"/>
      <c r="D46" s="36"/>
      <c r="E46" s="36"/>
    </row>
    <row r="47" spans="1:5" s="10" customFormat="1" ht="18.25" customHeight="1" x14ac:dyDescent="0.25">
      <c r="A47" s="31" t="s">
        <v>54</v>
      </c>
      <c r="B47" s="19">
        <v>4933.6302189999997</v>
      </c>
      <c r="C47" s="34">
        <v>1.15E-2</v>
      </c>
      <c r="D47" s="33" t="s">
        <v>55</v>
      </c>
      <c r="E47" s="33" t="s">
        <v>55</v>
      </c>
    </row>
    <row r="48" spans="1:5" s="10" customFormat="1" ht="18.25" customHeight="1" x14ac:dyDescent="0.25">
      <c r="A48" s="31" t="s">
        <v>56</v>
      </c>
      <c r="B48" s="20">
        <v>-822.77864970001201</v>
      </c>
      <c r="C48" s="21">
        <v>-2.0999999999999899E-3</v>
      </c>
      <c r="D48" s="36"/>
      <c r="E48" s="36"/>
    </row>
    <row r="49" spans="1:5" s="10" customFormat="1" ht="18.25" customHeight="1" x14ac:dyDescent="0.25">
      <c r="A49" s="31" t="s">
        <v>178</v>
      </c>
      <c r="B49" s="20">
        <v>427152.18055569998</v>
      </c>
      <c r="C49" s="21">
        <v>1</v>
      </c>
      <c r="D49" s="36"/>
      <c r="E49" s="36"/>
    </row>
    <row r="50" spans="1:5" s="10" customFormat="1" ht="18.25" customHeight="1" x14ac:dyDescent="0.25"/>
    <row r="51" spans="1:5" s="10" customFormat="1" ht="11.5" x14ac:dyDescent="0.25">
      <c r="A51" s="62" t="s">
        <v>57</v>
      </c>
      <c r="B51" s="62"/>
      <c r="C51" s="62"/>
    </row>
    <row r="52" spans="1:5" s="10" customFormat="1" ht="11.5" x14ac:dyDescent="0.25">
      <c r="A52" s="62" t="s">
        <v>58</v>
      </c>
      <c r="B52" s="62"/>
      <c r="C52" s="62"/>
    </row>
    <row r="53" spans="1:5" s="10" customFormat="1" ht="11.5" x14ac:dyDescent="0.25">
      <c r="A53" s="62" t="s">
        <v>59</v>
      </c>
      <c r="B53" s="62"/>
      <c r="C53" s="62"/>
    </row>
    <row r="54" spans="1:5" s="10" customFormat="1" ht="11.5" x14ac:dyDescent="0.25">
      <c r="A54" s="62" t="s">
        <v>60</v>
      </c>
      <c r="B54" s="62"/>
      <c r="C54" s="62"/>
    </row>
    <row r="55" spans="1:5" s="10" customFormat="1" ht="11.5" x14ac:dyDescent="0.25">
      <c r="A55" s="62" t="s">
        <v>61</v>
      </c>
      <c r="B55" s="62"/>
      <c r="C55" s="62"/>
    </row>
    <row r="56" spans="1:5" s="10" customFormat="1" ht="13" x14ac:dyDescent="0.25">
      <c r="A56" s="48" t="s">
        <v>62</v>
      </c>
      <c r="B56" s="48"/>
      <c r="C56" s="48"/>
    </row>
    <row r="58" spans="1:5" x14ac:dyDescent="0.35">
      <c r="A58" s="42" t="s">
        <v>179</v>
      </c>
    </row>
    <row r="59" spans="1:5" x14ac:dyDescent="0.35">
      <c r="A59" s="42"/>
    </row>
    <row r="70" spans="1:1" x14ac:dyDescent="0.35">
      <c r="A70" s="6" t="s">
        <v>61</v>
      </c>
    </row>
    <row r="71" spans="1:1" x14ac:dyDescent="0.35">
      <c r="A71" s="6"/>
    </row>
    <row r="72" spans="1:1" ht="18.5" x14ac:dyDescent="0.45">
      <c r="A72" s="7" t="s">
        <v>62</v>
      </c>
    </row>
    <row r="75" spans="1:1" ht="188.5" x14ac:dyDescent="0.35">
      <c r="A75" s="8" t="s">
        <v>63</v>
      </c>
    </row>
  </sheetData>
  <mergeCells count="29">
    <mergeCell ref="A55:C55"/>
    <mergeCell ref="A56:C56"/>
    <mergeCell ref="D7:D8"/>
    <mergeCell ref="E7:E8"/>
    <mergeCell ref="A54:C54"/>
    <mergeCell ref="A51:C51"/>
    <mergeCell ref="A1:E1"/>
    <mergeCell ref="A3:E3"/>
    <mergeCell ref="A5:A6"/>
    <mergeCell ref="B5:B6"/>
    <mergeCell ref="C5:C6"/>
    <mergeCell ref="D5:D6"/>
    <mergeCell ref="E5:E6"/>
    <mergeCell ref="H8:H9"/>
    <mergeCell ref="H6:H7"/>
    <mergeCell ref="G8:G9"/>
    <mergeCell ref="A53:C53"/>
    <mergeCell ref="E9:E10"/>
    <mergeCell ref="A52:C52"/>
    <mergeCell ref="A9:A10"/>
    <mergeCell ref="B9:B10"/>
    <mergeCell ref="C9:C10"/>
    <mergeCell ref="D9:D10"/>
    <mergeCell ref="G16:G17"/>
    <mergeCell ref="H16:H17"/>
    <mergeCell ref="G6:G7"/>
    <mergeCell ref="A7:A8"/>
    <mergeCell ref="B7:B8"/>
    <mergeCell ref="C7:C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F673-9ACD-433F-802D-3E4814DF2A66}">
  <dimension ref="A1:H76"/>
  <sheetViews>
    <sheetView topLeftCell="A58" workbookViewId="0">
      <selection activeCell="F69" sqref="F69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5" width="18.1796875" style="9" bestFit="1" customWidth="1"/>
    <col min="6" max="6" width="11.81640625" style="9" customWidth="1"/>
    <col min="7" max="7" width="19.81640625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64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3</v>
      </c>
      <c r="H3" s="34">
        <v>0.81910000000000005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9</v>
      </c>
      <c r="H4" s="34">
        <v>0.17680000000000001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10</v>
      </c>
      <c r="H5" s="34">
        <v>3.3999999999999998E-3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11</v>
      </c>
      <c r="H6" s="56">
        <v>1.5E-3</v>
      </c>
    </row>
    <row r="7" spans="1:8" s="10" customFormat="1" ht="9.4" customHeight="1" x14ac:dyDescent="0.25">
      <c r="A7" s="51" t="s">
        <v>3</v>
      </c>
      <c r="B7" s="65"/>
      <c r="C7" s="65"/>
      <c r="D7" s="65"/>
      <c r="E7" s="65"/>
      <c r="G7" s="55"/>
      <c r="H7" s="56"/>
    </row>
    <row r="8" spans="1:8" s="10" customFormat="1" ht="9.4" customHeight="1" x14ac:dyDescent="0.25">
      <c r="A8" s="51"/>
      <c r="B8" s="65"/>
      <c r="C8" s="65"/>
      <c r="D8" s="65"/>
      <c r="E8" s="65"/>
      <c r="G8" s="55" t="s">
        <v>13</v>
      </c>
      <c r="H8" s="56">
        <v>-7.99999999999912E-4</v>
      </c>
    </row>
    <row r="9" spans="1:8" s="10" customFormat="1" ht="9.4" customHeight="1" x14ac:dyDescent="0.25">
      <c r="A9" s="69" t="s">
        <v>12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69"/>
      <c r="B10" s="54"/>
      <c r="C10" s="54"/>
      <c r="D10" s="54"/>
      <c r="E10" s="54"/>
      <c r="G10" s="33" t="s">
        <v>16</v>
      </c>
      <c r="H10" s="34">
        <v>1</v>
      </c>
    </row>
    <row r="11" spans="1:8" s="10" customFormat="1" ht="18" customHeight="1" x14ac:dyDescent="0.25">
      <c r="A11" s="18" t="s">
        <v>65</v>
      </c>
      <c r="B11" s="11">
        <v>40367.504876600004</v>
      </c>
      <c r="C11" s="12">
        <v>6.93E-2</v>
      </c>
      <c r="D11" s="18" t="s">
        <v>15</v>
      </c>
      <c r="E11" s="18" t="s">
        <v>15</v>
      </c>
    </row>
    <row r="12" spans="1:8" s="10" customFormat="1" ht="18" customHeight="1" x14ac:dyDescent="0.25">
      <c r="A12" s="18" t="s">
        <v>30</v>
      </c>
      <c r="B12" s="11">
        <v>40204.552448299997</v>
      </c>
      <c r="C12" s="12">
        <v>6.9000000000000006E-2</v>
      </c>
      <c r="D12" s="18" t="s">
        <v>15</v>
      </c>
      <c r="E12" s="18" t="s">
        <v>15</v>
      </c>
    </row>
    <row r="13" spans="1:8" s="10" customFormat="1" ht="18" customHeight="1" x14ac:dyDescent="0.25">
      <c r="A13" s="18" t="s">
        <v>26</v>
      </c>
      <c r="B13" s="11">
        <v>39902.075568499997</v>
      </c>
      <c r="C13" s="12">
        <v>6.8500000000000005E-2</v>
      </c>
      <c r="D13" s="18" t="s">
        <v>15</v>
      </c>
      <c r="E13" s="18" t="s">
        <v>15</v>
      </c>
    </row>
    <row r="14" spans="1:8" s="10" customFormat="1" ht="18" customHeight="1" x14ac:dyDescent="0.25">
      <c r="A14" s="18" t="s">
        <v>21</v>
      </c>
      <c r="B14" s="11">
        <v>39532.347338400003</v>
      </c>
      <c r="C14" s="12">
        <v>6.7900000000000002E-2</v>
      </c>
      <c r="D14" s="18" t="s">
        <v>15</v>
      </c>
      <c r="E14" s="18" t="s">
        <v>15</v>
      </c>
      <c r="G14" s="28" t="s">
        <v>23</v>
      </c>
      <c r="H14" s="28" t="s">
        <v>2</v>
      </c>
    </row>
    <row r="15" spans="1:8" s="10" customFormat="1" ht="18" customHeight="1" x14ac:dyDescent="0.25">
      <c r="A15" s="18" t="s">
        <v>36</v>
      </c>
      <c r="B15" s="11">
        <v>37533.965869899999</v>
      </c>
      <c r="C15" s="12">
        <v>6.4500000000000002E-2</v>
      </c>
      <c r="D15" s="18" t="s">
        <v>15</v>
      </c>
      <c r="E15" s="18" t="s">
        <v>15</v>
      </c>
      <c r="G15" s="33" t="s">
        <v>25</v>
      </c>
      <c r="H15" s="34">
        <v>0.17680000000000001</v>
      </c>
    </row>
    <row r="16" spans="1:8" s="10" customFormat="1" ht="18" customHeight="1" x14ac:dyDescent="0.25">
      <c r="A16" s="18" t="s">
        <v>29</v>
      </c>
      <c r="B16" s="11">
        <v>37573.573623299999</v>
      </c>
      <c r="C16" s="12">
        <v>6.4500000000000002E-2</v>
      </c>
      <c r="D16" s="18" t="s">
        <v>15</v>
      </c>
      <c r="E16" s="18" t="s">
        <v>15</v>
      </c>
      <c r="G16" s="55" t="s">
        <v>28</v>
      </c>
      <c r="H16" s="56">
        <v>0.81910000000000005</v>
      </c>
    </row>
    <row r="17" spans="1:8" s="10" customFormat="1" ht="18" customHeight="1" x14ac:dyDescent="0.25">
      <c r="A17" s="18" t="s">
        <v>19</v>
      </c>
      <c r="B17" s="11">
        <v>34680.063061599998</v>
      </c>
      <c r="C17" s="12">
        <v>5.9499999999999997E-2</v>
      </c>
      <c r="D17" s="18" t="s">
        <v>20</v>
      </c>
      <c r="E17" s="18" t="s">
        <v>20</v>
      </c>
      <c r="G17" s="55"/>
      <c r="H17" s="56"/>
    </row>
    <row r="18" spans="1:8" s="10" customFormat="1" ht="18" customHeight="1" x14ac:dyDescent="0.25">
      <c r="A18" s="18" t="s">
        <v>27</v>
      </c>
      <c r="B18" s="11">
        <v>32275.514767799999</v>
      </c>
      <c r="C18" s="12">
        <v>5.5399999999999998E-2</v>
      </c>
      <c r="D18" s="18" t="s">
        <v>15</v>
      </c>
      <c r="E18" s="18" t="s">
        <v>15</v>
      </c>
      <c r="G18" s="33" t="s">
        <v>10</v>
      </c>
      <c r="H18" s="34">
        <v>3.3999999999999998E-3</v>
      </c>
    </row>
    <row r="19" spans="1:8" s="10" customFormat="1" ht="18" customHeight="1" x14ac:dyDescent="0.25">
      <c r="A19" s="18" t="s">
        <v>24</v>
      </c>
      <c r="B19" s="11">
        <v>30796.7690411</v>
      </c>
      <c r="C19" s="12">
        <v>5.2900000000000003E-2</v>
      </c>
      <c r="D19" s="18" t="s">
        <v>15</v>
      </c>
      <c r="E19" s="18" t="s">
        <v>15</v>
      </c>
      <c r="G19" s="33" t="s">
        <v>32</v>
      </c>
      <c r="H19" s="34">
        <v>1.5E-3</v>
      </c>
    </row>
    <row r="20" spans="1:8" s="10" customFormat="1" ht="18" customHeight="1" x14ac:dyDescent="0.25">
      <c r="A20" s="18" t="s">
        <v>33</v>
      </c>
      <c r="B20" s="11">
        <v>23842.753986399999</v>
      </c>
      <c r="C20" s="12">
        <v>4.0899999999999999E-2</v>
      </c>
      <c r="D20" s="18" t="s">
        <v>15</v>
      </c>
      <c r="E20" s="18" t="s">
        <v>15</v>
      </c>
      <c r="G20" s="33" t="s">
        <v>13</v>
      </c>
      <c r="H20" s="34">
        <v>-7.99999999999912E-4</v>
      </c>
    </row>
    <row r="21" spans="1:8" s="10" customFormat="1" ht="18" customHeight="1" x14ac:dyDescent="0.25">
      <c r="A21" s="14" t="s">
        <v>66</v>
      </c>
      <c r="B21" s="11">
        <v>20182.256315099999</v>
      </c>
      <c r="C21" s="12">
        <v>3.4700000000000002E-2</v>
      </c>
      <c r="D21" s="14" t="s">
        <v>67</v>
      </c>
      <c r="E21" s="14" t="s">
        <v>67</v>
      </c>
      <c r="G21" s="33" t="s">
        <v>16</v>
      </c>
      <c r="H21" s="34">
        <v>1</v>
      </c>
    </row>
    <row r="22" spans="1:8" s="10" customFormat="1" ht="18" customHeight="1" x14ac:dyDescent="0.25">
      <c r="A22" s="18" t="s">
        <v>35</v>
      </c>
      <c r="B22" s="11">
        <v>18555.889068500001</v>
      </c>
      <c r="C22" s="12">
        <v>3.1899999999999998E-2</v>
      </c>
      <c r="D22" s="18" t="s">
        <v>15</v>
      </c>
      <c r="E22" s="18" t="s">
        <v>15</v>
      </c>
    </row>
    <row r="23" spans="1:8" s="10" customFormat="1" ht="18" customHeight="1" x14ac:dyDescent="0.25">
      <c r="A23" s="18" t="s">
        <v>22</v>
      </c>
      <c r="B23" s="11">
        <v>16772.415431500001</v>
      </c>
      <c r="C23" s="12">
        <v>2.8799999999999999E-2</v>
      </c>
      <c r="D23" s="18" t="s">
        <v>15</v>
      </c>
      <c r="E23" s="18" t="s">
        <v>15</v>
      </c>
    </row>
    <row r="24" spans="1:8" s="10" customFormat="1" ht="18" customHeight="1" x14ac:dyDescent="0.25">
      <c r="A24" s="18" t="s">
        <v>68</v>
      </c>
      <c r="B24" s="11">
        <v>15960.327328699999</v>
      </c>
      <c r="C24" s="12">
        <v>2.7400000000000001E-2</v>
      </c>
      <c r="D24" s="18" t="s">
        <v>15</v>
      </c>
      <c r="E24" s="18" t="s">
        <v>15</v>
      </c>
    </row>
    <row r="25" spans="1:8" s="10" customFormat="1" ht="18" customHeight="1" x14ac:dyDescent="0.25">
      <c r="A25" s="18" t="s">
        <v>14</v>
      </c>
      <c r="B25" s="11">
        <v>14964.6284602</v>
      </c>
      <c r="C25" s="12">
        <v>2.5700000000000001E-2</v>
      </c>
      <c r="D25" s="18" t="s">
        <v>15</v>
      </c>
      <c r="E25" s="18" t="s">
        <v>15</v>
      </c>
    </row>
    <row r="26" spans="1:8" s="10" customFormat="1" ht="18" customHeight="1" x14ac:dyDescent="0.25">
      <c r="A26" s="18" t="s">
        <v>69</v>
      </c>
      <c r="B26" s="11">
        <v>13457.859075300001</v>
      </c>
      <c r="C26" s="12">
        <v>2.3099999999999999E-2</v>
      </c>
      <c r="D26" s="18" t="s">
        <v>15</v>
      </c>
      <c r="E26" s="18" t="s">
        <v>15</v>
      </c>
    </row>
    <row r="27" spans="1:8" s="10" customFormat="1" ht="18" customHeight="1" x14ac:dyDescent="0.25">
      <c r="A27" s="18" t="s">
        <v>44</v>
      </c>
      <c r="B27" s="11">
        <v>12572.527054800001</v>
      </c>
      <c r="C27" s="12">
        <v>2.1600000000000001E-2</v>
      </c>
      <c r="D27" s="18" t="s">
        <v>31</v>
      </c>
      <c r="E27" s="18" t="s">
        <v>31</v>
      </c>
    </row>
    <row r="28" spans="1:8" s="10" customFormat="1" ht="18" customHeight="1" x14ac:dyDescent="0.25">
      <c r="A28" s="14" t="s">
        <v>180</v>
      </c>
      <c r="B28" s="15">
        <v>7561.7869521000002</v>
      </c>
      <c r="C28" s="16">
        <v>1.2999999999999999E-2</v>
      </c>
      <c r="D28" s="14" t="s">
        <v>15</v>
      </c>
      <c r="E28" s="14" t="s">
        <v>15</v>
      </c>
    </row>
    <row r="29" spans="1:8" s="10" customFormat="1" ht="22.4" customHeight="1" x14ac:dyDescent="0.25">
      <c r="A29" s="33"/>
      <c r="B29" s="19">
        <v>476736.8102681</v>
      </c>
      <c r="C29" s="34">
        <v>0.81859999999999999</v>
      </c>
      <c r="D29" s="30"/>
      <c r="E29" s="30"/>
    </row>
    <row r="30" spans="1:8" s="10" customFormat="1" ht="22.4" customHeight="1" x14ac:dyDescent="0.25">
      <c r="A30" s="29" t="s">
        <v>9</v>
      </c>
      <c r="B30" s="32"/>
      <c r="C30" s="32"/>
      <c r="D30" s="32"/>
      <c r="E30" s="32"/>
    </row>
    <row r="31" spans="1:8" s="10" customFormat="1" ht="22.4" customHeight="1" x14ac:dyDescent="0.25">
      <c r="A31" s="18" t="s">
        <v>71</v>
      </c>
      <c r="B31" s="11">
        <v>20060.379444400001</v>
      </c>
      <c r="C31" s="12">
        <v>3.44E-2</v>
      </c>
      <c r="D31" s="18" t="s">
        <v>48</v>
      </c>
      <c r="E31" s="18" t="s">
        <v>48</v>
      </c>
    </row>
    <row r="32" spans="1:8" s="10" customFormat="1" ht="22.4" customHeight="1" x14ac:dyDescent="0.25">
      <c r="A32" s="18" t="s">
        <v>72</v>
      </c>
      <c r="B32" s="11">
        <v>16535.71</v>
      </c>
      <c r="C32" s="12">
        <v>2.8400000000000002E-2</v>
      </c>
      <c r="D32" s="18" t="s">
        <v>48</v>
      </c>
      <c r="E32" s="18" t="s">
        <v>48</v>
      </c>
    </row>
    <row r="33" spans="1:5" s="10" customFormat="1" ht="22.4" customHeight="1" x14ac:dyDescent="0.25">
      <c r="A33" s="18" t="s">
        <v>73</v>
      </c>
      <c r="B33" s="11">
        <v>15759.0533333</v>
      </c>
      <c r="C33" s="12">
        <v>2.7099999999999999E-2</v>
      </c>
      <c r="D33" s="18" t="s">
        <v>48</v>
      </c>
      <c r="E33" s="18" t="s">
        <v>48</v>
      </c>
    </row>
    <row r="34" spans="1:5" s="10" customFormat="1" ht="24" customHeight="1" x14ac:dyDescent="0.25">
      <c r="A34" s="18" t="s">
        <v>50</v>
      </c>
      <c r="B34" s="11">
        <v>15752.6066667</v>
      </c>
      <c r="C34" s="12">
        <v>2.7099999999999999E-2</v>
      </c>
      <c r="D34" s="18" t="s">
        <v>48</v>
      </c>
      <c r="E34" s="18" t="s">
        <v>48</v>
      </c>
    </row>
    <row r="35" spans="1:5" s="10" customFormat="1" ht="18.25" customHeight="1" x14ac:dyDescent="0.25">
      <c r="A35" s="18" t="s">
        <v>70</v>
      </c>
      <c r="B35" s="11">
        <v>15673.92</v>
      </c>
      <c r="C35" s="12">
        <v>2.69E-2</v>
      </c>
      <c r="D35" s="18" t="s">
        <v>48</v>
      </c>
      <c r="E35" s="18" t="s">
        <v>48</v>
      </c>
    </row>
    <row r="36" spans="1:5" s="10" customFormat="1" ht="18.25" customHeight="1" x14ac:dyDescent="0.25">
      <c r="A36" s="18" t="s">
        <v>74</v>
      </c>
      <c r="B36" s="11">
        <v>5122.1822222000001</v>
      </c>
      <c r="C36" s="12">
        <v>8.8000000000000005E-3</v>
      </c>
      <c r="D36" s="18" t="s">
        <v>48</v>
      </c>
      <c r="E36" s="18" t="s">
        <v>48</v>
      </c>
    </row>
    <row r="37" spans="1:5" s="10" customFormat="1" ht="18.25" customHeight="1" x14ac:dyDescent="0.25">
      <c r="A37" s="18" t="s">
        <v>75</v>
      </c>
      <c r="B37" s="11">
        <v>5018.6505556000002</v>
      </c>
      <c r="C37" s="12">
        <v>8.6E-3</v>
      </c>
      <c r="D37" s="18" t="s">
        <v>48</v>
      </c>
      <c r="E37" s="18" t="s">
        <v>48</v>
      </c>
    </row>
    <row r="38" spans="1:5" s="10" customFormat="1" ht="18.25" customHeight="1" x14ac:dyDescent="0.25">
      <c r="A38" s="18" t="s">
        <v>76</v>
      </c>
      <c r="B38" s="11">
        <v>2590.8877778000001</v>
      </c>
      <c r="C38" s="12">
        <v>4.4000000000000003E-3</v>
      </c>
      <c r="D38" s="18" t="s">
        <v>48</v>
      </c>
      <c r="E38" s="18" t="s">
        <v>48</v>
      </c>
    </row>
    <row r="39" spans="1:5" s="10" customFormat="1" ht="18.25" customHeight="1" x14ac:dyDescent="0.25">
      <c r="A39" s="18" t="s">
        <v>77</v>
      </c>
      <c r="B39" s="11">
        <v>2534.7238889</v>
      </c>
      <c r="C39" s="12">
        <v>4.4000000000000003E-3</v>
      </c>
      <c r="D39" s="18" t="s">
        <v>48</v>
      </c>
      <c r="E39" s="18" t="s">
        <v>48</v>
      </c>
    </row>
    <row r="40" spans="1:5" s="10" customFormat="1" ht="18.25" customHeight="1" x14ac:dyDescent="0.25">
      <c r="A40" s="18" t="s">
        <v>78</v>
      </c>
      <c r="B40" s="11">
        <v>2098.5824435</v>
      </c>
      <c r="C40" s="12">
        <v>3.5999999999999999E-3</v>
      </c>
      <c r="D40" s="18" t="s">
        <v>48</v>
      </c>
      <c r="E40" s="18" t="s">
        <v>48</v>
      </c>
    </row>
    <row r="41" spans="1:5" s="10" customFormat="1" ht="18.25" customHeight="1" x14ac:dyDescent="0.25">
      <c r="A41" s="18" t="s">
        <v>79</v>
      </c>
      <c r="B41" s="11">
        <v>1571.4002499999999</v>
      </c>
      <c r="C41" s="12">
        <v>2.7000000000000001E-3</v>
      </c>
      <c r="D41" s="18" t="s">
        <v>48</v>
      </c>
      <c r="E41" s="18" t="s">
        <v>48</v>
      </c>
    </row>
    <row r="42" spans="1:5" s="10" customFormat="1" ht="18.25" customHeight="1" x14ac:dyDescent="0.25">
      <c r="A42" s="18" t="s">
        <v>80</v>
      </c>
      <c r="B42" s="11">
        <v>259.73062499999997</v>
      </c>
      <c r="C42" s="12">
        <v>4.0000000000000002E-4</v>
      </c>
      <c r="D42" s="18" t="s">
        <v>48</v>
      </c>
      <c r="E42" s="18" t="s">
        <v>48</v>
      </c>
    </row>
    <row r="43" spans="1:5" s="10" customFormat="1" ht="18.25" customHeight="1" x14ac:dyDescent="0.25">
      <c r="A43" s="33"/>
      <c r="B43" s="19">
        <v>102977.8272074</v>
      </c>
      <c r="C43" s="34">
        <v>0.17680000000000001</v>
      </c>
      <c r="D43" s="30"/>
      <c r="E43" s="30"/>
    </row>
    <row r="44" spans="1:5" s="10" customFormat="1" ht="18.25" customHeight="1" x14ac:dyDescent="0.25">
      <c r="A44" s="29" t="s">
        <v>10</v>
      </c>
      <c r="B44" s="35"/>
      <c r="C44" s="35"/>
      <c r="D44" s="35"/>
      <c r="E44" s="35"/>
    </row>
    <row r="45" spans="1:5" s="10" customFormat="1" ht="18.25" customHeight="1" x14ac:dyDescent="0.25">
      <c r="A45" s="18" t="s">
        <v>53</v>
      </c>
      <c r="B45" s="11">
        <v>1999.2477408</v>
      </c>
      <c r="C45" s="12">
        <v>3.3999999999999998E-3</v>
      </c>
      <c r="D45" s="18" t="s">
        <v>10</v>
      </c>
      <c r="E45" s="36"/>
    </row>
    <row r="46" spans="1:5" s="10" customFormat="1" ht="18.25" customHeight="1" x14ac:dyDescent="0.25">
      <c r="A46" s="33"/>
      <c r="B46" s="19">
        <v>1999.2477408</v>
      </c>
      <c r="C46" s="34">
        <v>3.3999999999999998E-3</v>
      </c>
      <c r="D46" s="30"/>
      <c r="E46" s="30"/>
    </row>
    <row r="47" spans="1:5" s="10" customFormat="1" ht="18.25" customHeight="1" x14ac:dyDescent="0.25">
      <c r="A47" s="17" t="s">
        <v>11</v>
      </c>
      <c r="B47" s="36"/>
      <c r="C47" s="18"/>
      <c r="D47" s="36"/>
      <c r="E47" s="36"/>
    </row>
    <row r="48" spans="1:5" s="10" customFormat="1" ht="18.25" customHeight="1" x14ac:dyDescent="0.25">
      <c r="A48" s="31" t="s">
        <v>54</v>
      </c>
      <c r="B48" s="19">
        <v>873.61813749999999</v>
      </c>
      <c r="C48" s="34">
        <v>1.5E-3</v>
      </c>
      <c r="D48" s="33" t="s">
        <v>55</v>
      </c>
      <c r="E48" s="33" t="s">
        <v>55</v>
      </c>
    </row>
    <row r="49" spans="1:6" s="10" customFormat="1" ht="18.25" customHeight="1" x14ac:dyDescent="0.25">
      <c r="A49" s="31" t="s">
        <v>56</v>
      </c>
      <c r="B49" s="20">
        <v>-255.942200299988</v>
      </c>
      <c r="C49" s="21">
        <v>-7.99999999999912E-4</v>
      </c>
      <c r="D49" s="36"/>
      <c r="E49" s="36"/>
    </row>
    <row r="50" spans="1:6" s="10" customFormat="1" ht="18.25" customHeight="1" x14ac:dyDescent="0.25">
      <c r="A50" s="31" t="s">
        <v>178</v>
      </c>
      <c r="B50" s="20">
        <v>582331.56115349999</v>
      </c>
      <c r="C50" s="21">
        <v>1</v>
      </c>
      <c r="D50" s="36"/>
      <c r="E50" s="36"/>
    </row>
    <row r="51" spans="1:6" s="10" customFormat="1" ht="19.899999999999999" customHeight="1" x14ac:dyDescent="0.25"/>
    <row r="52" spans="1:6" s="10" customFormat="1" ht="11.5" x14ac:dyDescent="0.25">
      <c r="A52" s="62" t="s">
        <v>57</v>
      </c>
      <c r="B52" s="62"/>
      <c r="C52" s="62"/>
    </row>
    <row r="53" spans="1:6" s="10" customFormat="1" ht="11.5" x14ac:dyDescent="0.25">
      <c r="A53" s="62" t="s">
        <v>58</v>
      </c>
      <c r="B53" s="62"/>
      <c r="C53" s="62"/>
    </row>
    <row r="54" spans="1:6" s="10" customFormat="1" ht="11.5" x14ac:dyDescent="0.25">
      <c r="A54" s="62" t="s">
        <v>59</v>
      </c>
      <c r="B54" s="62"/>
      <c r="C54" s="62"/>
    </row>
    <row r="55" spans="1:6" s="10" customFormat="1" ht="11.5" x14ac:dyDescent="0.25">
      <c r="A55" s="62" t="s">
        <v>60</v>
      </c>
      <c r="B55" s="62"/>
      <c r="C55" s="62"/>
    </row>
    <row r="56" spans="1:6" s="10" customFormat="1" ht="11.5" x14ac:dyDescent="0.25">
      <c r="A56" s="62" t="s">
        <v>61</v>
      </c>
      <c r="B56" s="62"/>
      <c r="C56" s="62"/>
    </row>
    <row r="57" spans="1:6" s="10" customFormat="1" ht="13" x14ac:dyDescent="0.25">
      <c r="A57" s="48" t="s">
        <v>62</v>
      </c>
      <c r="B57" s="48"/>
      <c r="C57" s="48"/>
    </row>
    <row r="58" spans="1:6" s="10" customFormat="1" ht="28.9" customHeight="1" x14ac:dyDescent="0.25">
      <c r="A58" s="43"/>
      <c r="B58" s="43"/>
      <c r="C58" s="43"/>
    </row>
    <row r="59" spans="1:6" s="10" customFormat="1" ht="26.15" customHeight="1" x14ac:dyDescent="0.35">
      <c r="A59" s="9"/>
      <c r="B59" s="9"/>
      <c r="C59" s="9"/>
      <c r="D59" s="9"/>
      <c r="E59" s="9"/>
      <c r="F59" s="9"/>
    </row>
    <row r="71" spans="1:1" x14ac:dyDescent="0.35">
      <c r="A71" s="6" t="s">
        <v>61</v>
      </c>
    </row>
    <row r="72" spans="1:1" x14ac:dyDescent="0.35">
      <c r="A72" s="6"/>
    </row>
    <row r="73" spans="1:1" ht="18.5" x14ac:dyDescent="0.45">
      <c r="A73" s="7" t="s">
        <v>62</v>
      </c>
    </row>
    <row r="76" spans="1:1" ht="188.5" x14ac:dyDescent="0.35">
      <c r="A76" s="8" t="s">
        <v>63</v>
      </c>
    </row>
  </sheetData>
  <mergeCells count="29">
    <mergeCell ref="D9:D10"/>
    <mergeCell ref="E9:E10"/>
    <mergeCell ref="A55:C55"/>
    <mergeCell ref="A1:E1"/>
    <mergeCell ref="A3:E3"/>
    <mergeCell ref="A5:A6"/>
    <mergeCell ref="B5:B6"/>
    <mergeCell ref="C5:C6"/>
    <mergeCell ref="D5:D6"/>
    <mergeCell ref="E5:E6"/>
    <mergeCell ref="C7:C8"/>
    <mergeCell ref="D7:D8"/>
    <mergeCell ref="E7:E8"/>
    <mergeCell ref="A56:C56"/>
    <mergeCell ref="A57:C57"/>
    <mergeCell ref="H6:H7"/>
    <mergeCell ref="H8:H9"/>
    <mergeCell ref="A54:C54"/>
    <mergeCell ref="A52:C52"/>
    <mergeCell ref="A53:C53"/>
    <mergeCell ref="G16:G17"/>
    <mergeCell ref="H16:H17"/>
    <mergeCell ref="G6:G7"/>
    <mergeCell ref="A7:A8"/>
    <mergeCell ref="B7:B8"/>
    <mergeCell ref="G8:G9"/>
    <mergeCell ref="A9:A10"/>
    <mergeCell ref="B9:B10"/>
    <mergeCell ref="C9:C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87E9-9F0D-441E-972B-9AEDD97D1D6A}">
  <dimension ref="A1:H86"/>
  <sheetViews>
    <sheetView topLeftCell="A63" workbookViewId="0">
      <selection sqref="A1:E1"/>
    </sheetView>
  </sheetViews>
  <sheetFormatPr defaultRowHeight="14.5" x14ac:dyDescent="0.35"/>
  <cols>
    <col min="1" max="1" width="55.7265625" style="9" customWidth="1"/>
    <col min="2" max="2" width="22" style="9" bestFit="1" customWidth="1"/>
    <col min="3" max="3" width="13.26953125" style="9" bestFit="1" customWidth="1"/>
    <col min="4" max="5" width="18.81640625" style="9" bestFit="1" customWidth="1"/>
    <col min="6" max="6" width="11.81640625" style="9" customWidth="1"/>
    <col min="7" max="7" width="22" style="9" bestFit="1" customWidth="1"/>
    <col min="8" max="8" width="13.26953125" style="9" bestFit="1" customWidth="1"/>
    <col min="9" max="16384" width="8.7265625" style="9"/>
  </cols>
  <sheetData>
    <row r="1" spans="1:8" s="10" customFormat="1" ht="24" customHeight="1" x14ac:dyDescent="0.25">
      <c r="A1" s="57" t="s">
        <v>153</v>
      </c>
      <c r="B1" s="57"/>
      <c r="C1" s="57"/>
      <c r="D1" s="57"/>
      <c r="E1" s="57"/>
    </row>
    <row r="2" spans="1:8" s="10" customFormat="1" ht="22" customHeight="1" x14ac:dyDescent="0.25">
      <c r="A2" s="23" t="s">
        <v>177</v>
      </c>
      <c r="B2" s="22"/>
      <c r="C2" s="22"/>
      <c r="D2" s="22"/>
      <c r="E2" s="24"/>
      <c r="G2" s="28" t="s">
        <v>1</v>
      </c>
      <c r="H2" s="28" t="s">
        <v>2</v>
      </c>
    </row>
    <row r="3" spans="1:8" s="10" customFormat="1" ht="19.899999999999999" customHeight="1" x14ac:dyDescent="0.25">
      <c r="A3" s="58"/>
      <c r="B3" s="58"/>
      <c r="C3" s="58"/>
      <c r="D3" s="58"/>
      <c r="E3" s="58"/>
      <c r="G3" s="33" t="s">
        <v>3</v>
      </c>
      <c r="H3" s="34">
        <v>0.59919999999999995</v>
      </c>
    </row>
    <row r="4" spans="1:8" s="10" customFormat="1" ht="19.899999999999999" customHeight="1" x14ac:dyDescent="0.25">
      <c r="A4" s="28" t="s">
        <v>4</v>
      </c>
      <c r="B4" s="28" t="s">
        <v>5</v>
      </c>
      <c r="C4" s="28" t="s">
        <v>2</v>
      </c>
      <c r="D4" s="28" t="s">
        <v>6</v>
      </c>
      <c r="E4" s="28" t="s">
        <v>7</v>
      </c>
      <c r="G4" s="33" t="s">
        <v>8</v>
      </c>
      <c r="H4" s="34">
        <v>8.7900000000000006E-2</v>
      </c>
    </row>
    <row r="5" spans="1:8" s="10" customFormat="1" ht="19.899999999999999" customHeight="1" x14ac:dyDescent="0.25">
      <c r="A5" s="59"/>
      <c r="B5" s="60"/>
      <c r="C5" s="60"/>
      <c r="D5" s="60"/>
      <c r="E5" s="61"/>
      <c r="G5" s="33" t="s">
        <v>154</v>
      </c>
      <c r="H5" s="34">
        <v>0.03</v>
      </c>
    </row>
    <row r="6" spans="1:8" s="10" customFormat="1" ht="9.4" customHeight="1" x14ac:dyDescent="0.25">
      <c r="A6" s="59"/>
      <c r="B6" s="60"/>
      <c r="C6" s="60"/>
      <c r="D6" s="60"/>
      <c r="E6" s="61"/>
      <c r="G6" s="55" t="s">
        <v>9</v>
      </c>
      <c r="H6" s="56">
        <v>0.27660000000000001</v>
      </c>
    </row>
    <row r="7" spans="1:8" s="10" customFormat="1" ht="9.4" customHeight="1" x14ac:dyDescent="0.25">
      <c r="A7" s="51" t="s">
        <v>3</v>
      </c>
      <c r="B7" s="65"/>
      <c r="C7" s="65"/>
      <c r="D7" s="65"/>
      <c r="E7" s="65"/>
      <c r="G7" s="55"/>
      <c r="H7" s="56"/>
    </row>
    <row r="8" spans="1:8" s="10" customFormat="1" ht="9.4" customHeight="1" x14ac:dyDescent="0.25">
      <c r="A8" s="51"/>
      <c r="B8" s="65"/>
      <c r="C8" s="65"/>
      <c r="D8" s="65"/>
      <c r="E8" s="65"/>
      <c r="G8" s="55" t="s">
        <v>10</v>
      </c>
      <c r="H8" s="56">
        <v>2.7000000000000001E-3</v>
      </c>
    </row>
    <row r="9" spans="1:8" s="10" customFormat="1" ht="9.4" customHeight="1" x14ac:dyDescent="0.25">
      <c r="A9" s="69" t="s">
        <v>12</v>
      </c>
      <c r="B9" s="54"/>
      <c r="C9" s="54"/>
      <c r="D9" s="54"/>
      <c r="E9" s="54"/>
      <c r="G9" s="55"/>
      <c r="H9" s="56"/>
    </row>
    <row r="10" spans="1:8" s="10" customFormat="1" ht="13.9" customHeight="1" x14ac:dyDescent="0.25">
      <c r="A10" s="69"/>
      <c r="B10" s="54"/>
      <c r="C10" s="54"/>
      <c r="D10" s="54"/>
      <c r="E10" s="54"/>
      <c r="G10" s="33" t="s">
        <v>11</v>
      </c>
      <c r="H10" s="34">
        <v>3.4500000000000003E-2</v>
      </c>
    </row>
    <row r="11" spans="1:8" s="10" customFormat="1" ht="16.899999999999999" customHeight="1" x14ac:dyDescent="0.25">
      <c r="A11" s="18" t="s">
        <v>24</v>
      </c>
      <c r="B11" s="11">
        <v>29761.298568599999</v>
      </c>
      <c r="C11" s="12">
        <v>7.8399999999999997E-2</v>
      </c>
      <c r="D11" s="18" t="s">
        <v>15</v>
      </c>
      <c r="E11" s="18" t="s">
        <v>15</v>
      </c>
      <c r="G11" s="33" t="s">
        <v>13</v>
      </c>
      <c r="H11" s="34">
        <v>-3.0900000000000399E-2</v>
      </c>
    </row>
    <row r="12" spans="1:8" s="10" customFormat="1" ht="16.899999999999999" customHeight="1" x14ac:dyDescent="0.25">
      <c r="A12" s="18" t="s">
        <v>21</v>
      </c>
      <c r="B12" s="11">
        <v>26949.4398974</v>
      </c>
      <c r="C12" s="12">
        <v>7.0999999999999994E-2</v>
      </c>
      <c r="D12" s="18" t="s">
        <v>15</v>
      </c>
      <c r="E12" s="18" t="s">
        <v>15</v>
      </c>
      <c r="G12" s="33" t="s">
        <v>16</v>
      </c>
      <c r="H12" s="34">
        <v>1</v>
      </c>
    </row>
    <row r="13" spans="1:8" s="10" customFormat="1" ht="16.899999999999999" customHeight="1" x14ac:dyDescent="0.25">
      <c r="A13" s="18" t="s">
        <v>19</v>
      </c>
      <c r="B13" s="11">
        <v>22396.197456100002</v>
      </c>
      <c r="C13" s="12">
        <v>5.8999999999999997E-2</v>
      </c>
      <c r="D13" s="18" t="s">
        <v>20</v>
      </c>
      <c r="E13" s="18" t="s">
        <v>20</v>
      </c>
    </row>
    <row r="14" spans="1:8" s="10" customFormat="1" ht="16.899999999999999" customHeight="1" x14ac:dyDescent="0.25">
      <c r="A14" s="18" t="s">
        <v>33</v>
      </c>
      <c r="B14" s="11">
        <v>21180.628589100001</v>
      </c>
      <c r="C14" s="12">
        <v>5.5800000000000002E-2</v>
      </c>
      <c r="D14" s="18" t="s">
        <v>15</v>
      </c>
      <c r="E14" s="18" t="s">
        <v>15</v>
      </c>
    </row>
    <row r="15" spans="1:8" s="10" customFormat="1" ht="16.899999999999999" customHeight="1" x14ac:dyDescent="0.25">
      <c r="A15" s="18" t="s">
        <v>22</v>
      </c>
      <c r="B15" s="11">
        <v>20432.560650700001</v>
      </c>
      <c r="C15" s="12">
        <v>5.3800000000000001E-2</v>
      </c>
      <c r="D15" s="18" t="s">
        <v>15</v>
      </c>
      <c r="E15" s="18" t="s">
        <v>15</v>
      </c>
    </row>
    <row r="16" spans="1:8" s="10" customFormat="1" ht="16.899999999999999" customHeight="1" x14ac:dyDescent="0.25">
      <c r="A16" s="18" t="s">
        <v>14</v>
      </c>
      <c r="B16" s="11">
        <v>18724.3261986</v>
      </c>
      <c r="C16" s="12">
        <v>4.9299999999999997E-2</v>
      </c>
      <c r="D16" s="18" t="s">
        <v>155</v>
      </c>
      <c r="E16" s="18" t="s">
        <v>155</v>
      </c>
      <c r="G16" s="50" t="s">
        <v>23</v>
      </c>
      <c r="H16" s="50" t="s">
        <v>2</v>
      </c>
    </row>
    <row r="17" spans="1:8" s="10" customFormat="1" ht="16.899999999999999" customHeight="1" x14ac:dyDescent="0.25">
      <c r="A17" s="18" t="s">
        <v>29</v>
      </c>
      <c r="B17" s="11">
        <v>18704.181438299998</v>
      </c>
      <c r="C17" s="12">
        <v>4.9200000000000001E-2</v>
      </c>
      <c r="D17" s="18" t="s">
        <v>15</v>
      </c>
      <c r="E17" s="18" t="s">
        <v>15</v>
      </c>
      <c r="G17" s="50"/>
      <c r="H17" s="50"/>
    </row>
    <row r="18" spans="1:8" s="10" customFormat="1" ht="16.899999999999999" customHeight="1" x14ac:dyDescent="0.25">
      <c r="A18" s="18" t="s">
        <v>35</v>
      </c>
      <c r="B18" s="11">
        <v>15680.189657499999</v>
      </c>
      <c r="C18" s="12">
        <v>4.1300000000000003E-2</v>
      </c>
      <c r="D18" s="18" t="s">
        <v>15</v>
      </c>
      <c r="E18" s="18" t="s">
        <v>15</v>
      </c>
      <c r="G18" s="33" t="s">
        <v>25</v>
      </c>
      <c r="H18" s="34">
        <v>0.27660000000000001</v>
      </c>
    </row>
    <row r="19" spans="1:8" s="10" customFormat="1" ht="16.899999999999999" customHeight="1" x14ac:dyDescent="0.25">
      <c r="A19" s="18" t="s">
        <v>68</v>
      </c>
      <c r="B19" s="11">
        <v>12135.896855499999</v>
      </c>
      <c r="C19" s="12">
        <v>3.2000000000000001E-2</v>
      </c>
      <c r="D19" s="18" t="s">
        <v>15</v>
      </c>
      <c r="E19" s="18" t="s">
        <v>15</v>
      </c>
      <c r="G19" s="33" t="s">
        <v>28</v>
      </c>
      <c r="H19" s="34">
        <v>0.68710000000000004</v>
      </c>
    </row>
    <row r="20" spans="1:8" s="10" customFormat="1" ht="16.899999999999999" customHeight="1" x14ac:dyDescent="0.25">
      <c r="A20" s="18" t="s">
        <v>30</v>
      </c>
      <c r="B20" s="11">
        <v>10364.235205499999</v>
      </c>
      <c r="C20" s="12">
        <v>2.7300000000000001E-2</v>
      </c>
      <c r="D20" s="18" t="s">
        <v>15</v>
      </c>
      <c r="E20" s="18" t="s">
        <v>15</v>
      </c>
      <c r="G20" s="33" t="s">
        <v>10</v>
      </c>
      <c r="H20" s="34">
        <v>2.7000000000000001E-3</v>
      </c>
    </row>
    <row r="21" spans="1:8" s="10" customFormat="1" ht="16.899999999999999" customHeight="1" x14ac:dyDescent="0.25">
      <c r="A21" s="14" t="s">
        <v>27</v>
      </c>
      <c r="B21" s="15">
        <v>7971.9372944999996</v>
      </c>
      <c r="C21" s="16">
        <v>2.1000000000000001E-2</v>
      </c>
      <c r="D21" s="14" t="s">
        <v>15</v>
      </c>
      <c r="E21" s="14" t="s">
        <v>15</v>
      </c>
      <c r="G21" s="33" t="s">
        <v>32</v>
      </c>
      <c r="H21" s="34">
        <v>3.4500000000000003E-2</v>
      </c>
    </row>
    <row r="22" spans="1:8" s="10" customFormat="1" ht="16.899999999999999" customHeight="1" x14ac:dyDescent="0.25">
      <c r="A22" s="18" t="s">
        <v>69</v>
      </c>
      <c r="B22" s="11">
        <v>7906.3505137000002</v>
      </c>
      <c r="C22" s="12">
        <v>2.0799999999999999E-2</v>
      </c>
      <c r="D22" s="18" t="s">
        <v>15</v>
      </c>
      <c r="E22" s="18" t="s">
        <v>15</v>
      </c>
      <c r="G22" s="33" t="s">
        <v>13</v>
      </c>
      <c r="H22" s="34">
        <v>-3.0900000000000399E-2</v>
      </c>
    </row>
    <row r="23" spans="1:8" s="10" customFormat="1" ht="16.899999999999999" customHeight="1" x14ac:dyDescent="0.25">
      <c r="A23" s="14" t="s">
        <v>180</v>
      </c>
      <c r="B23" s="15">
        <v>7561.7869521000002</v>
      </c>
      <c r="C23" s="16">
        <v>1.9900000000000001E-2</v>
      </c>
      <c r="D23" s="14" t="s">
        <v>15</v>
      </c>
      <c r="E23" s="14" t="s">
        <v>15</v>
      </c>
      <c r="G23" s="33" t="s">
        <v>16</v>
      </c>
      <c r="H23" s="34">
        <v>1</v>
      </c>
    </row>
    <row r="24" spans="1:8" s="10" customFormat="1" ht="16.899999999999999" customHeight="1" x14ac:dyDescent="0.25">
      <c r="A24" s="18" t="s">
        <v>36</v>
      </c>
      <c r="B24" s="11">
        <v>5260.1910274000002</v>
      </c>
      <c r="C24" s="12">
        <v>1.3899999999999999E-2</v>
      </c>
      <c r="D24" s="18" t="s">
        <v>15</v>
      </c>
      <c r="E24" s="18" t="s">
        <v>15</v>
      </c>
    </row>
    <row r="25" spans="1:8" s="10" customFormat="1" ht="16.899999999999999" customHeight="1" x14ac:dyDescent="0.25">
      <c r="A25" s="18" t="s">
        <v>26</v>
      </c>
      <c r="B25" s="11">
        <v>2665.2464040999998</v>
      </c>
      <c r="C25" s="12">
        <v>7.0000000000000001E-3</v>
      </c>
      <c r="D25" s="18" t="s">
        <v>15</v>
      </c>
      <c r="E25" s="18" t="s">
        <v>15</v>
      </c>
    </row>
    <row r="26" spans="1:8" s="10" customFormat="1" ht="22.4" customHeight="1" x14ac:dyDescent="0.25">
      <c r="A26" s="33"/>
      <c r="B26" s="19">
        <v>227694.4667091</v>
      </c>
      <c r="C26" s="34">
        <v>0.59970000000000001</v>
      </c>
      <c r="D26" s="30"/>
      <c r="E26" s="30"/>
    </row>
    <row r="27" spans="1:8" s="10" customFormat="1" ht="22.4" customHeight="1" x14ac:dyDescent="0.25">
      <c r="A27" s="29" t="s">
        <v>8</v>
      </c>
      <c r="B27" s="30"/>
      <c r="C27" s="30"/>
      <c r="D27" s="30"/>
      <c r="E27" s="30"/>
    </row>
    <row r="28" spans="1:8" s="10" customFormat="1" ht="22.4" customHeight="1" x14ac:dyDescent="0.25">
      <c r="A28" s="31" t="s">
        <v>38</v>
      </c>
      <c r="B28" s="32"/>
      <c r="C28" s="32"/>
      <c r="D28" s="32"/>
      <c r="E28" s="32"/>
    </row>
    <row r="29" spans="1:8" s="10" customFormat="1" ht="22.4" customHeight="1" x14ac:dyDescent="0.25">
      <c r="A29" s="18" t="s">
        <v>44</v>
      </c>
      <c r="B29" s="11">
        <v>9599.43</v>
      </c>
      <c r="C29" s="12">
        <v>2.53E-2</v>
      </c>
      <c r="D29" s="18" t="s">
        <v>40</v>
      </c>
      <c r="E29" s="18" t="s">
        <v>41</v>
      </c>
    </row>
    <row r="30" spans="1:8" s="10" customFormat="1" ht="22.4" customHeight="1" x14ac:dyDescent="0.25">
      <c r="A30" s="18" t="s">
        <v>37</v>
      </c>
      <c r="B30" s="11">
        <v>9531.92</v>
      </c>
      <c r="C30" s="12">
        <v>2.5100000000000001E-2</v>
      </c>
      <c r="D30" s="18" t="s">
        <v>40</v>
      </c>
      <c r="E30" s="18" t="s">
        <v>41</v>
      </c>
    </row>
    <row r="31" spans="1:8" s="10" customFormat="1" ht="19.899999999999999" customHeight="1" x14ac:dyDescent="0.25">
      <c r="A31" s="18" t="s">
        <v>39</v>
      </c>
      <c r="B31" s="11">
        <v>4690.95</v>
      </c>
      <c r="C31" s="12">
        <v>1.24E-2</v>
      </c>
      <c r="D31" s="18" t="s">
        <v>40</v>
      </c>
      <c r="E31" s="18" t="s">
        <v>41</v>
      </c>
    </row>
    <row r="32" spans="1:8" s="10" customFormat="1" ht="24" customHeight="1" x14ac:dyDescent="0.25">
      <c r="A32" s="33"/>
      <c r="B32" s="19">
        <v>23822.3</v>
      </c>
      <c r="C32" s="34">
        <v>6.2799999999999995E-2</v>
      </c>
      <c r="D32" s="30"/>
      <c r="E32" s="30"/>
    </row>
    <row r="33" spans="1:5" s="10" customFormat="1" ht="18.25" customHeight="1" x14ac:dyDescent="0.25">
      <c r="A33" s="31" t="s">
        <v>94</v>
      </c>
      <c r="B33" s="32"/>
      <c r="C33" s="32"/>
      <c r="D33" s="32"/>
      <c r="E33" s="32"/>
    </row>
    <row r="34" spans="1:5" s="10" customFormat="1" ht="18.25" customHeight="1" x14ac:dyDescent="0.25">
      <c r="A34" s="18" t="s">
        <v>22</v>
      </c>
      <c r="B34" s="11">
        <v>4796.2749999999996</v>
      </c>
      <c r="C34" s="12">
        <v>1.26E-2</v>
      </c>
      <c r="D34" s="18" t="s">
        <v>40</v>
      </c>
      <c r="E34" s="18" t="s">
        <v>41</v>
      </c>
    </row>
    <row r="35" spans="1:5" s="10" customFormat="1" ht="18.25" customHeight="1" x14ac:dyDescent="0.25">
      <c r="A35" s="18" t="s">
        <v>68</v>
      </c>
      <c r="B35" s="11">
        <v>4744.25</v>
      </c>
      <c r="C35" s="12">
        <v>1.2500000000000001E-2</v>
      </c>
      <c r="D35" s="18" t="s">
        <v>40</v>
      </c>
      <c r="E35" s="18" t="s">
        <v>41</v>
      </c>
    </row>
    <row r="36" spans="1:5" s="10" customFormat="1" ht="18.25" customHeight="1" x14ac:dyDescent="0.25">
      <c r="A36" s="33"/>
      <c r="B36" s="19">
        <v>9540.5249999999996</v>
      </c>
      <c r="C36" s="34">
        <v>2.5100000000000001E-2</v>
      </c>
      <c r="D36" s="30"/>
      <c r="E36" s="30"/>
    </row>
    <row r="37" spans="1:5" s="10" customFormat="1" ht="24" customHeight="1" x14ac:dyDescent="0.25">
      <c r="A37" s="29" t="s">
        <v>156</v>
      </c>
      <c r="B37" s="13"/>
      <c r="C37" s="32"/>
      <c r="D37" s="32"/>
      <c r="E37" s="32"/>
    </row>
    <row r="38" spans="1:5" s="10" customFormat="1" ht="19.899999999999999" customHeight="1" x14ac:dyDescent="0.25">
      <c r="A38" s="18" t="s">
        <v>157</v>
      </c>
      <c r="B38" s="11">
        <v>6936.8316591000003</v>
      </c>
      <c r="C38" s="12">
        <v>1.83E-2</v>
      </c>
      <c r="D38" s="18" t="s">
        <v>158</v>
      </c>
      <c r="E38" s="18" t="s">
        <v>158</v>
      </c>
    </row>
    <row r="39" spans="1:5" s="10" customFormat="1" ht="19.899999999999999" customHeight="1" x14ac:dyDescent="0.25">
      <c r="A39" s="18" t="s">
        <v>159</v>
      </c>
      <c r="B39" s="11">
        <v>4454.0632367999997</v>
      </c>
      <c r="C39" s="12">
        <v>1.17E-2</v>
      </c>
      <c r="D39" s="18" t="s">
        <v>158</v>
      </c>
      <c r="E39" s="18" t="s">
        <v>158</v>
      </c>
    </row>
    <row r="40" spans="1:5" s="10" customFormat="1" ht="19.899999999999999" customHeight="1" x14ac:dyDescent="0.25">
      <c r="A40" s="33"/>
      <c r="B40" s="19">
        <v>11390.894895900001</v>
      </c>
      <c r="C40" s="34">
        <v>0.03</v>
      </c>
      <c r="D40" s="30"/>
      <c r="E40" s="30"/>
    </row>
    <row r="41" spans="1:5" s="10" customFormat="1" ht="24" customHeight="1" x14ac:dyDescent="0.25">
      <c r="A41" s="29" t="s">
        <v>9</v>
      </c>
      <c r="B41" s="32"/>
      <c r="C41" s="32"/>
      <c r="D41" s="32"/>
      <c r="E41" s="32"/>
    </row>
    <row r="42" spans="1:5" s="10" customFormat="1" ht="18.25" customHeight="1" x14ac:dyDescent="0.25">
      <c r="A42" s="18" t="s">
        <v>49</v>
      </c>
      <c r="B42" s="11">
        <v>31842.6242465</v>
      </c>
      <c r="C42" s="12">
        <v>8.3799999999999999E-2</v>
      </c>
      <c r="D42" s="18" t="s">
        <v>48</v>
      </c>
      <c r="E42" s="18" t="s">
        <v>48</v>
      </c>
    </row>
    <row r="43" spans="1:5" s="10" customFormat="1" ht="18.25" customHeight="1" x14ac:dyDescent="0.25">
      <c r="A43" s="18" t="s">
        <v>160</v>
      </c>
      <c r="B43" s="11">
        <v>25230.3833333</v>
      </c>
      <c r="C43" s="12">
        <v>6.6400000000000001E-2</v>
      </c>
      <c r="D43" s="18" t="s">
        <v>48</v>
      </c>
      <c r="E43" s="18" t="s">
        <v>48</v>
      </c>
    </row>
    <row r="44" spans="1:5" s="10" customFormat="1" ht="18.25" customHeight="1" x14ac:dyDescent="0.25">
      <c r="A44" s="18" t="s">
        <v>50</v>
      </c>
      <c r="B44" s="11">
        <v>10501.737777799999</v>
      </c>
      <c r="C44" s="12">
        <v>2.7699999999999999E-2</v>
      </c>
      <c r="D44" s="18" t="s">
        <v>48</v>
      </c>
      <c r="E44" s="18" t="s">
        <v>48</v>
      </c>
    </row>
    <row r="45" spans="1:5" s="10" customFormat="1" ht="24" customHeight="1" x14ac:dyDescent="0.25">
      <c r="A45" s="18" t="s">
        <v>161</v>
      </c>
      <c r="B45" s="11">
        <v>8426.52</v>
      </c>
      <c r="C45" s="12">
        <v>2.2200000000000001E-2</v>
      </c>
      <c r="D45" s="18" t="s">
        <v>48</v>
      </c>
      <c r="E45" s="18" t="s">
        <v>48</v>
      </c>
    </row>
    <row r="46" spans="1:5" s="10" customFormat="1" ht="18.25" customHeight="1" x14ac:dyDescent="0.25">
      <c r="A46" s="18" t="s">
        <v>47</v>
      </c>
      <c r="B46" s="11">
        <v>7776.7124999999996</v>
      </c>
      <c r="C46" s="12">
        <v>2.0500000000000001E-2</v>
      </c>
      <c r="D46" s="18" t="s">
        <v>48</v>
      </c>
      <c r="E46" s="18" t="s">
        <v>48</v>
      </c>
    </row>
    <row r="47" spans="1:5" s="10" customFormat="1" ht="18.25" customHeight="1" x14ac:dyDescent="0.25">
      <c r="A47" s="18" t="s">
        <v>51</v>
      </c>
      <c r="B47" s="11">
        <v>7521.8243333</v>
      </c>
      <c r="C47" s="12">
        <v>1.9800000000000002E-2</v>
      </c>
      <c r="D47" s="18" t="s">
        <v>48</v>
      </c>
      <c r="E47" s="18" t="s">
        <v>48</v>
      </c>
    </row>
    <row r="48" spans="1:5" s="10" customFormat="1" ht="18.25" customHeight="1" x14ac:dyDescent="0.25">
      <c r="A48" s="18" t="s">
        <v>162</v>
      </c>
      <c r="B48" s="11">
        <v>4235.7479999999996</v>
      </c>
      <c r="C48" s="12">
        <v>1.12E-2</v>
      </c>
      <c r="D48" s="18" t="s">
        <v>48</v>
      </c>
      <c r="E48" s="18" t="s">
        <v>48</v>
      </c>
    </row>
    <row r="49" spans="1:5" s="10" customFormat="1" ht="18.25" customHeight="1" x14ac:dyDescent="0.25">
      <c r="A49" s="18" t="s">
        <v>52</v>
      </c>
      <c r="B49" s="11">
        <v>4145.4973332999998</v>
      </c>
      <c r="C49" s="12">
        <v>1.09E-2</v>
      </c>
      <c r="D49" s="18" t="s">
        <v>48</v>
      </c>
      <c r="E49" s="18" t="s">
        <v>48</v>
      </c>
    </row>
    <row r="50" spans="1:5" s="10" customFormat="1" ht="18.25" customHeight="1" x14ac:dyDescent="0.25">
      <c r="A50" s="18" t="s">
        <v>176</v>
      </c>
      <c r="B50" s="11">
        <v>2703.6744444000001</v>
      </c>
      <c r="C50" s="12">
        <v>7.1000000000000004E-3</v>
      </c>
      <c r="D50" s="18" t="s">
        <v>48</v>
      </c>
      <c r="E50" s="18" t="s">
        <v>48</v>
      </c>
    </row>
    <row r="51" spans="1:5" s="10" customFormat="1" ht="18.25" customHeight="1" x14ac:dyDescent="0.25">
      <c r="A51" s="18" t="s">
        <v>195</v>
      </c>
      <c r="B51" s="11">
        <v>2528.5349999999999</v>
      </c>
      <c r="C51" s="12">
        <v>6.7000000000000002E-3</v>
      </c>
      <c r="D51" s="18" t="s">
        <v>48</v>
      </c>
      <c r="E51" s="18" t="s">
        <v>48</v>
      </c>
    </row>
    <row r="52" spans="1:5" s="10" customFormat="1" ht="18.25" customHeight="1" x14ac:dyDescent="0.25">
      <c r="A52" s="18" t="s">
        <v>163</v>
      </c>
      <c r="B52" s="11">
        <v>131.43001319999999</v>
      </c>
      <c r="C52" s="12">
        <v>2.9999999999999997E-4</v>
      </c>
      <c r="D52" s="18" t="s">
        <v>48</v>
      </c>
      <c r="E52" s="18" t="s">
        <v>48</v>
      </c>
    </row>
    <row r="53" spans="1:5" s="10" customFormat="1" ht="18.25" customHeight="1" x14ac:dyDescent="0.25">
      <c r="A53" s="33"/>
      <c r="B53" s="19">
        <v>105044.6869818</v>
      </c>
      <c r="C53" s="34">
        <v>0.27660000000000001</v>
      </c>
      <c r="D53" s="30"/>
      <c r="E53" s="30"/>
    </row>
    <row r="54" spans="1:5" s="10" customFormat="1" ht="18.25" customHeight="1" x14ac:dyDescent="0.25">
      <c r="A54" s="29" t="s">
        <v>10</v>
      </c>
      <c r="B54" s="35"/>
      <c r="C54" s="35"/>
      <c r="D54" s="35"/>
      <c r="E54" s="35"/>
    </row>
    <row r="55" spans="1:5" s="10" customFormat="1" ht="18.25" customHeight="1" x14ac:dyDescent="0.25">
      <c r="A55" s="18" t="s">
        <v>53</v>
      </c>
      <c r="B55" s="11">
        <v>1032.5449369999999</v>
      </c>
      <c r="C55" s="12">
        <v>2.7000000000000001E-3</v>
      </c>
      <c r="D55" s="18" t="s">
        <v>10</v>
      </c>
      <c r="E55" s="36"/>
    </row>
    <row r="56" spans="1:5" s="10" customFormat="1" ht="18.25" customHeight="1" x14ac:dyDescent="0.25">
      <c r="A56" s="33"/>
      <c r="B56" s="19">
        <v>1032.5449369999999</v>
      </c>
      <c r="C56" s="34">
        <v>2.7000000000000001E-3</v>
      </c>
      <c r="D56" s="30"/>
      <c r="E56" s="30"/>
    </row>
    <row r="57" spans="1:5" s="10" customFormat="1" ht="18.25" customHeight="1" x14ac:dyDescent="0.25">
      <c r="A57" s="17" t="s">
        <v>11</v>
      </c>
      <c r="B57" s="36"/>
      <c r="C57" s="18"/>
      <c r="D57" s="36"/>
      <c r="E57" s="36"/>
    </row>
    <row r="58" spans="1:5" s="10" customFormat="1" ht="18.25" customHeight="1" x14ac:dyDescent="0.25">
      <c r="A58" s="31" t="s">
        <v>54</v>
      </c>
      <c r="B58" s="19">
        <v>13099.7544965</v>
      </c>
      <c r="C58" s="34">
        <v>3.4500000000000003E-2</v>
      </c>
      <c r="D58" s="33" t="s">
        <v>55</v>
      </c>
      <c r="E58" s="33" t="s">
        <v>55</v>
      </c>
    </row>
    <row r="59" spans="1:5" s="10" customFormat="1" ht="18.25" customHeight="1" x14ac:dyDescent="0.25">
      <c r="A59" s="31" t="s">
        <v>56</v>
      </c>
      <c r="B59" s="20">
        <v>-11838.244154399999</v>
      </c>
      <c r="C59" s="21">
        <v>-3.0900000000000399E-2</v>
      </c>
      <c r="D59" s="36"/>
      <c r="E59" s="36"/>
    </row>
    <row r="60" spans="1:5" s="10" customFormat="1" ht="18.25" customHeight="1" x14ac:dyDescent="0.25">
      <c r="A60" s="31" t="s">
        <v>178</v>
      </c>
      <c r="B60" s="20">
        <v>379786.92886589997</v>
      </c>
      <c r="C60" s="21">
        <v>1</v>
      </c>
      <c r="D60" s="36"/>
      <c r="E60" s="36"/>
    </row>
    <row r="61" spans="1:5" s="10" customFormat="1" ht="19.899999999999999" customHeight="1" x14ac:dyDescent="0.25"/>
    <row r="62" spans="1:5" s="10" customFormat="1" ht="11.5" x14ac:dyDescent="0.25">
      <c r="A62" s="62" t="s">
        <v>57</v>
      </c>
      <c r="B62" s="62"/>
      <c r="C62" s="62"/>
    </row>
    <row r="63" spans="1:5" s="10" customFormat="1" ht="11.5" x14ac:dyDescent="0.25">
      <c r="A63" s="62" t="s">
        <v>58</v>
      </c>
      <c r="B63" s="62"/>
      <c r="C63" s="62"/>
    </row>
    <row r="64" spans="1:5" s="10" customFormat="1" ht="11.5" x14ac:dyDescent="0.25">
      <c r="A64" s="62" t="s">
        <v>59</v>
      </c>
      <c r="B64" s="62"/>
      <c r="C64" s="62"/>
    </row>
    <row r="65" spans="1:3" s="10" customFormat="1" ht="11.5" x14ac:dyDescent="0.25">
      <c r="A65" s="62" t="s">
        <v>60</v>
      </c>
      <c r="B65" s="62"/>
      <c r="C65" s="62"/>
    </row>
    <row r="66" spans="1:3" s="10" customFormat="1" ht="11.5" x14ac:dyDescent="0.25">
      <c r="A66" s="62" t="s">
        <v>61</v>
      </c>
      <c r="B66" s="62"/>
      <c r="C66" s="62"/>
    </row>
    <row r="67" spans="1:3" s="10" customFormat="1" ht="13" x14ac:dyDescent="0.25">
      <c r="A67" s="48" t="s">
        <v>62</v>
      </c>
      <c r="B67" s="48"/>
      <c r="C67" s="48"/>
    </row>
    <row r="69" spans="1:3" x14ac:dyDescent="0.35">
      <c r="A69" s="42" t="s">
        <v>196</v>
      </c>
    </row>
    <row r="81" spans="1:1" x14ac:dyDescent="0.35">
      <c r="A81" s="6" t="s">
        <v>61</v>
      </c>
    </row>
    <row r="82" spans="1:1" x14ac:dyDescent="0.35">
      <c r="A82" s="6"/>
    </row>
    <row r="83" spans="1:1" ht="18.5" x14ac:dyDescent="0.45">
      <c r="A83" s="7" t="s">
        <v>62</v>
      </c>
    </row>
    <row r="86" spans="1:1" ht="188.5" x14ac:dyDescent="0.35">
      <c r="A86" s="8" t="s">
        <v>63</v>
      </c>
    </row>
  </sheetData>
  <mergeCells count="29">
    <mergeCell ref="A1:E1"/>
    <mergeCell ref="A3:E3"/>
    <mergeCell ref="A5:A6"/>
    <mergeCell ref="B5:B6"/>
    <mergeCell ref="C5:C6"/>
    <mergeCell ref="D5:D6"/>
    <mergeCell ref="E5:E6"/>
    <mergeCell ref="H6:H7"/>
    <mergeCell ref="G6:G7"/>
    <mergeCell ref="A7:A8"/>
    <mergeCell ref="B7:B8"/>
    <mergeCell ref="C7:C8"/>
    <mergeCell ref="D7:D8"/>
    <mergeCell ref="E7:E8"/>
    <mergeCell ref="G8:G9"/>
    <mergeCell ref="A9:A10"/>
    <mergeCell ref="B9:B10"/>
    <mergeCell ref="C9:C10"/>
    <mergeCell ref="D9:D10"/>
    <mergeCell ref="E9:E10"/>
    <mergeCell ref="A67:C67"/>
    <mergeCell ref="H16:H17"/>
    <mergeCell ref="G16:G17"/>
    <mergeCell ref="A63:C63"/>
    <mergeCell ref="H8:H9"/>
    <mergeCell ref="A66:C66"/>
    <mergeCell ref="A65:C65"/>
    <mergeCell ref="A64:C64"/>
    <mergeCell ref="A62:C6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DD09-7826-4A17-89A1-4C70A0D1734D}">
  <dimension ref="A1:D42"/>
  <sheetViews>
    <sheetView tabSelected="1" topLeftCell="A20" workbookViewId="0">
      <selection activeCell="E30" sqref="E30"/>
    </sheetView>
  </sheetViews>
  <sheetFormatPr defaultRowHeight="14.5" x14ac:dyDescent="0.35"/>
  <cols>
    <col min="1" max="1" width="55.7265625" style="9" customWidth="1"/>
    <col min="2" max="3" width="23" style="9" customWidth="1"/>
    <col min="4" max="4" width="11.81640625" style="9" customWidth="1"/>
    <col min="5" max="16384" width="8.7265625" style="9"/>
  </cols>
  <sheetData>
    <row r="1" spans="1:3" s="10" customFormat="1" ht="24" customHeight="1" x14ac:dyDescent="0.25">
      <c r="A1" s="57" t="s">
        <v>197</v>
      </c>
      <c r="B1" s="57"/>
      <c r="C1" s="57"/>
    </row>
    <row r="2" spans="1:3" s="10" customFormat="1" ht="22" customHeight="1" x14ac:dyDescent="0.25">
      <c r="A2" s="23" t="s">
        <v>177</v>
      </c>
      <c r="B2" s="22"/>
      <c r="C2" s="22"/>
    </row>
    <row r="3" spans="1:3" s="10" customFormat="1" ht="19.899999999999999" customHeight="1" x14ac:dyDescent="0.25">
      <c r="A3" s="58"/>
      <c r="B3" s="58"/>
      <c r="C3" s="58"/>
    </row>
    <row r="4" spans="1:3" s="10" customFormat="1" ht="19.899999999999999" customHeight="1" x14ac:dyDescent="0.25">
      <c r="A4" s="38" t="s">
        <v>4</v>
      </c>
      <c r="B4" s="38" t="s">
        <v>5</v>
      </c>
      <c r="C4" s="38" t="s">
        <v>2</v>
      </c>
    </row>
    <row r="5" spans="1:3" s="10" customFormat="1" ht="9.4" customHeight="1" x14ac:dyDescent="0.25">
      <c r="A5" s="51" t="s">
        <v>198</v>
      </c>
      <c r="B5" s="58"/>
      <c r="C5" s="58"/>
    </row>
    <row r="6" spans="1:3" s="10" customFormat="1" ht="13.9" customHeight="1" x14ac:dyDescent="0.25">
      <c r="A6" s="51"/>
      <c r="B6" s="58"/>
      <c r="C6" s="58"/>
    </row>
    <row r="7" spans="1:3" s="10" customFormat="1" ht="18.25" customHeight="1" x14ac:dyDescent="0.25">
      <c r="A7" s="44" t="s">
        <v>199</v>
      </c>
      <c r="B7" s="11">
        <v>2447.56</v>
      </c>
      <c r="C7" s="12">
        <f>B7/$B$19</f>
        <v>0.39021730465698384</v>
      </c>
    </row>
    <row r="8" spans="1:3" s="10" customFormat="1" ht="18.25" customHeight="1" x14ac:dyDescent="0.25">
      <c r="A8" s="44" t="s">
        <v>200</v>
      </c>
      <c r="B8" s="11">
        <v>877.96</v>
      </c>
      <c r="C8" s="12">
        <f t="shared" ref="C8:C12" si="0">B8/$B$19</f>
        <v>0.13997417215375541</v>
      </c>
    </row>
    <row r="9" spans="1:3" s="10" customFormat="1" ht="18.25" customHeight="1" x14ac:dyDescent="0.25">
      <c r="A9" s="44" t="s">
        <v>201</v>
      </c>
      <c r="B9" s="11">
        <v>627.16999999999996</v>
      </c>
      <c r="C9" s="12">
        <f t="shared" si="0"/>
        <v>9.9990434131020503E-2</v>
      </c>
    </row>
    <row r="10" spans="1:3" s="10" customFormat="1" ht="18.25" customHeight="1" x14ac:dyDescent="0.25">
      <c r="A10" s="44" t="s">
        <v>202</v>
      </c>
      <c r="B10" s="11">
        <v>940.67</v>
      </c>
      <c r="C10" s="12">
        <f t="shared" si="0"/>
        <v>0.14997209954880983</v>
      </c>
    </row>
    <row r="11" spans="1:3" s="10" customFormat="1" ht="18" customHeight="1" x14ac:dyDescent="0.25">
      <c r="A11" s="44" t="s">
        <v>203</v>
      </c>
      <c r="B11" s="11">
        <v>1254.74</v>
      </c>
      <c r="C11" s="12">
        <f t="shared" si="0"/>
        <v>0.20004464072190425</v>
      </c>
    </row>
    <row r="12" spans="1:3" s="10" customFormat="1" ht="30.75" customHeight="1" x14ac:dyDescent="0.25">
      <c r="A12" s="40"/>
      <c r="B12" s="45">
        <f>SUM(B7:B11)</f>
        <v>6148.0999999999995</v>
      </c>
      <c r="C12" s="41">
        <f t="shared" si="0"/>
        <v>0.98019865121247374</v>
      </c>
    </row>
    <row r="13" spans="1:3" s="10" customFormat="1" ht="10.15" customHeight="1" x14ac:dyDescent="0.25">
      <c r="A13" s="66" t="s">
        <v>11</v>
      </c>
      <c r="B13" s="65"/>
      <c r="C13" s="67"/>
    </row>
    <row r="14" spans="1:3" s="10" customFormat="1" ht="9.4" customHeight="1" x14ac:dyDescent="0.25">
      <c r="A14" s="66"/>
      <c r="B14" s="65"/>
      <c r="C14" s="67"/>
    </row>
    <row r="15" spans="1:3" s="10" customFormat="1" ht="10.15" customHeight="1" x14ac:dyDescent="0.25">
      <c r="A15" s="53" t="s">
        <v>54</v>
      </c>
      <c r="B15" s="68">
        <v>670.2038804</v>
      </c>
      <c r="C15" s="56">
        <f>B15/B19</f>
        <v>0.10685137515743826</v>
      </c>
    </row>
    <row r="16" spans="1:3" s="10" customFormat="1" ht="9.4" customHeight="1" x14ac:dyDescent="0.25">
      <c r="A16" s="53"/>
      <c r="B16" s="68"/>
      <c r="C16" s="56"/>
    </row>
    <row r="17" spans="1:4" s="10" customFormat="1" ht="19.899999999999999" customHeight="1" x14ac:dyDescent="0.25">
      <c r="A17" s="53" t="s">
        <v>56</v>
      </c>
      <c r="B17" s="63">
        <v>-545.98831659999996</v>
      </c>
      <c r="C17" s="64">
        <f>B17/B19</f>
        <v>-8.70475450153851E-2</v>
      </c>
    </row>
    <row r="18" spans="1:4" s="10" customFormat="1" ht="28.9" customHeight="1" x14ac:dyDescent="0.25">
      <c r="A18" s="53"/>
      <c r="B18" s="63"/>
      <c r="C18" s="64"/>
    </row>
    <row r="19" spans="1:4" s="10" customFormat="1" ht="21.4" customHeight="1" x14ac:dyDescent="0.25">
      <c r="A19" s="39" t="s">
        <v>178</v>
      </c>
      <c r="B19" s="46">
        <v>6272.3</v>
      </c>
      <c r="C19" s="47">
        <f>C12+C15+C17</f>
        <v>1.000002481354527</v>
      </c>
    </row>
    <row r="20" spans="1:4" s="10" customFormat="1" ht="21.4" customHeight="1" x14ac:dyDescent="0.25"/>
    <row r="21" spans="1:4" s="10" customFormat="1" ht="21.4" customHeight="1" x14ac:dyDescent="0.35">
      <c r="B21" s="9" t="s">
        <v>204</v>
      </c>
      <c r="D21" s="9" t="s">
        <v>205</v>
      </c>
    </row>
    <row r="22" spans="1:4" s="10" customFormat="1" ht="21.4" customHeight="1" x14ac:dyDescent="0.25"/>
    <row r="23" spans="1:4" s="10" customFormat="1" ht="21.4" customHeight="1" x14ac:dyDescent="0.25"/>
    <row r="24" spans="1:4" s="10" customFormat="1" ht="21.4" customHeight="1" x14ac:dyDescent="0.25"/>
    <row r="25" spans="1:4" s="10" customFormat="1" ht="21.4" customHeight="1" x14ac:dyDescent="0.25"/>
    <row r="26" spans="1:4" s="10" customFormat="1" ht="21.4" customHeight="1" x14ac:dyDescent="0.25"/>
    <row r="27" spans="1:4" s="10" customFormat="1" ht="21.4" customHeight="1" x14ac:dyDescent="0.25"/>
    <row r="28" spans="1:4" x14ac:dyDescent="0.35">
      <c r="A28" s="10"/>
      <c r="B28" s="10"/>
      <c r="C28" s="10"/>
    </row>
    <row r="29" spans="1:4" x14ac:dyDescent="0.35">
      <c r="A29" s="48" t="s">
        <v>62</v>
      </c>
      <c r="B29" s="48"/>
      <c r="C29" s="48"/>
    </row>
    <row r="31" spans="1:4" x14ac:dyDescent="0.35">
      <c r="A31" s="4" t="s">
        <v>61</v>
      </c>
      <c r="B31" s="3"/>
    </row>
    <row r="32" spans="1:4" ht="18.5" x14ac:dyDescent="0.45">
      <c r="A32" s="5" t="s">
        <v>62</v>
      </c>
      <c r="B32" s="3"/>
    </row>
    <row r="33" spans="1:2" x14ac:dyDescent="0.35">
      <c r="A33" s="1"/>
      <c r="B33" s="3"/>
    </row>
    <row r="34" spans="1:2" ht="188.5" x14ac:dyDescent="0.35">
      <c r="A34" s="37" t="s">
        <v>63</v>
      </c>
      <c r="B34" s="3"/>
    </row>
    <row r="35" spans="1:2" x14ac:dyDescent="0.35">
      <c r="A35" s="1"/>
      <c r="B35" s="3"/>
    </row>
    <row r="36" spans="1:2" x14ac:dyDescent="0.35">
      <c r="A36" s="1"/>
      <c r="B36" s="3"/>
    </row>
    <row r="37" spans="1:2" x14ac:dyDescent="0.35">
      <c r="A37" s="1"/>
      <c r="B37" s="3"/>
    </row>
    <row r="38" spans="1:2" x14ac:dyDescent="0.35">
      <c r="A38" s="1"/>
      <c r="B38" s="3"/>
    </row>
    <row r="39" spans="1:2" x14ac:dyDescent="0.35">
      <c r="A39" s="1"/>
      <c r="B39" s="3"/>
    </row>
    <row r="40" spans="1:2" x14ac:dyDescent="0.35">
      <c r="B40" s="3"/>
    </row>
    <row r="41" spans="1:2" x14ac:dyDescent="0.35">
      <c r="B41" s="3"/>
    </row>
    <row r="42" spans="1:2" x14ac:dyDescent="0.35">
      <c r="B42" s="3"/>
    </row>
  </sheetData>
  <mergeCells count="15">
    <mergeCell ref="A29:C29"/>
    <mergeCell ref="A15:A16"/>
    <mergeCell ref="B15:B16"/>
    <mergeCell ref="C15:C16"/>
    <mergeCell ref="A17:A18"/>
    <mergeCell ref="B17:B18"/>
    <mergeCell ref="C17:C18"/>
    <mergeCell ref="A1:C1"/>
    <mergeCell ref="A3:C3"/>
    <mergeCell ref="A5:A6"/>
    <mergeCell ref="B5:B6"/>
    <mergeCell ref="C5:C6"/>
    <mergeCell ref="A13:A14"/>
    <mergeCell ref="B13:B14"/>
    <mergeCell ref="C13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HLF</vt:lpstr>
      <vt:lpstr>HOF</vt:lpstr>
      <vt:lpstr>HMMF</vt:lpstr>
      <vt:lpstr>HLDF</vt:lpstr>
      <vt:lpstr>HUSDF</vt:lpstr>
      <vt:lpstr>HBPSF</vt:lpstr>
      <vt:lpstr>HCBF</vt:lpstr>
      <vt:lpstr>HSDF</vt:lpstr>
      <vt:lpstr>HIPAF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HSBC Asset Management</dc:creator>
  <dcterms:created xsi:type="dcterms:W3CDTF">2023-03-20T05:19:55Z</dcterms:created>
  <dcterms:modified xsi:type="dcterms:W3CDTF">2025-04-07T07:51:42Z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2024-09-09T06:25:30Z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09a4ef8b-72d2-4eae-8158-0c8537812b06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