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SCB\REPORTS\KIM &amp; SID Top 10\2024-2025\June 2024\Revised\"/>
    </mc:Choice>
  </mc:AlternateContent>
  <xr:revisionPtr revIDLastSave="0" documentId="13_ncr:1_{D4665D39-FB0C-4157-959C-35A2FFECE526}" xr6:coauthVersionLast="47" xr6:coauthVersionMax="47" xr10:uidLastSave="{00000000-0000-0000-0000-000000000000}"/>
  <bookViews>
    <workbookView xWindow="-120" yWindow="-120" windowWidth="25440" windowHeight="15390" xr2:uid="{BE6A8412-5D91-4A43-8EBA-6EB4718C1395}"/>
  </bookViews>
  <sheets>
    <sheet name="Final Top 7 Issuer Index Fund" sheetId="1" r:id="rId1"/>
    <sheet name="Sectorwise Breakup" sheetId="2" r:id="rId2"/>
  </sheets>
  <definedNames>
    <definedName name="_xlnm._FilterDatabase" localSheetId="0" hidden="1">'Final Top 7 Issuer Index Fund'!$A$4:$F$26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2" l="1"/>
  <c r="C25" i="2"/>
  <c r="C10" i="2"/>
  <c r="C7" i="2"/>
  <c r="F26" i="1"/>
  <c r="A20" i="1"/>
  <c r="A21" i="1" s="1"/>
  <c r="A22" i="1" s="1"/>
  <c r="A23" i="1" s="1"/>
  <c r="A24" i="1" s="1"/>
  <c r="A25" i="1" s="1"/>
  <c r="F18" i="1"/>
  <c r="A12" i="1"/>
  <c r="A13" i="1" s="1"/>
  <c r="A14" i="1" s="1"/>
  <c r="A15" i="1" s="1"/>
  <c r="A16" i="1" s="1"/>
  <c r="A17" i="1" s="1"/>
  <c r="F10" i="1"/>
  <c r="F7" i="1"/>
</calcChain>
</file>

<file path=xl/sharedStrings.xml><?xml version="1.0" encoding="utf-8"?>
<sst xmlns="http://schemas.openxmlformats.org/spreadsheetml/2006/main" count="172" uniqueCount="68">
  <si>
    <t>Top 7 Issuers as on 30th June 2024</t>
  </si>
  <si>
    <t/>
  </si>
  <si>
    <t>Serial Number</t>
  </si>
  <si>
    <t>Scheme Name</t>
  </si>
  <si>
    <t>Issuer / Stock</t>
  </si>
  <si>
    <t>Group</t>
  </si>
  <si>
    <t>Sector</t>
  </si>
  <si>
    <t>% to net Asset</t>
  </si>
  <si>
    <t>HSBC CRISIL IBX 50:50 Gilt Plus SDL Apr 2028 Index Fund</t>
  </si>
  <si>
    <t>Central And State Central And State Government Securities</t>
  </si>
  <si>
    <t>GOI</t>
  </si>
  <si>
    <t>Central And State Government Securities</t>
  </si>
  <si>
    <t>Cash and Cash Equivalents</t>
  </si>
  <si>
    <t>Grand Total</t>
  </si>
  <si>
    <t>HSBC CRISIL IBX Gilt June 2027 Index Fund</t>
  </si>
  <si>
    <t>HSBC NIFTY 50 INDEX FUND</t>
  </si>
  <si>
    <t>HDFC Bank Limited</t>
  </si>
  <si>
    <t>HDFC GROUP</t>
  </si>
  <si>
    <t>Financial Services</t>
  </si>
  <si>
    <t>Reliance Industries Limited</t>
  </si>
  <si>
    <t>RELIANCE</t>
  </si>
  <si>
    <t>Oil Gas &amp; Consumable Fuels</t>
  </si>
  <si>
    <t>ICICI Bank Limited</t>
  </si>
  <si>
    <t>ICICI</t>
  </si>
  <si>
    <t>Infosys Limited</t>
  </si>
  <si>
    <t>Infosys Technologies Limited</t>
  </si>
  <si>
    <t>Information Technology</t>
  </si>
  <si>
    <t>Larsen &amp; Toubro Limited</t>
  </si>
  <si>
    <t>L&amp;T</t>
  </si>
  <si>
    <t>Construction</t>
  </si>
  <si>
    <t>Tata Consultancy Services Limited</t>
  </si>
  <si>
    <t>TATA</t>
  </si>
  <si>
    <t>ITC Limited</t>
  </si>
  <si>
    <t>Fast Moving Consumer Goods</t>
  </si>
  <si>
    <t>HSBC NIFTY NEXT 50 INDEX FUND</t>
  </si>
  <si>
    <t>Trent Limited</t>
  </si>
  <si>
    <t>Consumer Services</t>
  </si>
  <si>
    <t>Bharat Electronics Limited</t>
  </si>
  <si>
    <t>Bharat Electronics</t>
  </si>
  <si>
    <t>Capital Goods</t>
  </si>
  <si>
    <t>Hindustan Aeronautics Limited</t>
  </si>
  <si>
    <t>HAL</t>
  </si>
  <si>
    <t>Tata power Company Limited</t>
  </si>
  <si>
    <t>Power</t>
  </si>
  <si>
    <t>Power Finance Corporation Limited</t>
  </si>
  <si>
    <t>PFC</t>
  </si>
  <si>
    <t>InterGlobe Aviation Limited</t>
  </si>
  <si>
    <t>InterGlobe Group</t>
  </si>
  <si>
    <t>Services</t>
  </si>
  <si>
    <t>Siemens Limited</t>
  </si>
  <si>
    <t>Siemens AG</t>
  </si>
  <si>
    <r>
      <t>Note:</t>
    </r>
    <r>
      <rPr>
        <sz val="11"/>
        <color theme="1"/>
        <rFont val="Times New Roman"/>
        <family val="1"/>
      </rPr>
      <t xml:space="preserve"> Cash and Cash Equivalents includes Overnight Investments (TREPS / Reverse Repo) and Current Assets/Liabilties </t>
    </r>
  </si>
  <si>
    <t>Detailed Description:</t>
  </si>
  <si>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</si>
  <si>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</si>
  <si>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</si>
  <si>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</si>
  <si>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</si>
  <si>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t>Sectorwise Breakup  as on 30th June 2024</t>
  </si>
  <si>
    <t>Automobile and Auto Components</t>
  </si>
  <si>
    <t>Healthcare</t>
  </si>
  <si>
    <t>Metals &amp; Mining</t>
  </si>
  <si>
    <t>Telecommunication</t>
  </si>
  <si>
    <t>Consumer Durables</t>
  </si>
  <si>
    <t>Construction Materials</t>
  </si>
  <si>
    <t>Chemicals</t>
  </si>
  <si>
    <t>Realty</t>
  </si>
  <si>
    <r>
      <t>Note:</t>
    </r>
    <r>
      <rPr>
        <sz val="11"/>
        <color theme="1"/>
        <rFont val="Times New Roman"/>
        <family val="1"/>
      </rPr>
      <t xml:space="preserve"> Cash and Cash Equivalents includes Overnight Investments (TREPS / Reverse Repo), futures , swaps and Current Assets/Liabilties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</si>
</sst>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i/>
      <u/>
      <sz val="11"/>
      <color theme="1"/>
      <name val="Calibri"/>
      <family val="2"/>
      <scheme val="minor"/>
    </font>
    <font>
      <b/>
      <sz val="11"/>
      <name val="Calibri"/>
      <family val="2"/>
      <scheme val="minor"/>
    </font>
    <font>
      <b/>
      <sz val="11"/>
      <color theme="1"/>
      <name val="Times New Roman"/>
      <family val="1"/>
    </font>
    <font>
      <sz val="11"/>
      <color theme="1"/>
      <name val="Times New Roman"/>
      <family val="1"/>
    </font>
    <font>
      <b/>
      <sz val="11"/>
      <color theme="1"/>
      <name val="Arial"/>
      <family val="2"/>
    </font>
    <font>
      <sz val="11"/>
      <color theme="1"/>
      <name val="Arial"/>
      <family val="2"/>
    </font>
    <font>
      <sz val="11"/>
      <color rgb="FF0D0D0D"/>
      <name val="Arial"/>
      <family val="2"/>
    </font>
    <font>
      <b/>
      <u/>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999999"/>
      </left>
      <right style="thin">
        <color rgb="FF999999"/>
      </right>
      <top style="thin">
        <color rgb="FF999999"/>
      </top>
      <bottom/>
      <diagonal/>
    </border>
    <border>
      <left style="thin">
        <color rgb="FF999999"/>
      </left>
      <right/>
      <top style="thin">
        <color rgb="FF999999"/>
      </top>
      <bottom/>
      <diagonal/>
    </border>
  </borders>
  <cellStyleXfs count="2">
    <xf numFmtId="0" fontId="0" fillId="0" borderId="0"/>
    <xf numFmtId="9" fontId="1" fillId="0" borderId="0" applyFont="0" applyFill="0" applyBorder="0" applyAlignment="0" applyProtection="0"/>
  </cellStyleXfs>
  <cellXfs count="23">
    <xf numFmtId="0" fontId="0" fillId="0" borderId="0" xfId="0"/>
    <xf numFmtId="0" fontId="3" fillId="2" borderId="0" xfId="0" applyFont="1" applyFill="1"/>
    <xf numFmtId="10" fontId="0" fillId="2" borderId="0" xfId="1" applyNumberFormat="1" applyFont="1" applyFill="1" applyBorder="1"/>
    <xf numFmtId="0" fontId="0" fillId="2" borderId="0" xfId="0" quotePrefix="1" applyFill="1"/>
    <xf numFmtId="10" fontId="4" fillId="0" borderId="1" xfId="0" applyNumberFormat="1" applyFont="1" applyBorder="1"/>
    <xf numFmtId="0" fontId="4" fillId="0" borderId="1" xfId="0" applyFont="1" applyBorder="1"/>
    <xf numFmtId="4" fontId="4" fillId="0" borderId="1" xfId="0" applyNumberFormat="1" applyFont="1" applyBorder="1"/>
    <xf numFmtId="0" fontId="0" fillId="0" borderId="1" xfId="0" applyBorder="1" applyAlignment="1">
      <alignment horizontal="center"/>
    </xf>
    <xf numFmtId="0" fontId="0" fillId="0" borderId="1" xfId="0" applyBorder="1"/>
    <xf numFmtId="4" fontId="0" fillId="0" borderId="1" xfId="0" applyNumberFormat="1" applyBorder="1"/>
    <xf numFmtId="10" fontId="0" fillId="0" borderId="1" xfId="1" applyNumberFormat="1" applyFont="1" applyBorder="1"/>
    <xf numFmtId="10" fontId="1" fillId="0" borderId="1" xfId="1" applyNumberFormat="1" applyFont="1" applyBorder="1"/>
    <xf numFmtId="4" fontId="2" fillId="0" borderId="1" xfId="0" applyNumberFormat="1" applyFont="1" applyBorder="1"/>
    <xf numFmtId="0" fontId="2" fillId="0" borderId="1" xfId="0" applyFont="1" applyBorder="1"/>
    <xf numFmtId="10" fontId="2" fillId="0" borderId="1" xfId="1" applyNumberFormat="1" applyFont="1" applyBorder="1"/>
    <xf numFmtId="10" fontId="0" fillId="0" borderId="2" xfId="0" applyNumberFormat="1" applyBorder="1"/>
    <xf numFmtId="0" fontId="0" fillId="0" borderId="3" xfId="0" applyBorder="1"/>
    <xf numFmtId="0" fontId="5" fillId="0" borderId="0" xfId="0" applyFont="1" applyAlignment="1">
      <alignmen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0" fillId="0" borderId="0" xfId="0" applyFont="1"/>
    <xf numFmtId="0" fontId="11" fillId="0" borderId="1" xfId="0" applyFont="1" applyBorder="1"/>
    <xf numFmtId="10" fontId="0" fillId="0" borderId="0" xfId="1" applyNumberFormat="1"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0E4D9-CCC1-4C3D-84AE-18418E2E178A}">
  <dimension ref="A1:F36"/>
  <sheetViews>
    <sheetView tabSelected="1" workbookViewId="0">
      <selection activeCell="C13" sqref="C13"/>
    </sheetView>
  </sheetViews>
  <sheetFormatPr defaultRowHeight="15" x14ac:dyDescent="0.25"/>
  <cols>
    <col min="1" max="1" width="13.85546875" bestFit="1" customWidth="1"/>
    <col min="2" max="2" width="50.5703125" bestFit="1" customWidth="1"/>
    <col min="3" max="3" width="54.5703125" bestFit="1" customWidth="1"/>
    <col min="4" max="4" width="27.140625" bestFit="1" customWidth="1"/>
    <col min="5" max="5" width="38.140625" bestFit="1" customWidth="1"/>
    <col min="6" max="6" width="13.5703125" bestFit="1" customWidth="1"/>
  </cols>
  <sheetData>
    <row r="1" spans="1:6" x14ac:dyDescent="0.25">
      <c r="A1" s="1" t="s">
        <v>0</v>
      </c>
      <c r="B1" s="2"/>
      <c r="C1" s="2"/>
    </row>
    <row r="2" spans="1:6" x14ac:dyDescent="0.25">
      <c r="A2" s="3" t="s">
        <v>1</v>
      </c>
      <c r="B2" s="2"/>
      <c r="C2" s="2"/>
    </row>
    <row r="3" spans="1:6" x14ac:dyDescent="0.25">
      <c r="A3" s="2"/>
      <c r="B3" s="2"/>
    </row>
    <row r="4" spans="1:6" x14ac:dyDescent="0.25">
      <c r="A4" s="4" t="s">
        <v>2</v>
      </c>
      <c r="B4" s="5" t="s">
        <v>3</v>
      </c>
      <c r="C4" s="4" t="s">
        <v>4</v>
      </c>
      <c r="D4" s="4" t="s">
        <v>5</v>
      </c>
      <c r="E4" s="4" t="s">
        <v>6</v>
      </c>
      <c r="F4" s="6" t="s">
        <v>7</v>
      </c>
    </row>
    <row r="5" spans="1:6" x14ac:dyDescent="0.25">
      <c r="A5" s="7">
        <v>1</v>
      </c>
      <c r="B5" s="8" t="s">
        <v>8</v>
      </c>
      <c r="C5" s="9" t="s">
        <v>9</v>
      </c>
      <c r="D5" s="8" t="s">
        <v>10</v>
      </c>
      <c r="E5" s="8" t="s">
        <v>11</v>
      </c>
      <c r="F5" s="10">
        <v>0.99827213108472745</v>
      </c>
    </row>
    <row r="6" spans="1:6" x14ac:dyDescent="0.25">
      <c r="A6" s="7">
        <v>2</v>
      </c>
      <c r="B6" s="8" t="s">
        <v>8</v>
      </c>
      <c r="C6" s="9" t="s">
        <v>12</v>
      </c>
      <c r="D6" s="8" t="s">
        <v>12</v>
      </c>
      <c r="E6" s="8" t="s">
        <v>12</v>
      </c>
      <c r="F6" s="11">
        <v>1.7278689152725457E-3</v>
      </c>
    </row>
    <row r="7" spans="1:6" x14ac:dyDescent="0.25">
      <c r="A7" s="7"/>
      <c r="B7" s="8"/>
      <c r="C7" s="12" t="s">
        <v>13</v>
      </c>
      <c r="D7" s="13"/>
      <c r="E7" s="13"/>
      <c r="F7" s="14">
        <f>SUM(F5:F6)</f>
        <v>1</v>
      </c>
    </row>
    <row r="8" spans="1:6" x14ac:dyDescent="0.25">
      <c r="A8" s="7">
        <v>1</v>
      </c>
      <c r="B8" s="8" t="s">
        <v>14</v>
      </c>
      <c r="C8" s="9" t="s">
        <v>9</v>
      </c>
      <c r="D8" s="8" t="s">
        <v>10</v>
      </c>
      <c r="E8" s="8" t="s">
        <v>11</v>
      </c>
      <c r="F8" s="10">
        <v>0.97423144342666712</v>
      </c>
    </row>
    <row r="9" spans="1:6" x14ac:dyDescent="0.25">
      <c r="A9" s="7">
        <v>2</v>
      </c>
      <c r="B9" s="8" t="s">
        <v>14</v>
      </c>
      <c r="C9" s="9" t="s">
        <v>12</v>
      </c>
      <c r="D9" s="8" t="s">
        <v>12</v>
      </c>
      <c r="E9" s="8" t="s">
        <v>12</v>
      </c>
      <c r="F9" s="11">
        <v>2.5768556573332879E-2</v>
      </c>
    </row>
    <row r="10" spans="1:6" x14ac:dyDescent="0.25">
      <c r="A10" s="7"/>
      <c r="B10" s="8"/>
      <c r="C10" s="12" t="s">
        <v>13</v>
      </c>
      <c r="D10" s="13"/>
      <c r="E10" s="13"/>
      <c r="F10" s="14">
        <f>SUM(F8:F9)</f>
        <v>1</v>
      </c>
    </row>
    <row r="11" spans="1:6" x14ac:dyDescent="0.25">
      <c r="A11" s="7">
        <v>1</v>
      </c>
      <c r="B11" s="8" t="s">
        <v>15</v>
      </c>
      <c r="C11" s="9" t="s">
        <v>16</v>
      </c>
      <c r="D11" s="8" t="s">
        <v>17</v>
      </c>
      <c r="E11" s="8" t="s">
        <v>18</v>
      </c>
      <c r="F11" s="15">
        <v>0.11893972740981076</v>
      </c>
    </row>
    <row r="12" spans="1:6" x14ac:dyDescent="0.25">
      <c r="A12" s="7">
        <f>A11+1</f>
        <v>2</v>
      </c>
      <c r="B12" s="8" t="s">
        <v>15</v>
      </c>
      <c r="C12" s="9" t="s">
        <v>19</v>
      </c>
      <c r="D12" s="8" t="s">
        <v>20</v>
      </c>
      <c r="E12" s="8" t="s">
        <v>21</v>
      </c>
      <c r="F12" s="15">
        <v>9.9327040119423199E-2</v>
      </c>
    </row>
    <row r="13" spans="1:6" x14ac:dyDescent="0.25">
      <c r="A13" s="7">
        <f t="shared" ref="A13:A17" si="0">A12+1</f>
        <v>3</v>
      </c>
      <c r="B13" s="8" t="s">
        <v>15</v>
      </c>
      <c r="C13" s="9" t="s">
        <v>22</v>
      </c>
      <c r="D13" s="8" t="s">
        <v>23</v>
      </c>
      <c r="E13" s="8" t="s">
        <v>18</v>
      </c>
      <c r="F13" s="15">
        <v>7.9157529223381082E-2</v>
      </c>
    </row>
    <row r="14" spans="1:6" x14ac:dyDescent="0.25">
      <c r="A14" s="7">
        <f t="shared" si="0"/>
        <v>4</v>
      </c>
      <c r="B14" s="8" t="s">
        <v>15</v>
      </c>
      <c r="C14" s="9" t="s">
        <v>24</v>
      </c>
      <c r="D14" s="8" t="s">
        <v>25</v>
      </c>
      <c r="E14" s="8" t="s">
        <v>26</v>
      </c>
      <c r="F14" s="15">
        <v>5.3075029437721744E-2</v>
      </c>
    </row>
    <row r="15" spans="1:6" x14ac:dyDescent="0.25">
      <c r="A15" s="7">
        <f t="shared" si="0"/>
        <v>5</v>
      </c>
      <c r="B15" s="8" t="s">
        <v>15</v>
      </c>
      <c r="C15" s="9" t="s">
        <v>27</v>
      </c>
      <c r="D15" s="8" t="s">
        <v>28</v>
      </c>
      <c r="E15" s="8" t="s">
        <v>29</v>
      </c>
      <c r="F15" s="15">
        <v>3.8889810256047361E-2</v>
      </c>
    </row>
    <row r="16" spans="1:6" x14ac:dyDescent="0.25">
      <c r="A16" s="7">
        <f t="shared" si="0"/>
        <v>6</v>
      </c>
      <c r="B16" s="8" t="s">
        <v>15</v>
      </c>
      <c r="C16" s="9" t="s">
        <v>30</v>
      </c>
      <c r="D16" s="8" t="s">
        <v>31</v>
      </c>
      <c r="E16" s="8" t="s">
        <v>26</v>
      </c>
      <c r="F16" s="15">
        <v>3.7091435402933415E-2</v>
      </c>
    </row>
    <row r="17" spans="1:6" x14ac:dyDescent="0.25">
      <c r="A17" s="7">
        <f t="shared" si="0"/>
        <v>7</v>
      </c>
      <c r="B17" s="8" t="s">
        <v>15</v>
      </c>
      <c r="C17" s="9" t="s">
        <v>32</v>
      </c>
      <c r="D17" s="8" t="s">
        <v>32</v>
      </c>
      <c r="E17" s="8" t="s">
        <v>33</v>
      </c>
      <c r="F17" s="15">
        <v>3.6814677531608095E-2</v>
      </c>
    </row>
    <row r="18" spans="1:6" x14ac:dyDescent="0.25">
      <c r="A18" s="7"/>
      <c r="B18" s="8"/>
      <c r="C18" s="12" t="s">
        <v>13</v>
      </c>
      <c r="D18" s="13"/>
      <c r="E18" s="13"/>
      <c r="F18" s="14">
        <f>SUM(F11:F17)</f>
        <v>0.4632952493809257</v>
      </c>
    </row>
    <row r="19" spans="1:6" x14ac:dyDescent="0.25">
      <c r="A19" s="7">
        <v>1</v>
      </c>
      <c r="B19" s="8" t="s">
        <v>34</v>
      </c>
      <c r="C19" s="16" t="s">
        <v>35</v>
      </c>
      <c r="D19" s="16" t="s">
        <v>31</v>
      </c>
      <c r="E19" s="16" t="s">
        <v>36</v>
      </c>
      <c r="F19" s="15">
        <v>5.538953731179639E-2</v>
      </c>
    </row>
    <row r="20" spans="1:6" x14ac:dyDescent="0.25">
      <c r="A20" s="7">
        <f t="shared" ref="A20:A25" si="1">A19+1</f>
        <v>2</v>
      </c>
      <c r="B20" s="8" t="s">
        <v>34</v>
      </c>
      <c r="C20" s="16" t="s">
        <v>37</v>
      </c>
      <c r="D20" s="16" t="s">
        <v>38</v>
      </c>
      <c r="E20" s="16" t="s">
        <v>39</v>
      </c>
      <c r="F20" s="15">
        <v>5.0248290778765518E-2</v>
      </c>
    </row>
    <row r="21" spans="1:6" x14ac:dyDescent="0.25">
      <c r="A21" s="7">
        <f t="shared" si="1"/>
        <v>3</v>
      </c>
      <c r="B21" s="8" t="s">
        <v>34</v>
      </c>
      <c r="C21" s="16" t="s">
        <v>40</v>
      </c>
      <c r="D21" s="16" t="s">
        <v>41</v>
      </c>
      <c r="E21" s="16" t="s">
        <v>39</v>
      </c>
      <c r="F21" s="15">
        <v>4.5206156403501174E-2</v>
      </c>
    </row>
    <row r="22" spans="1:6" x14ac:dyDescent="0.25">
      <c r="A22" s="7">
        <f t="shared" si="1"/>
        <v>4</v>
      </c>
      <c r="B22" s="8" t="s">
        <v>34</v>
      </c>
      <c r="C22" s="16" t="s">
        <v>42</v>
      </c>
      <c r="D22" s="16" t="s">
        <v>31</v>
      </c>
      <c r="E22" s="16" t="s">
        <v>43</v>
      </c>
      <c r="F22" s="15">
        <v>3.4220438979953277E-2</v>
      </c>
    </row>
    <row r="23" spans="1:6" x14ac:dyDescent="0.25">
      <c r="A23" s="7">
        <f t="shared" si="1"/>
        <v>5</v>
      </c>
      <c r="B23" s="8" t="s">
        <v>34</v>
      </c>
      <c r="C23" s="16" t="s">
        <v>44</v>
      </c>
      <c r="D23" s="8" t="s">
        <v>45</v>
      </c>
      <c r="E23" s="16" t="s">
        <v>18</v>
      </c>
      <c r="F23" s="15">
        <v>3.2304270596467476E-2</v>
      </c>
    </row>
    <row r="24" spans="1:6" x14ac:dyDescent="0.25">
      <c r="A24" s="7">
        <f t="shared" si="1"/>
        <v>6</v>
      </c>
      <c r="B24" s="8" t="s">
        <v>34</v>
      </c>
      <c r="C24" s="16" t="s">
        <v>46</v>
      </c>
      <c r="D24" s="16" t="s">
        <v>47</v>
      </c>
      <c r="E24" s="16" t="s">
        <v>48</v>
      </c>
      <c r="F24" s="15">
        <v>3.2182346910326141E-2</v>
      </c>
    </row>
    <row r="25" spans="1:6" x14ac:dyDescent="0.25">
      <c r="A25" s="7">
        <f t="shared" si="1"/>
        <v>7</v>
      </c>
      <c r="B25" s="8" t="s">
        <v>34</v>
      </c>
      <c r="C25" s="16" t="s">
        <v>49</v>
      </c>
      <c r="D25" s="16" t="s">
        <v>50</v>
      </c>
      <c r="E25" s="16" t="s">
        <v>39</v>
      </c>
      <c r="F25" s="15">
        <v>3.1453164606758274E-2</v>
      </c>
    </row>
    <row r="26" spans="1:6" x14ac:dyDescent="0.25">
      <c r="A26" s="7"/>
      <c r="B26" s="8"/>
      <c r="C26" s="12" t="s">
        <v>13</v>
      </c>
      <c r="D26" s="13"/>
      <c r="E26" s="13"/>
      <c r="F26" s="14">
        <f>SUM(F19:F25)</f>
        <v>0.28100420558756828</v>
      </c>
    </row>
    <row r="28" spans="1:6" x14ac:dyDescent="0.25">
      <c r="A28" s="17" t="s">
        <v>51</v>
      </c>
    </row>
    <row r="31" spans="1:6" x14ac:dyDescent="0.25">
      <c r="A31" s="18" t="s">
        <v>52</v>
      </c>
      <c r="B31" s="18"/>
      <c r="C31" s="18"/>
      <c r="D31" s="18"/>
      <c r="E31" s="18"/>
      <c r="F31" s="18"/>
    </row>
    <row r="32" spans="1:6" ht="48.75" customHeight="1" x14ac:dyDescent="0.25">
      <c r="A32" s="19" t="s">
        <v>53</v>
      </c>
      <c r="B32" s="19"/>
      <c r="C32" s="19"/>
      <c r="D32" s="19"/>
      <c r="E32" s="19"/>
      <c r="F32" s="19"/>
    </row>
    <row r="33" spans="1:6" ht="48.75" customHeight="1" x14ac:dyDescent="0.25">
      <c r="A33" s="19" t="s">
        <v>54</v>
      </c>
      <c r="B33" s="19"/>
      <c r="C33" s="19"/>
      <c r="D33" s="19"/>
      <c r="E33" s="19"/>
      <c r="F33" s="19"/>
    </row>
    <row r="34" spans="1:6" ht="48.75" customHeight="1" x14ac:dyDescent="0.25">
      <c r="A34" s="19" t="s">
        <v>55</v>
      </c>
      <c r="B34" s="19"/>
      <c r="C34" s="19"/>
      <c r="D34" s="19"/>
      <c r="E34" s="19"/>
      <c r="F34" s="19"/>
    </row>
    <row r="35" spans="1:6" ht="48.75" customHeight="1" x14ac:dyDescent="0.25">
      <c r="A35" s="19" t="s">
        <v>56</v>
      </c>
      <c r="B35" s="19"/>
      <c r="C35" s="19"/>
      <c r="D35" s="19"/>
      <c r="E35" s="19"/>
      <c r="F35" s="19"/>
    </row>
    <row r="36" spans="1:6" ht="63.75" customHeight="1" x14ac:dyDescent="0.25">
      <c r="A36" s="19" t="s">
        <v>57</v>
      </c>
      <c r="B36" s="19"/>
      <c r="C36" s="19"/>
      <c r="D36" s="19"/>
      <c r="E36" s="19"/>
      <c r="F36" s="19"/>
    </row>
  </sheetData>
  <mergeCells count="6">
    <mergeCell ref="A31:F31"/>
    <mergeCell ref="A32:F32"/>
    <mergeCell ref="A33:F33"/>
    <mergeCell ref="A34:F34"/>
    <mergeCell ref="A35:F35"/>
    <mergeCell ref="A36:F36"/>
  </mergeCells>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B205E-6C86-4436-A5C2-E71588177912}">
  <dimension ref="A1:F134"/>
  <sheetViews>
    <sheetView topLeftCell="A40" workbookViewId="0">
      <selection activeCell="A52" sqref="A52:F52"/>
    </sheetView>
  </sheetViews>
  <sheetFormatPr defaultRowHeight="15" x14ac:dyDescent="0.25"/>
  <cols>
    <col min="1" max="1" width="51.85546875" bestFit="1" customWidth="1"/>
    <col min="2" max="2" width="35.85546875" bestFit="1" customWidth="1"/>
    <col min="3" max="3" width="13.7109375" bestFit="1" customWidth="1"/>
    <col min="257" max="257" width="51.85546875" bestFit="1" customWidth="1"/>
    <col min="258" max="258" width="35.85546875" bestFit="1" customWidth="1"/>
    <col min="259" max="259" width="13.7109375" bestFit="1" customWidth="1"/>
    <col min="513" max="513" width="51.85546875" bestFit="1" customWidth="1"/>
    <col min="514" max="514" width="35.85546875" bestFit="1" customWidth="1"/>
    <col min="515" max="515" width="13.7109375" bestFit="1" customWidth="1"/>
    <col min="769" max="769" width="51.85546875" bestFit="1" customWidth="1"/>
    <col min="770" max="770" width="35.85546875" bestFit="1" customWidth="1"/>
    <col min="771" max="771" width="13.7109375" bestFit="1" customWidth="1"/>
    <col min="1025" max="1025" width="51.85546875" bestFit="1" customWidth="1"/>
    <col min="1026" max="1026" width="35.85546875" bestFit="1" customWidth="1"/>
    <col min="1027" max="1027" width="13.7109375" bestFit="1" customWidth="1"/>
    <col min="1281" max="1281" width="51.85546875" bestFit="1" customWidth="1"/>
    <col min="1282" max="1282" width="35.85546875" bestFit="1" customWidth="1"/>
    <col min="1283" max="1283" width="13.7109375" bestFit="1" customWidth="1"/>
    <col min="1537" max="1537" width="51.85546875" bestFit="1" customWidth="1"/>
    <col min="1538" max="1538" width="35.85546875" bestFit="1" customWidth="1"/>
    <col min="1539" max="1539" width="13.7109375" bestFit="1" customWidth="1"/>
    <col min="1793" max="1793" width="51.85546875" bestFit="1" customWidth="1"/>
    <col min="1794" max="1794" width="35.85546875" bestFit="1" customWidth="1"/>
    <col min="1795" max="1795" width="13.7109375" bestFit="1" customWidth="1"/>
    <col min="2049" max="2049" width="51.85546875" bestFit="1" customWidth="1"/>
    <col min="2050" max="2050" width="35.85546875" bestFit="1" customWidth="1"/>
    <col min="2051" max="2051" width="13.7109375" bestFit="1" customWidth="1"/>
    <col min="2305" max="2305" width="51.85546875" bestFit="1" customWidth="1"/>
    <col min="2306" max="2306" width="35.85546875" bestFit="1" customWidth="1"/>
    <col min="2307" max="2307" width="13.7109375" bestFit="1" customWidth="1"/>
    <col min="2561" max="2561" width="51.85546875" bestFit="1" customWidth="1"/>
    <col min="2562" max="2562" width="35.85546875" bestFit="1" customWidth="1"/>
    <col min="2563" max="2563" width="13.7109375" bestFit="1" customWidth="1"/>
    <col min="2817" max="2817" width="51.85546875" bestFit="1" customWidth="1"/>
    <col min="2818" max="2818" width="35.85546875" bestFit="1" customWidth="1"/>
    <col min="2819" max="2819" width="13.7109375" bestFit="1" customWidth="1"/>
    <col min="3073" max="3073" width="51.85546875" bestFit="1" customWidth="1"/>
    <col min="3074" max="3074" width="35.85546875" bestFit="1" customWidth="1"/>
    <col min="3075" max="3075" width="13.7109375" bestFit="1" customWidth="1"/>
    <col min="3329" max="3329" width="51.85546875" bestFit="1" customWidth="1"/>
    <col min="3330" max="3330" width="35.85546875" bestFit="1" customWidth="1"/>
    <col min="3331" max="3331" width="13.7109375" bestFit="1" customWidth="1"/>
    <col min="3585" max="3585" width="51.85546875" bestFit="1" customWidth="1"/>
    <col min="3586" max="3586" width="35.85546875" bestFit="1" customWidth="1"/>
    <col min="3587" max="3587" width="13.7109375" bestFit="1" customWidth="1"/>
    <col min="3841" max="3841" width="51.85546875" bestFit="1" customWidth="1"/>
    <col min="3842" max="3842" width="35.85546875" bestFit="1" customWidth="1"/>
    <col min="3843" max="3843" width="13.7109375" bestFit="1" customWidth="1"/>
    <col min="4097" max="4097" width="51.85546875" bestFit="1" customWidth="1"/>
    <col min="4098" max="4098" width="35.85546875" bestFit="1" customWidth="1"/>
    <col min="4099" max="4099" width="13.7109375" bestFit="1" customWidth="1"/>
    <col min="4353" max="4353" width="51.85546875" bestFit="1" customWidth="1"/>
    <col min="4354" max="4354" width="35.85546875" bestFit="1" customWidth="1"/>
    <col min="4355" max="4355" width="13.7109375" bestFit="1" customWidth="1"/>
    <col min="4609" max="4609" width="51.85546875" bestFit="1" customWidth="1"/>
    <col min="4610" max="4610" width="35.85546875" bestFit="1" customWidth="1"/>
    <col min="4611" max="4611" width="13.7109375" bestFit="1" customWidth="1"/>
    <col min="4865" max="4865" width="51.85546875" bestFit="1" customWidth="1"/>
    <col min="4866" max="4866" width="35.85546875" bestFit="1" customWidth="1"/>
    <col min="4867" max="4867" width="13.7109375" bestFit="1" customWidth="1"/>
    <col min="5121" max="5121" width="51.85546875" bestFit="1" customWidth="1"/>
    <col min="5122" max="5122" width="35.85546875" bestFit="1" customWidth="1"/>
    <col min="5123" max="5123" width="13.7109375" bestFit="1" customWidth="1"/>
    <col min="5377" max="5377" width="51.85546875" bestFit="1" customWidth="1"/>
    <col min="5378" max="5378" width="35.85546875" bestFit="1" customWidth="1"/>
    <col min="5379" max="5379" width="13.7109375" bestFit="1" customWidth="1"/>
    <col min="5633" max="5633" width="51.85546875" bestFit="1" customWidth="1"/>
    <col min="5634" max="5634" width="35.85546875" bestFit="1" customWidth="1"/>
    <col min="5635" max="5635" width="13.7109375" bestFit="1" customWidth="1"/>
    <col min="5889" max="5889" width="51.85546875" bestFit="1" customWidth="1"/>
    <col min="5890" max="5890" width="35.85546875" bestFit="1" customWidth="1"/>
    <col min="5891" max="5891" width="13.7109375" bestFit="1" customWidth="1"/>
    <col min="6145" max="6145" width="51.85546875" bestFit="1" customWidth="1"/>
    <col min="6146" max="6146" width="35.85546875" bestFit="1" customWidth="1"/>
    <col min="6147" max="6147" width="13.7109375" bestFit="1" customWidth="1"/>
    <col min="6401" max="6401" width="51.85546875" bestFit="1" customWidth="1"/>
    <col min="6402" max="6402" width="35.85546875" bestFit="1" customWidth="1"/>
    <col min="6403" max="6403" width="13.7109375" bestFit="1" customWidth="1"/>
    <col min="6657" max="6657" width="51.85546875" bestFit="1" customWidth="1"/>
    <col min="6658" max="6658" width="35.85546875" bestFit="1" customWidth="1"/>
    <col min="6659" max="6659" width="13.7109375" bestFit="1" customWidth="1"/>
    <col min="6913" max="6913" width="51.85546875" bestFit="1" customWidth="1"/>
    <col min="6914" max="6914" width="35.85546875" bestFit="1" customWidth="1"/>
    <col min="6915" max="6915" width="13.7109375" bestFit="1" customWidth="1"/>
    <col min="7169" max="7169" width="51.85546875" bestFit="1" customWidth="1"/>
    <col min="7170" max="7170" width="35.85546875" bestFit="1" customWidth="1"/>
    <col min="7171" max="7171" width="13.7109375" bestFit="1" customWidth="1"/>
    <col min="7425" max="7425" width="51.85546875" bestFit="1" customWidth="1"/>
    <col min="7426" max="7426" width="35.85546875" bestFit="1" customWidth="1"/>
    <col min="7427" max="7427" width="13.7109375" bestFit="1" customWidth="1"/>
    <col min="7681" max="7681" width="51.85546875" bestFit="1" customWidth="1"/>
    <col min="7682" max="7682" width="35.85546875" bestFit="1" customWidth="1"/>
    <col min="7683" max="7683" width="13.7109375" bestFit="1" customWidth="1"/>
    <col min="7937" max="7937" width="51.85546875" bestFit="1" customWidth="1"/>
    <col min="7938" max="7938" width="35.85546875" bestFit="1" customWidth="1"/>
    <col min="7939" max="7939" width="13.7109375" bestFit="1" customWidth="1"/>
    <col min="8193" max="8193" width="51.85546875" bestFit="1" customWidth="1"/>
    <col min="8194" max="8194" width="35.85546875" bestFit="1" customWidth="1"/>
    <col min="8195" max="8195" width="13.7109375" bestFit="1" customWidth="1"/>
    <col min="8449" max="8449" width="51.85546875" bestFit="1" customWidth="1"/>
    <col min="8450" max="8450" width="35.85546875" bestFit="1" customWidth="1"/>
    <col min="8451" max="8451" width="13.7109375" bestFit="1" customWidth="1"/>
    <col min="8705" max="8705" width="51.85546875" bestFit="1" customWidth="1"/>
    <col min="8706" max="8706" width="35.85546875" bestFit="1" customWidth="1"/>
    <col min="8707" max="8707" width="13.7109375" bestFit="1" customWidth="1"/>
    <col min="8961" max="8961" width="51.85546875" bestFit="1" customWidth="1"/>
    <col min="8962" max="8962" width="35.85546875" bestFit="1" customWidth="1"/>
    <col min="8963" max="8963" width="13.7109375" bestFit="1" customWidth="1"/>
    <col min="9217" max="9217" width="51.85546875" bestFit="1" customWidth="1"/>
    <col min="9218" max="9218" width="35.85546875" bestFit="1" customWidth="1"/>
    <col min="9219" max="9219" width="13.7109375" bestFit="1" customWidth="1"/>
    <col min="9473" max="9473" width="51.85546875" bestFit="1" customWidth="1"/>
    <col min="9474" max="9474" width="35.85546875" bestFit="1" customWidth="1"/>
    <col min="9475" max="9475" width="13.7109375" bestFit="1" customWidth="1"/>
    <col min="9729" max="9729" width="51.85546875" bestFit="1" customWidth="1"/>
    <col min="9730" max="9730" width="35.85546875" bestFit="1" customWidth="1"/>
    <col min="9731" max="9731" width="13.7109375" bestFit="1" customWidth="1"/>
    <col min="9985" max="9985" width="51.85546875" bestFit="1" customWidth="1"/>
    <col min="9986" max="9986" width="35.85546875" bestFit="1" customWidth="1"/>
    <col min="9987" max="9987" width="13.7109375" bestFit="1" customWidth="1"/>
    <col min="10241" max="10241" width="51.85546875" bestFit="1" customWidth="1"/>
    <col min="10242" max="10242" width="35.85546875" bestFit="1" customWidth="1"/>
    <col min="10243" max="10243" width="13.7109375" bestFit="1" customWidth="1"/>
    <col min="10497" max="10497" width="51.85546875" bestFit="1" customWidth="1"/>
    <col min="10498" max="10498" width="35.85546875" bestFit="1" customWidth="1"/>
    <col min="10499" max="10499" width="13.7109375" bestFit="1" customWidth="1"/>
    <col min="10753" max="10753" width="51.85546875" bestFit="1" customWidth="1"/>
    <col min="10754" max="10754" width="35.85546875" bestFit="1" customWidth="1"/>
    <col min="10755" max="10755" width="13.7109375" bestFit="1" customWidth="1"/>
    <col min="11009" max="11009" width="51.85546875" bestFit="1" customWidth="1"/>
    <col min="11010" max="11010" width="35.85546875" bestFit="1" customWidth="1"/>
    <col min="11011" max="11011" width="13.7109375" bestFit="1" customWidth="1"/>
    <col min="11265" max="11265" width="51.85546875" bestFit="1" customWidth="1"/>
    <col min="11266" max="11266" width="35.85546875" bestFit="1" customWidth="1"/>
    <col min="11267" max="11267" width="13.7109375" bestFit="1" customWidth="1"/>
    <col min="11521" max="11521" width="51.85546875" bestFit="1" customWidth="1"/>
    <col min="11522" max="11522" width="35.85546875" bestFit="1" customWidth="1"/>
    <col min="11523" max="11523" width="13.7109375" bestFit="1" customWidth="1"/>
    <col min="11777" max="11777" width="51.85546875" bestFit="1" customWidth="1"/>
    <col min="11778" max="11778" width="35.85546875" bestFit="1" customWidth="1"/>
    <col min="11779" max="11779" width="13.7109375" bestFit="1" customWidth="1"/>
    <col min="12033" max="12033" width="51.85546875" bestFit="1" customWidth="1"/>
    <col min="12034" max="12034" width="35.85546875" bestFit="1" customWidth="1"/>
    <col min="12035" max="12035" width="13.7109375" bestFit="1" customWidth="1"/>
    <col min="12289" max="12289" width="51.85546875" bestFit="1" customWidth="1"/>
    <col min="12290" max="12290" width="35.85546875" bestFit="1" customWidth="1"/>
    <col min="12291" max="12291" width="13.7109375" bestFit="1" customWidth="1"/>
    <col min="12545" max="12545" width="51.85546875" bestFit="1" customWidth="1"/>
    <col min="12546" max="12546" width="35.85546875" bestFit="1" customWidth="1"/>
    <col min="12547" max="12547" width="13.7109375" bestFit="1" customWidth="1"/>
    <col min="12801" max="12801" width="51.85546875" bestFit="1" customWidth="1"/>
    <col min="12802" max="12802" width="35.85546875" bestFit="1" customWidth="1"/>
    <col min="12803" max="12803" width="13.7109375" bestFit="1" customWidth="1"/>
    <col min="13057" max="13057" width="51.85546875" bestFit="1" customWidth="1"/>
    <col min="13058" max="13058" width="35.85546875" bestFit="1" customWidth="1"/>
    <col min="13059" max="13059" width="13.7109375" bestFit="1" customWidth="1"/>
    <col min="13313" max="13313" width="51.85546875" bestFit="1" customWidth="1"/>
    <col min="13314" max="13314" width="35.85546875" bestFit="1" customWidth="1"/>
    <col min="13315" max="13315" width="13.7109375" bestFit="1" customWidth="1"/>
    <col min="13569" max="13569" width="51.85546875" bestFit="1" customWidth="1"/>
    <col min="13570" max="13570" width="35.85546875" bestFit="1" customWidth="1"/>
    <col min="13571" max="13571" width="13.7109375" bestFit="1" customWidth="1"/>
    <col min="13825" max="13825" width="51.85546875" bestFit="1" customWidth="1"/>
    <col min="13826" max="13826" width="35.85546875" bestFit="1" customWidth="1"/>
    <col min="13827" max="13827" width="13.7109375" bestFit="1" customWidth="1"/>
    <col min="14081" max="14081" width="51.85546875" bestFit="1" customWidth="1"/>
    <col min="14082" max="14082" width="35.85546875" bestFit="1" customWidth="1"/>
    <col min="14083" max="14083" width="13.7109375" bestFit="1" customWidth="1"/>
    <col min="14337" max="14337" width="51.85546875" bestFit="1" customWidth="1"/>
    <col min="14338" max="14338" width="35.85546875" bestFit="1" customWidth="1"/>
    <col min="14339" max="14339" width="13.7109375" bestFit="1" customWidth="1"/>
    <col min="14593" max="14593" width="51.85546875" bestFit="1" customWidth="1"/>
    <col min="14594" max="14594" width="35.85546875" bestFit="1" customWidth="1"/>
    <col min="14595" max="14595" width="13.7109375" bestFit="1" customWidth="1"/>
    <col min="14849" max="14849" width="51.85546875" bestFit="1" customWidth="1"/>
    <col min="14850" max="14850" width="35.85546875" bestFit="1" customWidth="1"/>
    <col min="14851" max="14851" width="13.7109375" bestFit="1" customWidth="1"/>
    <col min="15105" max="15105" width="51.85546875" bestFit="1" customWidth="1"/>
    <col min="15106" max="15106" width="35.85546875" bestFit="1" customWidth="1"/>
    <col min="15107" max="15107" width="13.7109375" bestFit="1" customWidth="1"/>
    <col min="15361" max="15361" width="51.85546875" bestFit="1" customWidth="1"/>
    <col min="15362" max="15362" width="35.85546875" bestFit="1" customWidth="1"/>
    <col min="15363" max="15363" width="13.7109375" bestFit="1" customWidth="1"/>
    <col min="15617" max="15617" width="51.85546875" bestFit="1" customWidth="1"/>
    <col min="15618" max="15618" width="35.85546875" bestFit="1" customWidth="1"/>
    <col min="15619" max="15619" width="13.7109375" bestFit="1" customWidth="1"/>
    <col min="15873" max="15873" width="51.85546875" bestFit="1" customWidth="1"/>
    <col min="15874" max="15874" width="35.85546875" bestFit="1" customWidth="1"/>
    <col min="15875" max="15875" width="13.7109375" bestFit="1" customWidth="1"/>
    <col min="16129" max="16129" width="51.85546875" bestFit="1" customWidth="1"/>
    <col min="16130" max="16130" width="35.85546875" bestFit="1" customWidth="1"/>
    <col min="16131" max="16131" width="13.7109375" bestFit="1" customWidth="1"/>
  </cols>
  <sheetData>
    <row r="1" spans="1:3" x14ac:dyDescent="0.25">
      <c r="A1" s="20" t="s">
        <v>58</v>
      </c>
    </row>
    <row r="4" spans="1:3" x14ac:dyDescent="0.25">
      <c r="A4" s="5" t="s">
        <v>3</v>
      </c>
      <c r="B4" s="5" t="s">
        <v>6</v>
      </c>
      <c r="C4" s="5" t="s">
        <v>7</v>
      </c>
    </row>
    <row r="5" spans="1:3" x14ac:dyDescent="0.25">
      <c r="A5" s="8" t="s">
        <v>8</v>
      </c>
      <c r="B5" s="8" t="s">
        <v>11</v>
      </c>
      <c r="C5" s="10">
        <v>0.99827213108472745</v>
      </c>
    </row>
    <row r="6" spans="1:3" x14ac:dyDescent="0.25">
      <c r="A6" s="8" t="s">
        <v>8</v>
      </c>
      <c r="B6" s="21" t="s">
        <v>12</v>
      </c>
      <c r="C6" s="10">
        <v>1.7278689152725457E-3</v>
      </c>
    </row>
    <row r="7" spans="1:3" x14ac:dyDescent="0.25">
      <c r="A7" s="8"/>
      <c r="B7" s="5" t="s">
        <v>13</v>
      </c>
      <c r="C7" s="14">
        <f>SUM(C5:C6)</f>
        <v>1</v>
      </c>
    </row>
    <row r="8" spans="1:3" x14ac:dyDescent="0.25">
      <c r="A8" s="8" t="s">
        <v>14</v>
      </c>
      <c r="B8" s="8" t="s">
        <v>11</v>
      </c>
      <c r="C8" s="10">
        <v>0.97423144342666712</v>
      </c>
    </row>
    <row r="9" spans="1:3" x14ac:dyDescent="0.25">
      <c r="A9" s="8" t="s">
        <v>14</v>
      </c>
      <c r="B9" s="21" t="s">
        <v>12</v>
      </c>
      <c r="C9" s="10">
        <v>2.5768556573332879E-2</v>
      </c>
    </row>
    <row r="10" spans="1:3" x14ac:dyDescent="0.25">
      <c r="A10" s="8"/>
      <c r="B10" s="5" t="s">
        <v>13</v>
      </c>
      <c r="C10" s="14">
        <f>SUM(C8:C9)</f>
        <v>1</v>
      </c>
    </row>
    <row r="11" spans="1:3" x14ac:dyDescent="0.25">
      <c r="A11" s="8" t="s">
        <v>15</v>
      </c>
      <c r="B11" s="8" t="s">
        <v>18</v>
      </c>
      <c r="C11" s="10">
        <v>0.34279604833494842</v>
      </c>
    </row>
    <row r="12" spans="1:3" x14ac:dyDescent="0.25">
      <c r="A12" s="8" t="s">
        <v>15</v>
      </c>
      <c r="B12" s="8" t="s">
        <v>21</v>
      </c>
      <c r="C12" s="10">
        <v>0.12503905924864706</v>
      </c>
    </row>
    <row r="13" spans="1:3" x14ac:dyDescent="0.25">
      <c r="A13" s="8" t="s">
        <v>15</v>
      </c>
      <c r="B13" s="8" t="s">
        <v>26</v>
      </c>
      <c r="C13" s="10">
        <v>0.12463255963950255</v>
      </c>
    </row>
    <row r="14" spans="1:3" x14ac:dyDescent="0.25">
      <c r="A14" s="8" t="s">
        <v>15</v>
      </c>
      <c r="B14" s="8" t="s">
        <v>59</v>
      </c>
      <c r="C14" s="10">
        <v>8.0078952840130863E-2</v>
      </c>
    </row>
    <row r="15" spans="1:3" x14ac:dyDescent="0.25">
      <c r="A15" s="8" t="s">
        <v>15</v>
      </c>
      <c r="B15" s="8" t="s">
        <v>33</v>
      </c>
      <c r="C15" s="10">
        <v>7.8590414488381125E-2</v>
      </c>
    </row>
    <row r="16" spans="1:3" x14ac:dyDescent="0.25">
      <c r="A16" s="8" t="s">
        <v>15</v>
      </c>
      <c r="B16" s="8" t="s">
        <v>60</v>
      </c>
      <c r="C16" s="10">
        <v>4.1330278072249406E-2</v>
      </c>
    </row>
    <row r="17" spans="1:3" x14ac:dyDescent="0.25">
      <c r="A17" s="8" t="s">
        <v>15</v>
      </c>
      <c r="B17" s="8" t="s">
        <v>61</v>
      </c>
      <c r="C17" s="10">
        <v>3.9089752197615721E-2</v>
      </c>
    </row>
    <row r="18" spans="1:3" x14ac:dyDescent="0.25">
      <c r="A18" s="8" t="s">
        <v>15</v>
      </c>
      <c r="B18" s="8" t="s">
        <v>29</v>
      </c>
      <c r="C18" s="10">
        <v>3.8889810256047361E-2</v>
      </c>
    </row>
    <row r="19" spans="1:3" x14ac:dyDescent="0.25">
      <c r="A19" s="8" t="s">
        <v>15</v>
      </c>
      <c r="B19" s="8" t="s">
        <v>62</v>
      </c>
      <c r="C19" s="10">
        <v>3.6222937594245851E-2</v>
      </c>
    </row>
    <row r="20" spans="1:3" x14ac:dyDescent="0.25">
      <c r="A20" s="8" t="s">
        <v>15</v>
      </c>
      <c r="B20" s="8" t="s">
        <v>43</v>
      </c>
      <c r="C20" s="10">
        <v>3.1003864854777626E-2</v>
      </c>
    </row>
    <row r="21" spans="1:3" x14ac:dyDescent="0.25">
      <c r="A21" s="8" t="s">
        <v>15</v>
      </c>
      <c r="B21" s="8" t="s">
        <v>63</v>
      </c>
      <c r="C21" s="10">
        <v>2.5652845135487629E-2</v>
      </c>
    </row>
    <row r="22" spans="1:3" x14ac:dyDescent="0.25">
      <c r="A22" s="8" t="s">
        <v>15</v>
      </c>
      <c r="B22" s="8" t="s">
        <v>64</v>
      </c>
      <c r="C22" s="10">
        <v>2.1868649859039399E-2</v>
      </c>
    </row>
    <row r="23" spans="1:3" x14ac:dyDescent="0.25">
      <c r="A23" s="8" t="s">
        <v>15</v>
      </c>
      <c r="B23" s="8" t="s">
        <v>48</v>
      </c>
      <c r="C23" s="10">
        <v>1.0180867245300696E-2</v>
      </c>
    </row>
    <row r="24" spans="1:3" x14ac:dyDescent="0.25">
      <c r="A24" s="8" t="s">
        <v>15</v>
      </c>
      <c r="B24" s="21" t="s">
        <v>12</v>
      </c>
      <c r="C24" s="10">
        <v>4.623960233626323E-3</v>
      </c>
    </row>
    <row r="25" spans="1:3" x14ac:dyDescent="0.25">
      <c r="A25" s="8"/>
      <c r="B25" s="5" t="s">
        <v>13</v>
      </c>
      <c r="C25" s="14">
        <f>SUM(C11:C24)</f>
        <v>0.99999999999999989</v>
      </c>
    </row>
    <row r="26" spans="1:3" x14ac:dyDescent="0.25">
      <c r="A26" s="8" t="s">
        <v>34</v>
      </c>
      <c r="B26" s="8" t="s">
        <v>18</v>
      </c>
      <c r="C26" s="10">
        <v>0.21941465218437811</v>
      </c>
    </row>
    <row r="27" spans="1:3" x14ac:dyDescent="0.25">
      <c r="A27" s="8" t="s">
        <v>34</v>
      </c>
      <c r="B27" s="8" t="s">
        <v>39</v>
      </c>
      <c r="C27" s="10">
        <v>0.147532379857579</v>
      </c>
    </row>
    <row r="28" spans="1:3" x14ac:dyDescent="0.25">
      <c r="A28" s="8" t="s">
        <v>34</v>
      </c>
      <c r="B28" s="8" t="s">
        <v>36</v>
      </c>
      <c r="C28" s="10">
        <v>0.12235631857603282</v>
      </c>
    </row>
    <row r="29" spans="1:3" x14ac:dyDescent="0.25">
      <c r="A29" s="8" t="s">
        <v>34</v>
      </c>
      <c r="B29" s="8" t="s">
        <v>33</v>
      </c>
      <c r="C29" s="10">
        <v>0.10064210337647395</v>
      </c>
    </row>
    <row r="30" spans="1:3" x14ac:dyDescent="0.25">
      <c r="A30" s="8" t="s">
        <v>34</v>
      </c>
      <c r="B30" s="8" t="s">
        <v>59</v>
      </c>
      <c r="C30" s="10">
        <v>6.2255807352620506E-2</v>
      </c>
    </row>
    <row r="31" spans="1:3" x14ac:dyDescent="0.25">
      <c r="A31" s="8" t="s">
        <v>34</v>
      </c>
      <c r="B31" s="8" t="s">
        <v>21</v>
      </c>
      <c r="C31" s="10">
        <v>5.870743478369421E-2</v>
      </c>
    </row>
    <row r="32" spans="1:3" x14ac:dyDescent="0.25">
      <c r="A32" s="8" t="s">
        <v>34</v>
      </c>
      <c r="B32" s="8" t="s">
        <v>43</v>
      </c>
      <c r="C32" s="10">
        <v>5.8345596747403791E-2</v>
      </c>
    </row>
    <row r="33" spans="1:6" x14ac:dyDescent="0.25">
      <c r="A33" s="8" t="s">
        <v>34</v>
      </c>
      <c r="B33" s="8" t="s">
        <v>61</v>
      </c>
      <c r="C33" s="10">
        <v>4.6999614496418915E-2</v>
      </c>
    </row>
    <row r="34" spans="1:6" x14ac:dyDescent="0.25">
      <c r="A34" s="8" t="s">
        <v>34</v>
      </c>
      <c r="B34" s="8" t="s">
        <v>65</v>
      </c>
      <c r="C34" s="10">
        <v>3.8328873900702998E-2</v>
      </c>
    </row>
    <row r="35" spans="1:6" x14ac:dyDescent="0.25">
      <c r="A35" s="8" t="s">
        <v>34</v>
      </c>
      <c r="B35" s="8" t="s">
        <v>64</v>
      </c>
      <c r="C35" s="10">
        <v>3.5226506041725995E-2</v>
      </c>
    </row>
    <row r="36" spans="1:6" x14ac:dyDescent="0.25">
      <c r="A36" s="8" t="s">
        <v>34</v>
      </c>
      <c r="B36" s="8" t="s">
        <v>48</v>
      </c>
      <c r="C36" s="10">
        <v>3.2182346910326141E-2</v>
      </c>
    </row>
    <row r="37" spans="1:6" x14ac:dyDescent="0.25">
      <c r="A37" s="8" t="s">
        <v>34</v>
      </c>
      <c r="B37" s="8" t="s">
        <v>63</v>
      </c>
      <c r="C37" s="10">
        <v>2.7427323150813969E-2</v>
      </c>
    </row>
    <row r="38" spans="1:6" x14ac:dyDescent="0.25">
      <c r="A38" s="8" t="s">
        <v>34</v>
      </c>
      <c r="B38" s="8" t="s">
        <v>66</v>
      </c>
      <c r="C38" s="10">
        <v>2.4342260589224764E-2</v>
      </c>
    </row>
    <row r="39" spans="1:6" x14ac:dyDescent="0.25">
      <c r="A39" s="8" t="s">
        <v>34</v>
      </c>
      <c r="B39" s="8" t="s">
        <v>60</v>
      </c>
      <c r="C39" s="10">
        <v>2.4085827546114595E-2</v>
      </c>
    </row>
    <row r="40" spans="1:6" x14ac:dyDescent="0.25">
      <c r="A40" s="8" t="s">
        <v>34</v>
      </c>
      <c r="B40" s="21" t="s">
        <v>12</v>
      </c>
      <c r="C40" s="10">
        <v>2.1529544864903327E-3</v>
      </c>
    </row>
    <row r="41" spans="1:6" x14ac:dyDescent="0.25">
      <c r="A41" s="8"/>
      <c r="B41" s="5" t="s">
        <v>13</v>
      </c>
      <c r="C41" s="14">
        <f>SUM(C26:C40)</f>
        <v>0.99999999999999989</v>
      </c>
    </row>
    <row r="45" spans="1:6" x14ac:dyDescent="0.25">
      <c r="A45" s="17" t="s">
        <v>67</v>
      </c>
    </row>
    <row r="46" spans="1:6" x14ac:dyDescent="0.25">
      <c r="C46" s="22"/>
    </row>
    <row r="47" spans="1:6" x14ac:dyDescent="0.25">
      <c r="C47" s="22"/>
    </row>
    <row r="48" spans="1:6" x14ac:dyDescent="0.25">
      <c r="A48" s="18" t="s">
        <v>52</v>
      </c>
      <c r="B48" s="18"/>
      <c r="C48" s="18"/>
      <c r="D48" s="18"/>
      <c r="E48" s="18"/>
      <c r="F48" s="18"/>
    </row>
    <row r="49" spans="1:6" ht="66" customHeight="1" x14ac:dyDescent="0.25">
      <c r="A49" s="19" t="s">
        <v>53</v>
      </c>
      <c r="B49" s="19"/>
      <c r="C49" s="19"/>
      <c r="D49" s="19"/>
      <c r="E49" s="19"/>
      <c r="F49" s="19"/>
    </row>
    <row r="50" spans="1:6" ht="66" customHeight="1" x14ac:dyDescent="0.25">
      <c r="A50" s="19" t="s">
        <v>54</v>
      </c>
      <c r="B50" s="19"/>
      <c r="C50" s="19"/>
      <c r="D50" s="19"/>
      <c r="E50" s="19"/>
      <c r="F50" s="19"/>
    </row>
    <row r="51" spans="1:6" ht="66" customHeight="1" x14ac:dyDescent="0.25">
      <c r="A51" s="19" t="s">
        <v>55</v>
      </c>
      <c r="B51" s="19"/>
      <c r="C51" s="19"/>
      <c r="D51" s="19"/>
      <c r="E51" s="19"/>
      <c r="F51" s="19"/>
    </row>
    <row r="52" spans="1:6" ht="66" customHeight="1" x14ac:dyDescent="0.25">
      <c r="A52" s="19" t="s">
        <v>56</v>
      </c>
      <c r="B52" s="19"/>
      <c r="C52" s="19"/>
      <c r="D52" s="19"/>
      <c r="E52" s="19"/>
      <c r="F52" s="19"/>
    </row>
    <row r="53" spans="1:6" ht="76.5" customHeight="1" x14ac:dyDescent="0.25">
      <c r="A53" s="19" t="s">
        <v>57</v>
      </c>
      <c r="B53" s="19"/>
      <c r="C53" s="19"/>
      <c r="D53" s="19"/>
      <c r="E53" s="19"/>
      <c r="F53" s="19"/>
    </row>
    <row r="54" spans="1:6" x14ac:dyDescent="0.25">
      <c r="C54" s="22"/>
    </row>
    <row r="55" spans="1:6" x14ac:dyDescent="0.25">
      <c r="C55" s="22"/>
    </row>
    <row r="56" spans="1:6" x14ac:dyDescent="0.25">
      <c r="C56" s="22"/>
    </row>
    <row r="57" spans="1:6" x14ac:dyDescent="0.25">
      <c r="C57" s="22"/>
    </row>
    <row r="58" spans="1:6" x14ac:dyDescent="0.25">
      <c r="C58" s="22"/>
    </row>
    <row r="59" spans="1:6" x14ac:dyDescent="0.25">
      <c r="C59" s="22"/>
    </row>
    <row r="60" spans="1:6" x14ac:dyDescent="0.25">
      <c r="C60" s="22"/>
    </row>
    <row r="61" spans="1:6" x14ac:dyDescent="0.25">
      <c r="C61" s="22"/>
    </row>
    <row r="62" spans="1:6" x14ac:dyDescent="0.25">
      <c r="C62" s="22"/>
    </row>
    <row r="63" spans="1:6" x14ac:dyDescent="0.25">
      <c r="C63" s="22"/>
    </row>
    <row r="64" spans="1:6" x14ac:dyDescent="0.25">
      <c r="C64" s="22"/>
    </row>
    <row r="65" spans="3:3" x14ac:dyDescent="0.25">
      <c r="C65" s="22"/>
    </row>
    <row r="66" spans="3:3" x14ac:dyDescent="0.25">
      <c r="C66" s="22"/>
    </row>
    <row r="67" spans="3:3" x14ac:dyDescent="0.25">
      <c r="C67" s="22"/>
    </row>
    <row r="68" spans="3:3" x14ac:dyDescent="0.25">
      <c r="C68" s="22"/>
    </row>
    <row r="69" spans="3:3" x14ac:dyDescent="0.25">
      <c r="C69" s="22"/>
    </row>
    <row r="70" spans="3:3" x14ac:dyDescent="0.25">
      <c r="C70" s="22"/>
    </row>
    <row r="71" spans="3:3" x14ac:dyDescent="0.25">
      <c r="C71" s="22"/>
    </row>
    <row r="72" spans="3:3" x14ac:dyDescent="0.25">
      <c r="C72" s="22"/>
    </row>
    <row r="73" spans="3:3" x14ac:dyDescent="0.25">
      <c r="C73" s="22"/>
    </row>
    <row r="74" spans="3:3" x14ac:dyDescent="0.25">
      <c r="C74" s="22"/>
    </row>
    <row r="75" spans="3:3" x14ac:dyDescent="0.25">
      <c r="C75" s="22"/>
    </row>
    <row r="76" spans="3:3" x14ac:dyDescent="0.25">
      <c r="C76" s="22"/>
    </row>
    <row r="77" spans="3:3" x14ac:dyDescent="0.25">
      <c r="C77" s="22"/>
    </row>
    <row r="78" spans="3:3" x14ac:dyDescent="0.25">
      <c r="C78" s="22"/>
    </row>
    <row r="79" spans="3:3" x14ac:dyDescent="0.25">
      <c r="C79" s="22"/>
    </row>
    <row r="80" spans="3:3" x14ac:dyDescent="0.25">
      <c r="C80" s="22"/>
    </row>
    <row r="81" spans="3:3" x14ac:dyDescent="0.25">
      <c r="C81" s="22"/>
    </row>
    <row r="82" spans="3:3" x14ac:dyDescent="0.25">
      <c r="C82" s="22"/>
    </row>
    <row r="83" spans="3:3" x14ac:dyDescent="0.25">
      <c r="C83" s="22"/>
    </row>
    <row r="84" spans="3:3" x14ac:dyDescent="0.25">
      <c r="C84" s="22"/>
    </row>
    <row r="85" spans="3:3" x14ac:dyDescent="0.25">
      <c r="C85" s="22"/>
    </row>
    <row r="86" spans="3:3" x14ac:dyDescent="0.25">
      <c r="C86" s="22"/>
    </row>
    <row r="87" spans="3:3" x14ac:dyDescent="0.25">
      <c r="C87" s="22"/>
    </row>
    <row r="88" spans="3:3" x14ac:dyDescent="0.25">
      <c r="C88" s="22"/>
    </row>
    <row r="89" spans="3:3" x14ac:dyDescent="0.25">
      <c r="C89" s="22"/>
    </row>
    <row r="90" spans="3:3" x14ac:dyDescent="0.25">
      <c r="C90" s="22"/>
    </row>
    <row r="91" spans="3:3" x14ac:dyDescent="0.25">
      <c r="C91" s="22"/>
    </row>
    <row r="92" spans="3:3" x14ac:dyDescent="0.25">
      <c r="C92" s="22"/>
    </row>
    <row r="93" spans="3:3" x14ac:dyDescent="0.25">
      <c r="C93" s="22"/>
    </row>
    <row r="94" spans="3:3" x14ac:dyDescent="0.25">
      <c r="C94" s="22"/>
    </row>
    <row r="95" spans="3:3" x14ac:dyDescent="0.25">
      <c r="C95" s="22"/>
    </row>
    <row r="96" spans="3:3" x14ac:dyDescent="0.25">
      <c r="C96" s="22"/>
    </row>
    <row r="97" spans="3:3" x14ac:dyDescent="0.25">
      <c r="C97" s="22"/>
    </row>
    <row r="98" spans="3:3" x14ac:dyDescent="0.25">
      <c r="C98" s="22"/>
    </row>
    <row r="99" spans="3:3" x14ac:dyDescent="0.25">
      <c r="C99" s="22"/>
    </row>
    <row r="100" spans="3:3" x14ac:dyDescent="0.25">
      <c r="C100" s="22"/>
    </row>
    <row r="101" spans="3:3" x14ac:dyDescent="0.25">
      <c r="C101" s="22"/>
    </row>
    <row r="102" spans="3:3" x14ac:dyDescent="0.25">
      <c r="C102" s="22"/>
    </row>
    <row r="103" spans="3:3" x14ac:dyDescent="0.25">
      <c r="C103" s="22"/>
    </row>
    <row r="104" spans="3:3" x14ac:dyDescent="0.25">
      <c r="C104" s="22"/>
    </row>
    <row r="105" spans="3:3" x14ac:dyDescent="0.25">
      <c r="C105" s="22"/>
    </row>
    <row r="106" spans="3:3" x14ac:dyDescent="0.25">
      <c r="C106" s="22"/>
    </row>
    <row r="107" spans="3:3" x14ac:dyDescent="0.25">
      <c r="C107" s="22"/>
    </row>
    <row r="108" spans="3:3" x14ac:dyDescent="0.25">
      <c r="C108" s="22"/>
    </row>
    <row r="109" spans="3:3" x14ac:dyDescent="0.25">
      <c r="C109" s="22"/>
    </row>
    <row r="110" spans="3:3" x14ac:dyDescent="0.25">
      <c r="C110" s="22"/>
    </row>
    <row r="111" spans="3:3" x14ac:dyDescent="0.25">
      <c r="C111" s="22"/>
    </row>
    <row r="112" spans="3:3" x14ac:dyDescent="0.25">
      <c r="C112" s="22"/>
    </row>
    <row r="113" spans="3:3" x14ac:dyDescent="0.25">
      <c r="C113" s="22"/>
    </row>
    <row r="114" spans="3:3" x14ac:dyDescent="0.25">
      <c r="C114" s="22"/>
    </row>
    <row r="115" spans="3:3" x14ac:dyDescent="0.25">
      <c r="C115" s="22"/>
    </row>
    <row r="116" spans="3:3" x14ac:dyDescent="0.25">
      <c r="C116" s="22"/>
    </row>
    <row r="117" spans="3:3" x14ac:dyDescent="0.25">
      <c r="C117" s="22"/>
    </row>
    <row r="118" spans="3:3" x14ac:dyDescent="0.25">
      <c r="C118" s="22"/>
    </row>
    <row r="119" spans="3:3" x14ac:dyDescent="0.25">
      <c r="C119" s="22"/>
    </row>
    <row r="120" spans="3:3" x14ac:dyDescent="0.25">
      <c r="C120" s="22"/>
    </row>
    <row r="121" spans="3:3" x14ac:dyDescent="0.25">
      <c r="C121" s="22"/>
    </row>
    <row r="122" spans="3:3" x14ac:dyDescent="0.25">
      <c r="C122" s="22"/>
    </row>
    <row r="123" spans="3:3" x14ac:dyDescent="0.25">
      <c r="C123" s="22"/>
    </row>
    <row r="124" spans="3:3" x14ac:dyDescent="0.25">
      <c r="C124" s="22"/>
    </row>
    <row r="125" spans="3:3" x14ac:dyDescent="0.25">
      <c r="C125" s="22"/>
    </row>
    <row r="126" spans="3:3" x14ac:dyDescent="0.25">
      <c r="C126" s="22"/>
    </row>
    <row r="127" spans="3:3" x14ac:dyDescent="0.25">
      <c r="C127" s="22"/>
    </row>
    <row r="128" spans="3:3" x14ac:dyDescent="0.25">
      <c r="C128" s="22"/>
    </row>
    <row r="129" spans="3:3" x14ac:dyDescent="0.25">
      <c r="C129" s="22"/>
    </row>
    <row r="130" spans="3:3" x14ac:dyDescent="0.25">
      <c r="C130" s="22"/>
    </row>
    <row r="131" spans="3:3" x14ac:dyDescent="0.25">
      <c r="C131" s="22"/>
    </row>
    <row r="132" spans="3:3" x14ac:dyDescent="0.25">
      <c r="C132" s="22"/>
    </row>
    <row r="133" spans="3:3" x14ac:dyDescent="0.25">
      <c r="C133" s="22"/>
    </row>
    <row r="134" spans="3:3" x14ac:dyDescent="0.25">
      <c r="C134" s="22"/>
    </row>
  </sheetData>
  <mergeCells count="6">
    <mergeCell ref="A48:F48"/>
    <mergeCell ref="A49:F49"/>
    <mergeCell ref="A50:F50"/>
    <mergeCell ref="A51:F51"/>
    <mergeCell ref="A52:F52"/>
    <mergeCell ref="A53:F53"/>
  </mergeCells>
  <pageMargins left="0.7" right="0.7" top="0.75" bottom="0.75" header="0.3" footer="0.3"/>
  <pageSetup paperSize="9" orientation="portrait" r:id="rId1"/>
  <headerFooter>
    <oddFooter>&amp;C&amp;1#&amp;"Calibri"&amp;10&amp;K000000PUBLIC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F96AFB-62DB-42CC-8DAE-2C222F139B6E}"/>
</file>

<file path=customXml/itemProps2.xml><?xml version="1.0" encoding="utf-8"?>
<ds:datastoreItem xmlns:ds="http://schemas.openxmlformats.org/officeDocument/2006/customXml" ds:itemID="{2E359664-9556-4656-AF6C-8338740661E3}"/>
</file>

<file path=customXml/itemProps3.xml><?xml version="1.0" encoding="utf-8"?>
<ds:datastoreItem xmlns:ds="http://schemas.openxmlformats.org/officeDocument/2006/customXml" ds:itemID="{4345370D-C174-4E93-8691-2CE2E0994A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Final Top 7 Issuer Index Fund</vt:lpstr>
      <vt:lpstr>Sectorwise Breakup</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MUTUAL FUND</dc:title>
  <dc:subject>Top 7 Issuer Sectorwise Breakup as on June 30 2024</dc:subject>
  <dc:creator>HSBC MUTUAL FUND</dc:creator>
  <dcterms:created xsi:type="dcterms:W3CDTF">2024-07-15T07:42:07Z</dcterms:created>
  <dcterms:modified xsi:type="dcterms:W3CDTF">2024-07-15T07:48:16Z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2024-07-15T07:48:15Z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f1b1bcbf-9e63-4845-9c29-63c0195cc819</vt:lpwstr>
  </property>
  <property fmtid="{D5CDD505-2E9C-101B-9397-08002B2CF9AE}" pid="8" name="MSIP_Label_3486a02c-2dfb-4efe-823f-aa2d1f0e6ab7_ContentBits">
    <vt:lpwstr>2</vt:lpwstr>
  </property>
  <property fmtid="{D5CDD505-2E9C-101B-9397-08002B2CF9AE}" pid="9" name="Classification">
    <vt:lpwstr>PUBLIC</vt:lpwstr>
  </property>
</Properties>
</file>