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X:\SCB\REPORTS\KIM &amp; SID Top 10\2025-2026\Mar 2026\Final Upload on Website\"/>
    </mc:Choice>
  </mc:AlternateContent>
  <xr:revisionPtr revIDLastSave="0" documentId="13_ncr:1_{54F46D10-E78C-4AA2-A314-1F7EEDA807A9}" xr6:coauthVersionLast="47" xr6:coauthVersionMax="47" xr10:uidLastSave="{00000000-0000-0000-0000-000000000000}"/>
  <bookViews>
    <workbookView xWindow="-108" yWindow="-108" windowWidth="20376" windowHeight="12096" xr2:uid="{1E759D7D-E9CA-4E61-ADCB-0B1265FAB003}"/>
  </bookViews>
  <sheets>
    <sheet name="Final Top 7 Issuer Index Fund" sheetId="1" r:id="rId1"/>
    <sheet name="Sectorwise Breakup" sheetId="3" r:id="rId2"/>
  </sheets>
  <definedNames>
    <definedName name="_xlnm._FilterDatabase" localSheetId="0" hidden="1">'Final Top 7 Issuer Index Fund'!$A$4:$F$26</definedName>
    <definedName name="_xlnm._FilterDatabase" localSheetId="1" hidden="1">'Sectorwise Breakup'!$A$3:$D$41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1" l="1"/>
  <c r="F26" i="1" l="1"/>
  <c r="F18" i="1"/>
  <c r="A20" i="1" l="1"/>
  <c r="A21" i="1" s="1"/>
  <c r="A22" i="1" s="1"/>
  <c r="A23" i="1" s="1"/>
  <c r="A24" i="1" s="1"/>
  <c r="A25" i="1" s="1"/>
  <c r="A12" i="1" l="1"/>
  <c r="A13" i="1" s="1"/>
  <c r="A14" i="1" s="1"/>
  <c r="A15" i="1" s="1"/>
  <c r="A16" i="1" s="1"/>
  <c r="A17" i="1" s="1"/>
  <c r="F10" i="1"/>
</calcChain>
</file>

<file path=xl/sharedStrings.xml><?xml version="1.0" encoding="utf-8"?>
<sst xmlns="http://schemas.openxmlformats.org/spreadsheetml/2006/main" count="188" uniqueCount="74">
  <si>
    <t/>
  </si>
  <si>
    <t>Scheme Name</t>
  </si>
  <si>
    <t>Serial Number</t>
  </si>
  <si>
    <t>Group</t>
  </si>
  <si>
    <t>Sector</t>
  </si>
  <si>
    <t>% to net Asset</t>
  </si>
  <si>
    <t>GOI</t>
  </si>
  <si>
    <t>Cash and Cash Equivalents</t>
  </si>
  <si>
    <t>Grand Total</t>
  </si>
  <si>
    <t>HSBC NIFTY 50 INDEX FUND</t>
  </si>
  <si>
    <t>HDFC Bank Limited</t>
  </si>
  <si>
    <t>HDFC GROUP</t>
  </si>
  <si>
    <t>Financial Services</t>
  </si>
  <si>
    <t>Reliance Industries Limited</t>
  </si>
  <si>
    <t>ICICI Bank Limited</t>
  </si>
  <si>
    <t>ICICI</t>
  </si>
  <si>
    <t>Infosys Limited</t>
  </si>
  <si>
    <t>Infosys Technologies Limited</t>
  </si>
  <si>
    <t>Information Technology</t>
  </si>
  <si>
    <t>Larsen &amp; Toubro Limited</t>
  </si>
  <si>
    <t>Construction</t>
  </si>
  <si>
    <t>Fast Moving Consumer Goods</t>
  </si>
  <si>
    <t>HSBC NIFTY NEXT 50 INDEX FUND</t>
  </si>
  <si>
    <t>Consumer Services</t>
  </si>
  <si>
    <t>Capital Goods</t>
  </si>
  <si>
    <t>Power</t>
  </si>
  <si>
    <t>Hindustan Aeronautics Limited</t>
  </si>
  <si>
    <t>Bharti Airtel Limited</t>
  </si>
  <si>
    <t>Telecommunication</t>
  </si>
  <si>
    <t>Chemicals</t>
  </si>
  <si>
    <t>State Bank of India</t>
  </si>
  <si>
    <t>Realty</t>
  </si>
  <si>
    <t>Automobile and Auto Components</t>
  </si>
  <si>
    <t>Metals &amp; Mining</t>
  </si>
  <si>
    <t>Healthcare</t>
  </si>
  <si>
    <t>Construction Materials</t>
  </si>
  <si>
    <t>Services</t>
  </si>
  <si>
    <t>Consumer Durables</t>
  </si>
  <si>
    <r>
      <t>Note:</t>
    </r>
    <r>
      <rPr>
        <sz val="11"/>
        <color theme="1"/>
        <rFont val="Times New Roman"/>
        <family val="1"/>
      </rPr>
      <t xml:space="preserve"> Cash and Cash Equivalents includes Overnight Investments (TREPS / Reverse Repo) and Current Assets/Liabilties </t>
    </r>
  </si>
  <si>
    <t>HSBC CRISIL IBX 50:50 Gilt Plus SDL Apr 2028 Index Fund</t>
  </si>
  <si>
    <r>
      <t>Note:</t>
    </r>
    <r>
      <rPr>
        <sz val="11"/>
        <color theme="1"/>
        <rFont val="Times New Roman"/>
        <family val="1"/>
      </rPr>
      <t xml:space="preserve"> Cash and Cash Equivalents includes Overnight Investments (TREPS / Reverse Repo), futures , swaps and Current Assets/Liabilties </t>
    </r>
  </si>
  <si>
    <t>HAL</t>
  </si>
  <si>
    <t>Vedanta Limited</t>
  </si>
  <si>
    <t>RELIANCE</t>
  </si>
  <si>
    <t>Central And State Government Securities</t>
  </si>
  <si>
    <t>Detailed Description:</t>
  </si>
  <si>
    <r>
      <t>Issuer</t>
    </r>
    <r>
      <rPr>
        <sz val="11"/>
        <color theme="1"/>
        <rFont val="Arial"/>
        <family val="2"/>
      </rPr>
      <t>- An issuer refers to an entity or organization that offers or "issues" financial securities to investors in order to raise capital. These securities can include stocks, bonds, debentures, notes, or other financial instruments. The issuer can be a corporation, government entity, or other organization seeking to raise funds for various purposes.</t>
    </r>
  </si>
  <si>
    <r>
      <t>% of net assets</t>
    </r>
    <r>
      <rPr>
        <sz val="11"/>
        <color theme="1"/>
        <rFont val="Arial"/>
        <family val="2"/>
      </rPr>
      <t xml:space="preserve"> - The percentage of net assets, also known as the Net Asset Value (NAV) percentage, represents the proportion of a mutual fund's total assets that each individual security or holding represents within the fund's portfolio</t>
    </r>
  </si>
  <si>
    <r>
      <t>Sector</t>
    </r>
    <r>
      <rPr>
        <sz val="11"/>
        <color theme="1"/>
        <rFont val="Arial"/>
        <family val="2"/>
      </rPr>
      <t xml:space="preserve"> – Sector refers to a specific segment of the economy or industry in which the mutual fund invests. Mutual funds often categorize their investments based on sectors to provide investors with exposure to particular industries or segments of the market. For example: Banks/Insurance companies are known as Financial Sectors, etc,</t>
    </r>
  </si>
  <si>
    <r>
      <t xml:space="preserve">Security </t>
    </r>
    <r>
      <rPr>
        <sz val="11"/>
        <color theme="1"/>
        <rFont val="Arial"/>
        <family val="2"/>
      </rPr>
      <t>- Security refers to a financial instrument or asset that the mutual fund invests in on behalf of its unitholders. Securities can include various types of instruments, such as stocks, bonds, money market instruments, and other investment products.</t>
    </r>
  </si>
  <si>
    <r>
      <t>Group</t>
    </r>
    <r>
      <rPr>
        <sz val="11"/>
        <color theme="1"/>
        <rFont val="Arial"/>
        <family val="2"/>
      </rPr>
      <t xml:space="preserve"> - </t>
    </r>
    <r>
      <rPr>
        <sz val="11"/>
        <color rgb="FF0D0D0D"/>
        <rFont val="Arial"/>
        <family val="2"/>
      </rPr>
      <t xml:space="preserve">Group refers to a group of companies which are holding companies to their subsidiaries. Subsidiary companies that collectively issue securities or shares to investors which can become part of one group company as per their owner’s holding. These companies are usually affiliated or interconnected through ownership, control, or other relationships. For example: ‘ABC’ Ltd is the holding company of ‘A’ Ltd., ‘B’ Ltd. and ‘C’ Ltd. Hence, group company of ‘B’ Ltd. and ‘C’ Ltd. shall be ‘ABC’ Ltd. </t>
    </r>
  </si>
  <si>
    <t>Issuer / Stock</t>
  </si>
  <si>
    <t>Vedanta</t>
  </si>
  <si>
    <t>Divi's Laboratories Limited</t>
  </si>
  <si>
    <t>DIVI</t>
  </si>
  <si>
    <t>L&amp;T</t>
  </si>
  <si>
    <t>TVS Motor Company Limited</t>
  </si>
  <si>
    <t>BHARTI</t>
  </si>
  <si>
    <t>Britannia Industries Limited</t>
  </si>
  <si>
    <t>WADIA GRP</t>
  </si>
  <si>
    <t>TVS VENU SRINI</t>
  </si>
  <si>
    <t>HSBC CRISIL IBX Gilt June2027 Index Fund</t>
  </si>
  <si>
    <t>HSBC CRL IBX 50 50 Gl SDL Ap28 Indx Fund</t>
  </si>
  <si>
    <t>Oil, Gas &amp; Consumable Fuels</t>
  </si>
  <si>
    <t>The Tata Power Company Limited</t>
  </si>
  <si>
    <t>SBI</t>
  </si>
  <si>
    <t>Tata Motors Commercial Vehicles Limited</t>
  </si>
  <si>
    <t>TATA</t>
  </si>
  <si>
    <t>Top 7 Issuers as on 31st Mar 2026</t>
  </si>
  <si>
    <t>Cash &amp; Cash Equi</t>
  </si>
  <si>
    <t>Sectorwise Breakup  as on 31st Mar 2026</t>
  </si>
  <si>
    <t>HSBC GOLD ETF</t>
  </si>
  <si>
    <t xml:space="preserve">Gold </t>
  </si>
  <si>
    <t>Gold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</si>
</sst>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b/>
      <sz val="11"/>
      <color theme="1"/>
      <name val="Calibri"/>
      <family val="2"/>
      <scheme val="minor"/>
    </font>
    <font>
      <b/>
      <i/>
      <u/>
      <sz val="11"/>
      <color theme="1"/>
      <name val="Calibri"/>
      <family val="2"/>
      <scheme val="minor"/>
    </font>
    <font>
      <b/>
      <sz val="11"/>
      <name val="Calibri"/>
      <family val="2"/>
      <scheme val="minor"/>
    </font>
    <font>
      <b/>
      <sz val="11"/>
      <color theme="1"/>
      <name val="Times New Roman"/>
      <family val="1"/>
    </font>
    <font>
      <sz val="11"/>
      <color theme="1"/>
      <name val="Times New Roman"/>
      <family val="1"/>
    </font>
    <font>
      <b/>
      <u/>
      <sz val="11"/>
      <color theme="1"/>
      <name val="Calibri"/>
      <family val="2"/>
      <scheme val="minor"/>
    </font>
    <font>
      <sz val="11"/>
      <name val="Calibri"/>
      <family val="2"/>
      <scheme val="minor"/>
    </font>
    <font>
      <b/>
      <sz val="11"/>
      <color theme="1"/>
      <name val="Arial"/>
      <family val="2"/>
    </font>
    <font>
      <sz val="11"/>
      <color theme="1"/>
      <name val="Arial"/>
      <family val="2"/>
    </font>
    <font>
      <sz val="11"/>
      <color rgb="FF0D0D0D"/>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28">
    <xf numFmtId="0" fontId="0" fillId="0" borderId="0" xfId="0"/>
    <xf numFmtId="10" fontId="0" fillId="2" borderId="0" xfId="1" applyNumberFormat="1" applyFont="1" applyFill="1" applyBorder="1"/>
    <xf numFmtId="0" fontId="0" fillId="2" borderId="0" xfId="0" quotePrefix="1" applyFill="1"/>
    <xf numFmtId="0" fontId="4" fillId="0" borderId="1" xfId="0" applyFont="1" applyBorder="1"/>
    <xf numFmtId="10" fontId="4" fillId="0" borderId="1" xfId="0" applyNumberFormat="1" applyFont="1" applyBorder="1"/>
    <xf numFmtId="4" fontId="4" fillId="0" borderId="1" xfId="0" applyNumberFormat="1" applyFont="1" applyBorder="1"/>
    <xf numFmtId="0" fontId="0" fillId="0" borderId="1" xfId="0" applyBorder="1"/>
    <xf numFmtId="4" fontId="0" fillId="0" borderId="1" xfId="0" applyNumberFormat="1" applyBorder="1"/>
    <xf numFmtId="4" fontId="2" fillId="0" borderId="1" xfId="0" applyNumberFormat="1" applyFont="1" applyBorder="1"/>
    <xf numFmtId="0" fontId="2" fillId="0" borderId="1" xfId="0" applyFont="1" applyBorder="1"/>
    <xf numFmtId="0" fontId="5" fillId="0" borderId="0" xfId="0" applyFont="1" applyAlignment="1">
      <alignment vertical="center"/>
    </xf>
    <xf numFmtId="0" fontId="7" fillId="0" borderId="0" xfId="0" applyFont="1"/>
    <xf numFmtId="10" fontId="0" fillId="0" borderId="0" xfId="1" applyNumberFormat="1" applyFont="1"/>
    <xf numFmtId="0" fontId="8" fillId="0" borderId="1" xfId="0" applyFont="1" applyBorder="1"/>
    <xf numFmtId="10" fontId="2" fillId="0" borderId="1" xfId="1" applyNumberFormat="1" applyFont="1" applyBorder="1"/>
    <xf numFmtId="10" fontId="1" fillId="0" borderId="1" xfId="1" applyNumberFormat="1" applyFont="1" applyBorder="1"/>
    <xf numFmtId="0" fontId="4" fillId="0" borderId="0" xfId="0" applyFont="1"/>
    <xf numFmtId="10" fontId="2" fillId="0" borderId="0" xfId="1" applyNumberFormat="1" applyFont="1" applyBorder="1"/>
    <xf numFmtId="0" fontId="0" fillId="0" borderId="1" xfId="0" applyBorder="1" applyAlignment="1">
      <alignment horizontal="center"/>
    </xf>
    <xf numFmtId="10" fontId="0" fillId="0" borderId="1" xfId="0" applyNumberFormat="1" applyBorder="1"/>
    <xf numFmtId="10" fontId="2" fillId="0" borderId="1" xfId="0" applyNumberFormat="1" applyFont="1" applyBorder="1"/>
    <xf numFmtId="0" fontId="0" fillId="0" borderId="0" xfId="0" applyBorder="1" applyAlignment="1">
      <alignment horizontal="center"/>
    </xf>
    <xf numFmtId="0" fontId="0" fillId="0" borderId="0" xfId="0" applyBorder="1"/>
    <xf numFmtId="4" fontId="2" fillId="0" borderId="0" xfId="0" applyNumberFormat="1" applyFont="1" applyBorder="1"/>
    <xf numFmtId="0" fontId="2" fillId="0" borderId="0" xfId="0" applyFont="1" applyBorder="1"/>
    <xf numFmtId="0" fontId="3" fillId="2" borderId="0" xfId="0" applyFont="1" applyFill="1" applyAlignment="1">
      <alignment horizontal="left"/>
    </xf>
    <xf numFmtId="0" fontId="9" fillId="0" borderId="1" xfId="0" applyFont="1" applyBorder="1" applyAlignment="1">
      <alignment horizontal="left" vertical="center" wrapText="1"/>
    </xf>
    <xf numFmtId="0" fontId="9" fillId="0" borderId="1" xfId="0" applyFont="1" applyBorder="1" applyAlignment="1">
      <alignment horizontal="left"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37A48-A9AC-4826-AEF2-DBDE85FD388F}">
  <sheetPr codeName="Sheet1"/>
  <dimension ref="A1:F41"/>
  <sheetViews>
    <sheetView tabSelected="1" zoomScale="82" zoomScaleNormal="82" workbookViewId="0">
      <selection sqref="A1:B1"/>
    </sheetView>
  </sheetViews>
  <sheetFormatPr defaultRowHeight="14.4" x14ac:dyDescent="0.3"/>
  <cols>
    <col min="1" max="1" width="13.88671875" bestFit="1" customWidth="1"/>
    <col min="2" max="2" width="50.5546875" bestFit="1" customWidth="1"/>
    <col min="3" max="3" width="54.5546875" bestFit="1" customWidth="1"/>
    <col min="4" max="4" width="27.109375" bestFit="1" customWidth="1"/>
    <col min="5" max="5" width="38.109375" bestFit="1" customWidth="1"/>
    <col min="6" max="6" width="13.6640625" bestFit="1" customWidth="1"/>
  </cols>
  <sheetData>
    <row r="1" spans="1:6" x14ac:dyDescent="0.3">
      <c r="A1" s="25" t="s">
        <v>68</v>
      </c>
      <c r="B1" s="25"/>
      <c r="C1" s="1"/>
    </row>
    <row r="2" spans="1:6" x14ac:dyDescent="0.3">
      <c r="A2" s="2" t="s">
        <v>0</v>
      </c>
      <c r="B2" s="1"/>
      <c r="C2" s="1"/>
    </row>
    <row r="3" spans="1:6" x14ac:dyDescent="0.3">
      <c r="A3" s="1"/>
      <c r="B3" s="1"/>
    </row>
    <row r="4" spans="1:6" x14ac:dyDescent="0.3">
      <c r="A4" s="4" t="s">
        <v>2</v>
      </c>
      <c r="B4" s="3" t="s">
        <v>1</v>
      </c>
      <c r="C4" s="4" t="s">
        <v>51</v>
      </c>
      <c r="D4" s="4" t="s">
        <v>3</v>
      </c>
      <c r="E4" s="4" t="s">
        <v>4</v>
      </c>
      <c r="F4" s="5" t="s">
        <v>5</v>
      </c>
    </row>
    <row r="5" spans="1:6" x14ac:dyDescent="0.3">
      <c r="A5" s="18">
        <v>1</v>
      </c>
      <c r="B5" s="6" t="s">
        <v>39</v>
      </c>
      <c r="C5" s="7" t="s">
        <v>44</v>
      </c>
      <c r="D5" s="6" t="s">
        <v>6</v>
      </c>
      <c r="E5" s="6" t="s">
        <v>44</v>
      </c>
      <c r="F5" s="19">
        <v>0.99485999758290544</v>
      </c>
    </row>
    <row r="6" spans="1:6" x14ac:dyDescent="0.3">
      <c r="A6" s="18">
        <v>2</v>
      </c>
      <c r="B6" s="6" t="s">
        <v>39</v>
      </c>
      <c r="C6" s="7" t="s">
        <v>7</v>
      </c>
      <c r="D6" s="6" t="s">
        <v>7</v>
      </c>
      <c r="E6" s="6" t="s">
        <v>7</v>
      </c>
      <c r="F6" s="15">
        <v>5.1400024170946915E-3</v>
      </c>
    </row>
    <row r="7" spans="1:6" x14ac:dyDescent="0.3">
      <c r="A7" s="18"/>
      <c r="B7" s="6"/>
      <c r="C7" s="8" t="s">
        <v>8</v>
      </c>
      <c r="D7" s="9"/>
      <c r="E7" s="9"/>
      <c r="F7" s="14">
        <f>SUM(F5:F6)</f>
        <v>1.0000000000000002</v>
      </c>
    </row>
    <row r="8" spans="1:6" x14ac:dyDescent="0.3">
      <c r="A8" s="18">
        <v>1</v>
      </c>
      <c r="B8" s="6" t="s">
        <v>61</v>
      </c>
      <c r="C8" s="7" t="s">
        <v>44</v>
      </c>
      <c r="D8" s="6" t="s">
        <v>6</v>
      </c>
      <c r="E8" s="6" t="s">
        <v>44</v>
      </c>
      <c r="F8" s="19">
        <v>0.96894913221992518</v>
      </c>
    </row>
    <row r="9" spans="1:6" x14ac:dyDescent="0.3">
      <c r="A9" s="18">
        <v>2</v>
      </c>
      <c r="B9" s="6" t="s">
        <v>61</v>
      </c>
      <c r="C9" s="7" t="s">
        <v>7</v>
      </c>
      <c r="D9" s="6" t="s">
        <v>7</v>
      </c>
      <c r="E9" s="6" t="s">
        <v>7</v>
      </c>
      <c r="F9" s="15">
        <v>3.1050867780074841E-2</v>
      </c>
    </row>
    <row r="10" spans="1:6" x14ac:dyDescent="0.3">
      <c r="A10" s="18"/>
      <c r="B10" s="6"/>
      <c r="C10" s="8" t="s">
        <v>8</v>
      </c>
      <c r="D10" s="9"/>
      <c r="E10" s="9"/>
      <c r="F10" s="14">
        <f>SUM(F8:F9)</f>
        <v>1</v>
      </c>
    </row>
    <row r="11" spans="1:6" x14ac:dyDescent="0.3">
      <c r="A11" s="18">
        <v>1</v>
      </c>
      <c r="B11" s="6" t="s">
        <v>9</v>
      </c>
      <c r="C11" s="6" t="s">
        <v>10</v>
      </c>
      <c r="D11" s="6" t="s">
        <v>11</v>
      </c>
      <c r="E11" s="6" t="s">
        <v>12</v>
      </c>
      <c r="F11" s="19">
        <v>0.10918101642113331</v>
      </c>
    </row>
    <row r="12" spans="1:6" x14ac:dyDescent="0.3">
      <c r="A12" s="18">
        <f>A11+1</f>
        <v>2</v>
      </c>
      <c r="B12" s="6" t="s">
        <v>9</v>
      </c>
      <c r="C12" s="6" t="s">
        <v>13</v>
      </c>
      <c r="D12" s="6" t="s">
        <v>43</v>
      </c>
      <c r="E12" s="6" t="s">
        <v>63</v>
      </c>
      <c r="F12" s="19">
        <v>8.8518706305877201E-2</v>
      </c>
    </row>
    <row r="13" spans="1:6" x14ac:dyDescent="0.3">
      <c r="A13" s="18">
        <f t="shared" ref="A13:A17" si="0">A12+1</f>
        <v>3</v>
      </c>
      <c r="B13" s="6" t="s">
        <v>9</v>
      </c>
      <c r="C13" s="6" t="s">
        <v>14</v>
      </c>
      <c r="D13" s="6" t="s">
        <v>15</v>
      </c>
      <c r="E13" s="6" t="s">
        <v>12</v>
      </c>
      <c r="F13" s="19">
        <v>8.4072294375726414E-2</v>
      </c>
    </row>
    <row r="14" spans="1:6" x14ac:dyDescent="0.3">
      <c r="A14" s="18">
        <f t="shared" si="0"/>
        <v>4</v>
      </c>
      <c r="B14" s="6" t="s">
        <v>9</v>
      </c>
      <c r="C14" s="6" t="s">
        <v>27</v>
      </c>
      <c r="D14" s="6" t="s">
        <v>57</v>
      </c>
      <c r="E14" s="6" t="s">
        <v>28</v>
      </c>
      <c r="F14" s="19">
        <v>5.3350813538064576E-2</v>
      </c>
    </row>
    <row r="15" spans="1:6" x14ac:dyDescent="0.3">
      <c r="A15" s="18">
        <f t="shared" si="0"/>
        <v>5</v>
      </c>
      <c r="B15" s="6" t="s">
        <v>9</v>
      </c>
      <c r="C15" s="6" t="s">
        <v>16</v>
      </c>
      <c r="D15" s="6" t="s">
        <v>17</v>
      </c>
      <c r="E15" s="6" t="s">
        <v>18</v>
      </c>
      <c r="F15" s="19">
        <v>4.2758860674529345E-2</v>
      </c>
    </row>
    <row r="16" spans="1:6" x14ac:dyDescent="0.3">
      <c r="A16" s="18">
        <f t="shared" si="0"/>
        <v>6</v>
      </c>
      <c r="B16" s="6" t="s">
        <v>9</v>
      </c>
      <c r="C16" s="6" t="s">
        <v>19</v>
      </c>
      <c r="D16" s="6" t="s">
        <v>55</v>
      </c>
      <c r="E16" s="6" t="s">
        <v>20</v>
      </c>
      <c r="F16" s="19">
        <v>4.0120290997362251E-2</v>
      </c>
    </row>
    <row r="17" spans="1:6" x14ac:dyDescent="0.3">
      <c r="A17" s="18">
        <f t="shared" si="0"/>
        <v>7</v>
      </c>
      <c r="B17" s="6" t="s">
        <v>9</v>
      </c>
      <c r="C17" s="6" t="s">
        <v>30</v>
      </c>
      <c r="D17" s="6" t="s">
        <v>65</v>
      </c>
      <c r="E17" s="6" t="s">
        <v>12</v>
      </c>
      <c r="F17" s="19">
        <v>3.9633639111344966E-2</v>
      </c>
    </row>
    <row r="18" spans="1:6" x14ac:dyDescent="0.3">
      <c r="A18" s="18"/>
      <c r="B18" s="6"/>
      <c r="C18" s="8" t="s">
        <v>8</v>
      </c>
      <c r="D18" s="6"/>
      <c r="E18" s="9"/>
      <c r="F18" s="14">
        <f>SUM(F11:F17)</f>
        <v>0.45763562142403807</v>
      </c>
    </row>
    <row r="19" spans="1:6" x14ac:dyDescent="0.3">
      <c r="A19" s="18">
        <v>1</v>
      </c>
      <c r="B19" s="6" t="s">
        <v>22</v>
      </c>
      <c r="C19" s="6" t="s">
        <v>42</v>
      </c>
      <c r="D19" s="6" t="s">
        <v>52</v>
      </c>
      <c r="E19" s="6" t="s">
        <v>33</v>
      </c>
      <c r="F19" s="19">
        <v>5.2138004350014797E-2</v>
      </c>
    </row>
    <row r="20" spans="1:6" x14ac:dyDescent="0.3">
      <c r="A20" s="18">
        <f t="shared" ref="A20:A25" si="1">A19+1</f>
        <v>2</v>
      </c>
      <c r="B20" s="6" t="s">
        <v>22</v>
      </c>
      <c r="C20" s="6" t="s">
        <v>66</v>
      </c>
      <c r="D20" s="6" t="s">
        <v>67</v>
      </c>
      <c r="E20" s="6" t="s">
        <v>24</v>
      </c>
      <c r="F20" s="19">
        <v>3.8665168300648221E-2</v>
      </c>
    </row>
    <row r="21" spans="1:6" x14ac:dyDescent="0.3">
      <c r="A21" s="18">
        <f t="shared" si="1"/>
        <v>3</v>
      </c>
      <c r="B21" s="6" t="s">
        <v>22</v>
      </c>
      <c r="C21" s="6" t="s">
        <v>56</v>
      </c>
      <c r="D21" s="6" t="s">
        <v>60</v>
      </c>
      <c r="E21" s="6" t="s">
        <v>32</v>
      </c>
      <c r="F21" s="19">
        <v>3.7016730400815601E-2</v>
      </c>
    </row>
    <row r="22" spans="1:6" x14ac:dyDescent="0.3">
      <c r="A22" s="18">
        <f t="shared" si="1"/>
        <v>4</v>
      </c>
      <c r="B22" s="6" t="s">
        <v>22</v>
      </c>
      <c r="C22" s="6" t="s">
        <v>53</v>
      </c>
      <c r="D22" s="6" t="s">
        <v>54</v>
      </c>
      <c r="E22" s="6" t="s">
        <v>34</v>
      </c>
      <c r="F22" s="19">
        <v>3.5411215861992355E-2</v>
      </c>
    </row>
    <row r="23" spans="1:6" x14ac:dyDescent="0.3">
      <c r="A23" s="18">
        <f t="shared" si="1"/>
        <v>5</v>
      </c>
      <c r="B23" s="6" t="s">
        <v>22</v>
      </c>
      <c r="C23" s="6" t="s">
        <v>26</v>
      </c>
      <c r="D23" s="6" t="s">
        <v>41</v>
      </c>
      <c r="E23" s="6" t="s">
        <v>24</v>
      </c>
      <c r="F23" s="19">
        <v>3.1003255738879631E-2</v>
      </c>
    </row>
    <row r="24" spans="1:6" x14ac:dyDescent="0.3">
      <c r="A24" s="18">
        <f t="shared" si="1"/>
        <v>6</v>
      </c>
      <c r="B24" s="6" t="s">
        <v>22</v>
      </c>
      <c r="C24" s="6" t="s">
        <v>58</v>
      </c>
      <c r="D24" s="6" t="s">
        <v>59</v>
      </c>
      <c r="E24" s="6" t="s">
        <v>21</v>
      </c>
      <c r="F24" s="19">
        <v>2.9939497327587522E-2</v>
      </c>
    </row>
    <row r="25" spans="1:6" x14ac:dyDescent="0.3">
      <c r="A25" s="18">
        <f t="shared" si="1"/>
        <v>7</v>
      </c>
      <c r="B25" s="6" t="s">
        <v>22</v>
      </c>
      <c r="C25" s="6" t="s">
        <v>64</v>
      </c>
      <c r="D25" s="6" t="s">
        <v>67</v>
      </c>
      <c r="E25" s="6" t="s">
        <v>25</v>
      </c>
      <c r="F25" s="19">
        <v>2.9712301167777747E-2</v>
      </c>
    </row>
    <row r="26" spans="1:6" x14ac:dyDescent="0.3">
      <c r="A26" s="18"/>
      <c r="B26" s="6"/>
      <c r="C26" s="8" t="s">
        <v>8</v>
      </c>
      <c r="D26" s="6"/>
      <c r="E26" s="9"/>
      <c r="F26" s="14">
        <f>SUM(F19:F25)</f>
        <v>0.25388617314771589</v>
      </c>
    </row>
    <row r="27" spans="1:6" x14ac:dyDescent="0.3">
      <c r="A27" s="18">
        <v>1</v>
      </c>
      <c r="B27" s="6" t="s">
        <v>71</v>
      </c>
      <c r="C27" s="6" t="s">
        <v>72</v>
      </c>
      <c r="D27" s="6" t="s">
        <v>73</v>
      </c>
      <c r="E27" s="6" t="s">
        <v>73</v>
      </c>
      <c r="F27" s="19">
        <v>0.96788446216907054</v>
      </c>
    </row>
    <row r="28" spans="1:6" x14ac:dyDescent="0.3">
      <c r="A28" s="18">
        <v>2</v>
      </c>
      <c r="B28" s="6" t="s">
        <v>71</v>
      </c>
      <c r="C28" s="6" t="s">
        <v>7</v>
      </c>
      <c r="D28" s="6" t="s">
        <v>7</v>
      </c>
      <c r="E28" s="6" t="s">
        <v>7</v>
      </c>
      <c r="F28" s="19">
        <v>3.2115537830929353E-2</v>
      </c>
    </row>
    <row r="29" spans="1:6" x14ac:dyDescent="0.3">
      <c r="A29" s="18"/>
      <c r="B29" s="6"/>
      <c r="C29" s="8" t="s">
        <v>8</v>
      </c>
      <c r="D29" s="6"/>
      <c r="E29" s="6"/>
      <c r="F29" s="20">
        <v>0.99999999999999989</v>
      </c>
    </row>
    <row r="30" spans="1:6" x14ac:dyDescent="0.3">
      <c r="A30" s="21"/>
      <c r="B30" s="22"/>
      <c r="C30" s="23"/>
      <c r="D30" s="22"/>
      <c r="E30" s="24"/>
      <c r="F30" s="17"/>
    </row>
    <row r="31" spans="1:6" x14ac:dyDescent="0.3">
      <c r="A31" s="21"/>
      <c r="B31" s="22"/>
      <c r="C31" s="23"/>
      <c r="D31" s="22"/>
      <c r="E31" s="24"/>
      <c r="F31" s="17"/>
    </row>
    <row r="33" spans="1:6" x14ac:dyDescent="0.3">
      <c r="A33" s="10" t="s">
        <v>38</v>
      </c>
    </row>
    <row r="36" spans="1:6" x14ac:dyDescent="0.3">
      <c r="A36" s="27" t="s">
        <v>45</v>
      </c>
      <c r="B36" s="27"/>
      <c r="C36" s="27"/>
      <c r="D36" s="27"/>
      <c r="E36" s="27"/>
      <c r="F36" s="27"/>
    </row>
    <row r="37" spans="1:6" ht="48.75" customHeight="1" x14ac:dyDescent="0.3">
      <c r="A37" s="26" t="s">
        <v>46</v>
      </c>
      <c r="B37" s="26"/>
      <c r="C37" s="26"/>
      <c r="D37" s="26"/>
      <c r="E37" s="26"/>
      <c r="F37" s="26"/>
    </row>
    <row r="38" spans="1:6" ht="48.75" customHeight="1" x14ac:dyDescent="0.3">
      <c r="A38" s="26" t="s">
        <v>47</v>
      </c>
      <c r="B38" s="26"/>
      <c r="C38" s="26"/>
      <c r="D38" s="26"/>
      <c r="E38" s="26"/>
      <c r="F38" s="26"/>
    </row>
    <row r="39" spans="1:6" ht="48.75" customHeight="1" x14ac:dyDescent="0.3">
      <c r="A39" s="26" t="s">
        <v>48</v>
      </c>
      <c r="B39" s="26"/>
      <c r="C39" s="26"/>
      <c r="D39" s="26"/>
      <c r="E39" s="26"/>
      <c r="F39" s="26"/>
    </row>
    <row r="40" spans="1:6" ht="48.75" customHeight="1" x14ac:dyDescent="0.3">
      <c r="A40" s="26" t="s">
        <v>49</v>
      </c>
      <c r="B40" s="26"/>
      <c r="C40" s="26"/>
      <c r="D40" s="26"/>
      <c r="E40" s="26"/>
      <c r="F40" s="26"/>
    </row>
    <row r="41" spans="1:6" ht="63.75" customHeight="1" x14ac:dyDescent="0.3">
      <c r="A41" s="26" t="s">
        <v>50</v>
      </c>
      <c r="B41" s="26"/>
      <c r="C41" s="26"/>
      <c r="D41" s="26"/>
      <c r="E41" s="26"/>
      <c r="F41" s="26"/>
    </row>
  </sheetData>
  <mergeCells count="7">
    <mergeCell ref="A1:B1"/>
    <mergeCell ref="A41:F41"/>
    <mergeCell ref="A36:F36"/>
    <mergeCell ref="A37:F37"/>
    <mergeCell ref="A38:F38"/>
    <mergeCell ref="A39:F39"/>
    <mergeCell ref="A40:F40"/>
  </mergeCells>
  <pageMargins left="0.7" right="0.7" top="0.75" bottom="0.75" header="0.3" footer="0.3"/>
  <pageSetup paperSize="9" orientation="portrait" r:id="rId1"/>
  <headerFooter>
    <oddHeader>&amp;C&amp;"Calibri"&amp;11&amp;KFF0000 Classification - Confidential&amp;1#_x000D_</oddHeader>
    <oddFooter>&amp;C_x000D_&amp;1#&amp;"Calibri"&amp;10&amp;K000000 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C586D-B06F-4499-87B3-957C0B3DA27F}">
  <sheetPr codeName="Sheet3"/>
  <dimension ref="A1:D55"/>
  <sheetViews>
    <sheetView workbookViewId="0"/>
  </sheetViews>
  <sheetFormatPr defaultRowHeight="14.4" x14ac:dyDescent="0.3"/>
  <cols>
    <col min="1" max="1" width="51.33203125" customWidth="1"/>
    <col min="2" max="2" width="38.109375" bestFit="1" customWidth="1"/>
    <col min="3" max="3" width="18.5546875" style="12" customWidth="1"/>
  </cols>
  <sheetData>
    <row r="1" spans="1:3" x14ac:dyDescent="0.3">
      <c r="A1" s="11" t="s">
        <v>70</v>
      </c>
      <c r="B1" s="12"/>
    </row>
    <row r="3" spans="1:3" x14ac:dyDescent="0.3">
      <c r="A3" s="3" t="s">
        <v>1</v>
      </c>
      <c r="B3" s="3" t="s">
        <v>4</v>
      </c>
      <c r="C3" s="3" t="s">
        <v>5</v>
      </c>
    </row>
    <row r="4" spans="1:3" x14ac:dyDescent="0.3">
      <c r="A4" s="6" t="s">
        <v>61</v>
      </c>
      <c r="B4" s="6" t="s">
        <v>44</v>
      </c>
      <c r="C4" s="19">
        <v>0.96894913221992518</v>
      </c>
    </row>
    <row r="5" spans="1:3" x14ac:dyDescent="0.3">
      <c r="A5" s="6" t="s">
        <v>61</v>
      </c>
      <c r="B5" s="13" t="s">
        <v>69</v>
      </c>
      <c r="C5" s="15">
        <v>3.1050867780074841E-2</v>
      </c>
    </row>
    <row r="6" spans="1:3" x14ac:dyDescent="0.3">
      <c r="A6" s="6"/>
      <c r="B6" s="3" t="s">
        <v>8</v>
      </c>
      <c r="C6" s="20">
        <v>1</v>
      </c>
    </row>
    <row r="7" spans="1:3" x14ac:dyDescent="0.3">
      <c r="A7" s="6" t="s">
        <v>62</v>
      </c>
      <c r="B7" s="6" t="s">
        <v>44</v>
      </c>
      <c r="C7" s="15">
        <v>0.99485999758290511</v>
      </c>
    </row>
    <row r="8" spans="1:3" x14ac:dyDescent="0.3">
      <c r="A8" s="6" t="s">
        <v>62</v>
      </c>
      <c r="B8" s="13" t="s">
        <v>69</v>
      </c>
      <c r="C8" s="15">
        <v>5.1400024170946915E-3</v>
      </c>
    </row>
    <row r="9" spans="1:3" x14ac:dyDescent="0.3">
      <c r="A9" s="6"/>
      <c r="B9" s="3" t="s">
        <v>8</v>
      </c>
      <c r="C9" s="20">
        <v>0.99999999999999978</v>
      </c>
    </row>
    <row r="10" spans="1:3" x14ac:dyDescent="0.3">
      <c r="A10" s="6" t="s">
        <v>9</v>
      </c>
      <c r="B10" s="6" t="s">
        <v>12</v>
      </c>
      <c r="C10" s="19">
        <v>0.35390037373222172</v>
      </c>
    </row>
    <row r="11" spans="1:3" x14ac:dyDescent="0.3">
      <c r="A11" s="6" t="s">
        <v>9</v>
      </c>
      <c r="B11" s="6" t="s">
        <v>63</v>
      </c>
      <c r="C11" s="19">
        <v>0.10927482947964086</v>
      </c>
    </row>
    <row r="12" spans="1:3" x14ac:dyDescent="0.3">
      <c r="A12" s="6" t="s">
        <v>9</v>
      </c>
      <c r="B12" s="6" t="s">
        <v>18</v>
      </c>
      <c r="C12" s="19">
        <v>9.3852556892833561E-2</v>
      </c>
    </row>
    <row r="13" spans="1:3" x14ac:dyDescent="0.3">
      <c r="A13" s="6" t="s">
        <v>9</v>
      </c>
      <c r="B13" s="6" t="s">
        <v>32</v>
      </c>
      <c r="C13" s="19">
        <v>6.586596230170777E-2</v>
      </c>
    </row>
    <row r="14" spans="1:3" x14ac:dyDescent="0.3">
      <c r="A14" s="6" t="s">
        <v>9</v>
      </c>
      <c r="B14" s="6" t="s">
        <v>21</v>
      </c>
      <c r="C14" s="19">
        <v>5.9484151781287686E-2</v>
      </c>
    </row>
    <row r="15" spans="1:3" x14ac:dyDescent="0.3">
      <c r="A15" s="6" t="s">
        <v>9</v>
      </c>
      <c r="B15" s="6" t="s">
        <v>28</v>
      </c>
      <c r="C15" s="19">
        <v>5.3350813538064576E-2</v>
      </c>
    </row>
    <row r="16" spans="1:3" x14ac:dyDescent="0.3">
      <c r="A16" s="6" t="s">
        <v>9</v>
      </c>
      <c r="B16" s="6" t="s">
        <v>34</v>
      </c>
      <c r="C16" s="19">
        <v>4.6742596064840998E-2</v>
      </c>
    </row>
    <row r="17" spans="1:3" x14ac:dyDescent="0.3">
      <c r="A17" s="6" t="s">
        <v>9</v>
      </c>
      <c r="B17" s="6" t="s">
        <v>33</v>
      </c>
      <c r="C17" s="19">
        <v>4.2678054579746043E-2</v>
      </c>
    </row>
    <row r="18" spans="1:3" x14ac:dyDescent="0.3">
      <c r="A18" s="6" t="s">
        <v>9</v>
      </c>
      <c r="B18" s="13" t="s">
        <v>20</v>
      </c>
      <c r="C18" s="19">
        <v>4.0120290997362251E-2</v>
      </c>
    </row>
    <row r="19" spans="1:3" x14ac:dyDescent="0.3">
      <c r="A19" s="6" t="s">
        <v>9</v>
      </c>
      <c r="B19" s="6" t="s">
        <v>25</v>
      </c>
      <c r="C19" s="19">
        <v>3.0213483989015993E-2</v>
      </c>
    </row>
    <row r="20" spans="1:3" x14ac:dyDescent="0.3">
      <c r="A20" s="6" t="s">
        <v>9</v>
      </c>
      <c r="B20" s="6" t="s">
        <v>37</v>
      </c>
      <c r="C20" s="19">
        <v>2.5446978415620537E-2</v>
      </c>
    </row>
    <row r="21" spans="1:3" x14ac:dyDescent="0.3">
      <c r="A21" s="6" t="s">
        <v>9</v>
      </c>
      <c r="B21" s="13" t="s">
        <v>23</v>
      </c>
      <c r="C21" s="15">
        <v>2.3215691085835106E-2</v>
      </c>
    </row>
    <row r="22" spans="1:3" x14ac:dyDescent="0.3">
      <c r="A22" s="6" t="s">
        <v>9</v>
      </c>
      <c r="B22" s="6" t="s">
        <v>35</v>
      </c>
      <c r="C22" s="19">
        <v>2.19021349546627E-2</v>
      </c>
    </row>
    <row r="23" spans="1:3" x14ac:dyDescent="0.3">
      <c r="A23" s="6" t="s">
        <v>9</v>
      </c>
      <c r="B23" s="6" t="s">
        <v>36</v>
      </c>
      <c r="C23" s="19">
        <v>1.8141694758446843E-2</v>
      </c>
    </row>
    <row r="24" spans="1:3" x14ac:dyDescent="0.3">
      <c r="A24" s="6" t="s">
        <v>9</v>
      </c>
      <c r="B24" s="6" t="s">
        <v>24</v>
      </c>
      <c r="C24" s="19">
        <v>1.3993922632510801E-2</v>
      </c>
    </row>
    <row r="25" spans="1:3" x14ac:dyDescent="0.3">
      <c r="A25" s="6" t="s">
        <v>9</v>
      </c>
      <c r="B25" s="6" t="s">
        <v>69</v>
      </c>
      <c r="C25" s="19">
        <v>1.8164647962026249E-3</v>
      </c>
    </row>
    <row r="26" spans="1:3" x14ac:dyDescent="0.3">
      <c r="A26" s="6"/>
      <c r="B26" s="3" t="s">
        <v>8</v>
      </c>
      <c r="C26" s="20">
        <v>1</v>
      </c>
    </row>
    <row r="27" spans="1:3" x14ac:dyDescent="0.3">
      <c r="A27" s="6" t="s">
        <v>22</v>
      </c>
      <c r="B27" s="6" t="s">
        <v>12</v>
      </c>
      <c r="C27" s="19">
        <v>0.21226168103866599</v>
      </c>
    </row>
    <row r="28" spans="1:3" x14ac:dyDescent="0.3">
      <c r="A28" s="6" t="s">
        <v>22</v>
      </c>
      <c r="B28" s="6" t="s">
        <v>24</v>
      </c>
      <c r="C28" s="19">
        <v>0.16395325587102327</v>
      </c>
    </row>
    <row r="29" spans="1:3" x14ac:dyDescent="0.3">
      <c r="A29" s="6" t="s">
        <v>22</v>
      </c>
      <c r="B29" s="6" t="s">
        <v>21</v>
      </c>
      <c r="C29" s="19">
        <v>9.0006352394536096E-2</v>
      </c>
    </row>
    <row r="30" spans="1:3" x14ac:dyDescent="0.3">
      <c r="A30" s="6" t="s">
        <v>22</v>
      </c>
      <c r="B30" s="6" t="s">
        <v>25</v>
      </c>
      <c r="C30" s="19">
        <v>8.6743034461902443E-2</v>
      </c>
    </row>
    <row r="31" spans="1:3" x14ac:dyDescent="0.3">
      <c r="A31" s="6" t="s">
        <v>22</v>
      </c>
      <c r="B31" s="6" t="s">
        <v>32</v>
      </c>
      <c r="C31" s="19">
        <v>8.2350892113799548E-2</v>
      </c>
    </row>
    <row r="32" spans="1:3" x14ac:dyDescent="0.3">
      <c r="A32" s="6" t="s">
        <v>22</v>
      </c>
      <c r="B32" s="6" t="s">
        <v>33</v>
      </c>
      <c r="C32" s="19">
        <v>8.1655960353127555E-2</v>
      </c>
    </row>
    <row r="33" spans="1:3" x14ac:dyDescent="0.3">
      <c r="A33" s="6" t="s">
        <v>22</v>
      </c>
      <c r="B33" s="6" t="s">
        <v>63</v>
      </c>
      <c r="C33" s="19">
        <v>6.7799961645252746E-2</v>
      </c>
    </row>
    <row r="34" spans="1:3" x14ac:dyDescent="0.3">
      <c r="A34" s="6" t="s">
        <v>22</v>
      </c>
      <c r="B34" s="6" t="s">
        <v>34</v>
      </c>
      <c r="C34" s="19">
        <v>6.6306744772142809E-2</v>
      </c>
    </row>
    <row r="35" spans="1:3" x14ac:dyDescent="0.3">
      <c r="A35" s="6" t="s">
        <v>22</v>
      </c>
      <c r="B35" s="13" t="s">
        <v>23</v>
      </c>
      <c r="C35" s="19">
        <v>5.0789731129090979E-2</v>
      </c>
    </row>
    <row r="36" spans="1:3" x14ac:dyDescent="0.3">
      <c r="A36" s="6" t="s">
        <v>22</v>
      </c>
      <c r="B36" s="6" t="s">
        <v>29</v>
      </c>
      <c r="C36" s="19">
        <v>3.2455003689300974E-2</v>
      </c>
    </row>
    <row r="37" spans="1:3" x14ac:dyDescent="0.3">
      <c r="A37" s="6" t="s">
        <v>22</v>
      </c>
      <c r="B37" s="6" t="s">
        <v>35</v>
      </c>
      <c r="C37" s="19">
        <v>2.587787762769457E-2</v>
      </c>
    </row>
    <row r="38" spans="1:3" x14ac:dyDescent="0.3">
      <c r="A38" s="6" t="s">
        <v>22</v>
      </c>
      <c r="B38" s="13" t="s">
        <v>31</v>
      </c>
      <c r="C38" s="15">
        <v>2.4085334681226429E-2</v>
      </c>
    </row>
    <row r="39" spans="1:3" x14ac:dyDescent="0.3">
      <c r="A39" s="6" t="s">
        <v>22</v>
      </c>
      <c r="B39" s="6" t="s">
        <v>18</v>
      </c>
      <c r="C39" s="19">
        <v>1.7451761923777672E-2</v>
      </c>
    </row>
    <row r="40" spans="1:3" x14ac:dyDescent="0.3">
      <c r="A40" s="6" t="s">
        <v>22</v>
      </c>
      <c r="B40" s="6" t="s">
        <v>69</v>
      </c>
      <c r="C40" s="19">
        <v>-1.7375917015411031E-3</v>
      </c>
    </row>
    <row r="41" spans="1:3" x14ac:dyDescent="0.3">
      <c r="A41" s="6"/>
      <c r="B41" s="3" t="s">
        <v>8</v>
      </c>
      <c r="C41" s="20">
        <v>0.99999999999999978</v>
      </c>
    </row>
    <row r="42" spans="1:3" x14ac:dyDescent="0.3">
      <c r="A42" s="6" t="s">
        <v>71</v>
      </c>
      <c r="B42" s="13" t="s">
        <v>73</v>
      </c>
      <c r="C42" s="19">
        <v>0.96788446216907054</v>
      </c>
    </row>
    <row r="43" spans="1:3" x14ac:dyDescent="0.3">
      <c r="A43" s="6" t="s">
        <v>71</v>
      </c>
      <c r="B43" s="13" t="s">
        <v>69</v>
      </c>
      <c r="C43" s="15">
        <v>3.2115537830929464E-2</v>
      </c>
    </row>
    <row r="44" spans="1:3" x14ac:dyDescent="0.3">
      <c r="A44" s="6"/>
      <c r="B44" s="3" t="s">
        <v>8</v>
      </c>
      <c r="C44" s="20">
        <v>1</v>
      </c>
    </row>
    <row r="46" spans="1:3" x14ac:dyDescent="0.3">
      <c r="B46" s="16"/>
      <c r="C46" s="17"/>
    </row>
    <row r="47" spans="1:3" x14ac:dyDescent="0.3">
      <c r="A47" s="10" t="s">
        <v>40</v>
      </c>
      <c r="C47"/>
    </row>
    <row r="50" spans="1:4" x14ac:dyDescent="0.3">
      <c r="A50" s="27" t="s">
        <v>45</v>
      </c>
      <c r="B50" s="27"/>
      <c r="C50" s="27"/>
      <c r="D50" s="27"/>
    </row>
    <row r="51" spans="1:4" ht="66" customHeight="1" x14ac:dyDescent="0.3">
      <c r="A51" s="26" t="s">
        <v>46</v>
      </c>
      <c r="B51" s="26"/>
      <c r="C51" s="26"/>
      <c r="D51" s="26"/>
    </row>
    <row r="52" spans="1:4" ht="66" customHeight="1" x14ac:dyDescent="0.3">
      <c r="A52" s="26" t="s">
        <v>47</v>
      </c>
      <c r="B52" s="26"/>
      <c r="C52" s="26"/>
      <c r="D52" s="26"/>
    </row>
    <row r="53" spans="1:4" ht="66" customHeight="1" x14ac:dyDescent="0.3">
      <c r="A53" s="26" t="s">
        <v>48</v>
      </c>
      <c r="B53" s="26"/>
      <c r="C53" s="26"/>
      <c r="D53" s="26"/>
    </row>
    <row r="54" spans="1:4" ht="66" customHeight="1" x14ac:dyDescent="0.3">
      <c r="A54" s="26" t="s">
        <v>49</v>
      </c>
      <c r="B54" s="26"/>
      <c r="C54" s="26"/>
      <c r="D54" s="26"/>
    </row>
    <row r="55" spans="1:4" ht="76.5" customHeight="1" x14ac:dyDescent="0.3">
      <c r="A55" s="26" t="s">
        <v>50</v>
      </c>
      <c r="B55" s="26"/>
      <c r="C55" s="26"/>
      <c r="D55" s="26"/>
    </row>
  </sheetData>
  <mergeCells count="6">
    <mergeCell ref="A55:D55"/>
    <mergeCell ref="A50:D50"/>
    <mergeCell ref="A51:D51"/>
    <mergeCell ref="A52:D52"/>
    <mergeCell ref="A53:D53"/>
    <mergeCell ref="A54:D54"/>
  </mergeCells>
  <pageMargins left="0.7" right="0.7" top="0.75" bottom="0.75" header="0.3" footer="0.3"/>
  <pageSetup paperSize="9" orientation="portrait" r:id="rId1"/>
  <headerFooter>
    <oddHeader>&amp;C&amp;"Calibri"&amp;11&amp;KFF0000 Classification - Confidential&amp;1#_x000D_</oddHeader>
    <oddFooter>&amp;C_x000D_&amp;1#&amp;"Calibri"&amp;10&amp;K000000 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Final Top 7 Issuer Index Fund</vt:lpstr>
      <vt:lpstr>Sectorwise Breakup</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Top 07 Issuer Sectorwise Breakup - Mar 31, 2026</dc:title>
  <dc:subject>Top 07 Issuer Sectorwise Breakup - Mar 31, 2026</dc:subject>
  <dc:creator>HSBC MUTUAL FUND</dc:creator>
  <cp:keywords>Top 07 Issuer Sectorwise Breakup - Mar 31, 2026</cp:keywords>
  <dcterms:created xsi:type="dcterms:W3CDTF">2024-02-06T07:32:25Z</dcterms:created>
  <dcterms:modified xsi:type="dcterms:W3CDTF">2026-04-15T09:18:44Z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2024-02-07T11:42:32Z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ce6fbf43-619f-4974-87ea-72643e8301b3</vt:lpwstr>
  </property>
  <property fmtid="{D5CDD505-2E9C-101B-9397-08002B2CF9AE}" pid="8" name="MSIP_Label_d291669d-c62a-41f9-9790-e463798003d8_ContentBits">
    <vt:lpwstr>0</vt:lpwstr>
  </property>
  <property fmtid="{D5CDD505-2E9C-101B-9397-08002B2CF9AE}" pid="9" name="_NewReviewCycle">
    <vt:lpwstr/>
  </property>
  <property fmtid="{D5CDD505-2E9C-101B-9397-08002B2CF9AE}" pid="10" name="Classification">
    <vt:lpwstr>Public</vt:lpwstr>
  </property>
  <property fmtid="{D5CDD505-2E9C-101B-9397-08002B2CF9AE}" pid="11" name="MSIP_Label_9af84081-60d4-413c-b810-3972de6b57de_Enabled">
    <vt:lpwstr>true</vt:lpwstr>
  </property>
  <property fmtid="{D5CDD505-2E9C-101B-9397-08002B2CF9AE}" pid="12" name="MSIP_Label_9af84081-60d4-413c-b810-3972de6b57de_SetDate">
    <vt:lpwstr>2026-01-08T20:53:33Z</vt:lpwstr>
  </property>
  <property fmtid="{D5CDD505-2E9C-101B-9397-08002B2CF9AE}" pid="13" name="MSIP_Label_9af84081-60d4-413c-b810-3972de6b57de_Method">
    <vt:lpwstr>Privileged</vt:lpwstr>
  </property>
  <property fmtid="{D5CDD505-2E9C-101B-9397-08002B2CF9AE}" pid="14" name="MSIP_Label_9af84081-60d4-413c-b810-3972de6b57de_Name">
    <vt:lpwstr>Public</vt:lpwstr>
  </property>
  <property fmtid="{D5CDD505-2E9C-101B-9397-08002B2CF9AE}" pid="15" name="MSIP_Label_9af84081-60d4-413c-b810-3972de6b57de_SiteId">
    <vt:lpwstr>827fd022-05a6-4e57-be9c-cc069b6ae62d</vt:lpwstr>
  </property>
  <property fmtid="{D5CDD505-2E9C-101B-9397-08002B2CF9AE}" pid="16" name="MSIP_Label_9af84081-60d4-413c-b810-3972de6b57de_ActionId">
    <vt:lpwstr>8f501e47-3082-4e51-8c4e-320409187faf</vt:lpwstr>
  </property>
  <property fmtid="{D5CDD505-2E9C-101B-9397-08002B2CF9AE}" pid="17" name="MSIP_Label_9af84081-60d4-413c-b810-3972de6b57de_ContentBits">
    <vt:lpwstr>3</vt:lpwstr>
  </property>
  <property fmtid="{D5CDD505-2E9C-101B-9397-08002B2CF9AE}" pid="18" name="MSIP_Label_3486a02c-2dfb-4efe-823f-aa2d1f0e6ab7_Enabled">
    <vt:lpwstr>true</vt:lpwstr>
  </property>
  <property fmtid="{D5CDD505-2E9C-101B-9397-08002B2CF9AE}" pid="19" name="MSIP_Label_3486a02c-2dfb-4efe-823f-aa2d1f0e6ab7_SetDate">
    <vt:lpwstr>2026-04-15T06:00:36Z</vt:lpwstr>
  </property>
  <property fmtid="{D5CDD505-2E9C-101B-9397-08002B2CF9AE}" pid="20" name="MSIP_Label_3486a02c-2dfb-4efe-823f-aa2d1f0e6ab7_Method">
    <vt:lpwstr>Privileged</vt:lpwstr>
  </property>
  <property fmtid="{D5CDD505-2E9C-101B-9397-08002B2CF9AE}" pid="21" name="MSIP_Label_3486a02c-2dfb-4efe-823f-aa2d1f0e6ab7_Name">
    <vt:lpwstr>CLAPUBLIC</vt:lpwstr>
  </property>
  <property fmtid="{D5CDD505-2E9C-101B-9397-08002B2CF9AE}" pid="22" name="MSIP_Label_3486a02c-2dfb-4efe-823f-aa2d1f0e6ab7_SiteId">
    <vt:lpwstr>e0fd434d-ba64-497b-90d2-859c472e1a92</vt:lpwstr>
  </property>
  <property fmtid="{D5CDD505-2E9C-101B-9397-08002B2CF9AE}" pid="23" name="MSIP_Label_3486a02c-2dfb-4efe-823f-aa2d1f0e6ab7_ActionId">
    <vt:lpwstr>353fed90-1c68-452f-bc01-e2ba8f7f2962</vt:lpwstr>
  </property>
  <property fmtid="{D5CDD505-2E9C-101B-9397-08002B2CF9AE}" pid="24" name="MSIP_Label_3486a02c-2dfb-4efe-823f-aa2d1f0e6ab7_ContentBits">
    <vt:lpwstr>2</vt:lpwstr>
  </property>
  <property fmtid="{D5CDD505-2E9C-101B-9397-08002B2CF9AE}" pid="25" name="MSIP_Label_3486a02c-2dfb-4efe-823f-aa2d1f0e6ab7_Tag">
    <vt:lpwstr>10, 0, 1, 1</vt:lpwstr>
  </property>
</Properties>
</file>