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X:\SCB\REPORTS\KIM &amp; SID Top 10\2025-2026\Sep 2025\Final Upload on Website\"/>
    </mc:Choice>
  </mc:AlternateContent>
  <xr:revisionPtr revIDLastSave="0" documentId="13_ncr:1_{550A6624-16D0-4EE7-8EBA-3643E9390D41}" xr6:coauthVersionLast="47" xr6:coauthVersionMax="47" xr10:uidLastSave="{00000000-0000-0000-0000-000000000000}"/>
  <bookViews>
    <workbookView xWindow="-108" yWindow="-108" windowWidth="20376" windowHeight="12096" xr2:uid="{1E759D7D-E9CA-4E61-ADCB-0B1265FAB003}"/>
  </bookViews>
  <sheets>
    <sheet name="Top 10 Issuer other than index " sheetId="2" r:id="rId1"/>
    <sheet name="Sectorwise Breakup" sheetId="3" r:id="rId2"/>
  </sheets>
  <definedNames>
    <definedName name="_xlnm._FilterDatabase" localSheetId="1" hidden="1">'Sectorwise Breakup'!$A$3:$F$484</definedName>
    <definedName name="_xlnm._FilterDatabase" localSheetId="0" hidden="1">'Top 10 Issuer other than index '!$A$4:$F$401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1" i="3" l="1"/>
  <c r="C484" i="3" l="1"/>
  <c r="C464" i="3"/>
  <c r="C458" i="3"/>
  <c r="C441" i="3"/>
  <c r="C424" i="3"/>
  <c r="C413" i="3"/>
  <c r="C410" i="3"/>
  <c r="C389" i="3"/>
  <c r="C370" i="3"/>
  <c r="C365" i="3"/>
  <c r="C358" i="3"/>
  <c r="C341" i="3"/>
  <c r="C334" i="3"/>
  <c r="C299" i="3"/>
  <c r="C283" i="3"/>
  <c r="C264" i="3"/>
  <c r="C233" i="3"/>
  <c r="C221" i="3"/>
  <c r="C207" i="3"/>
  <c r="C188" i="3"/>
  <c r="C184" i="3"/>
  <c r="C167" i="3"/>
  <c r="C148" i="3"/>
  <c r="C128" i="3"/>
  <c r="C117" i="3"/>
  <c r="C105" i="3"/>
  <c r="C94" i="3"/>
  <c r="C78" i="3"/>
  <c r="C75" i="3"/>
  <c r="C66" i="3"/>
  <c r="C47" i="3"/>
  <c r="C44" i="3"/>
  <c r="C24" i="3"/>
  <c r="D379" i="2"/>
  <c r="D368" i="2"/>
  <c r="D357" i="2"/>
  <c r="D346" i="2"/>
  <c r="D343" i="2"/>
  <c r="D321" i="2"/>
  <c r="D310" i="2"/>
  <c r="D299" i="2"/>
  <c r="D288" i="2"/>
  <c r="D277" i="2"/>
  <c r="D266" i="2"/>
  <c r="D255" i="2"/>
  <c r="D244" i="2"/>
  <c r="D233" i="2"/>
  <c r="D200" i="2"/>
  <c r="D189" i="2"/>
  <c r="D183" i="2"/>
  <c r="D172" i="2"/>
  <c r="D161" i="2"/>
  <c r="D139" i="2"/>
  <c r="D128" i="2"/>
  <c r="D117" i="2"/>
  <c r="D106" i="2"/>
  <c r="D95" i="2"/>
  <c r="D84" i="2"/>
  <c r="C323" i="3"/>
  <c r="C314" i="3"/>
  <c r="C250" i="3"/>
  <c r="C227" i="3"/>
  <c r="D401" i="2"/>
  <c r="D390" i="2"/>
  <c r="D332" i="2"/>
  <c r="D222" i="2"/>
  <c r="D211" i="2"/>
  <c r="D192" i="2"/>
  <c r="D150" i="2"/>
  <c r="D73" i="2"/>
  <c r="D62" i="2"/>
  <c r="D59" i="2"/>
  <c r="D48" i="2"/>
  <c r="D23" i="2"/>
  <c r="C230" i="3"/>
  <c r="C224" i="3"/>
  <c r="C6" i="3"/>
  <c r="A323" i="2" l="1"/>
  <c r="A324" i="2" s="1"/>
  <c r="A325" i="2" s="1"/>
  <c r="A326" i="2" s="1"/>
  <c r="A327" i="2" s="1"/>
  <c r="A328" i="2" s="1"/>
  <c r="A329" i="2" s="1"/>
  <c r="A330" i="2" s="1"/>
  <c r="A331" i="2" s="1"/>
  <c r="A312" i="2"/>
  <c r="A313" i="2" s="1"/>
  <c r="A314" i="2" s="1"/>
  <c r="A315" i="2" s="1"/>
  <c r="A316" i="2" s="1"/>
  <c r="A317" i="2" s="1"/>
  <c r="A318" i="2" s="1"/>
  <c r="A319" i="2" s="1"/>
  <c r="A320" i="2" s="1"/>
  <c r="A268" i="2"/>
  <c r="A269" i="2" s="1"/>
  <c r="A270" i="2" s="1"/>
  <c r="A271" i="2" s="1"/>
  <c r="A272" i="2" s="1"/>
  <c r="A273" i="2" s="1"/>
  <c r="A274" i="2" s="1"/>
  <c r="A275" i="2" s="1"/>
  <c r="A276" i="2" s="1"/>
  <c r="A194" i="2"/>
  <c r="A195" i="2" s="1"/>
  <c r="A196" i="2" s="1"/>
  <c r="A197" i="2" s="1"/>
  <c r="A198" i="2" s="1"/>
  <c r="A199" i="2" s="1"/>
  <c r="A152" i="2"/>
  <c r="A153" i="2" s="1"/>
  <c r="A154" i="2" s="1"/>
  <c r="A155" i="2" s="1"/>
  <c r="A156" i="2" s="1"/>
  <c r="A157" i="2" s="1"/>
  <c r="A158" i="2" s="1"/>
  <c r="A159" i="2" s="1"/>
  <c r="A160" i="2" s="1"/>
  <c r="D12" i="2"/>
  <c r="A6" i="2"/>
  <c r="A7" i="2" s="1"/>
  <c r="A8" i="2" s="1"/>
  <c r="A9" i="2" s="1"/>
  <c r="A10" i="2" s="1"/>
  <c r="A11" i="2" s="1"/>
  <c r="A202" i="2" l="1"/>
  <c r="A203" i="2" s="1"/>
  <c r="A204" i="2" s="1"/>
  <c r="A205" i="2" s="1"/>
  <c r="A206" i="2" s="1"/>
  <c r="A207" i="2" s="1"/>
  <c r="A208" i="2" s="1"/>
  <c r="A209" i="2" s="1"/>
  <c r="A210" i="2" s="1"/>
  <c r="A119" i="2"/>
  <c r="A120" i="2" s="1"/>
  <c r="A121" i="2" s="1"/>
  <c r="A122" i="2" s="1"/>
  <c r="A123" i="2" s="1"/>
  <c r="A124" i="2" s="1"/>
  <c r="A125" i="2" s="1"/>
  <c r="A126" i="2" s="1"/>
  <c r="A127" i="2" s="1"/>
  <c r="D186" i="2" l="1"/>
  <c r="D34" i="2"/>
  <c r="A392" i="2"/>
  <c r="A393" i="2" s="1"/>
  <c r="A394" i="2" s="1"/>
  <c r="A395" i="2" s="1"/>
  <c r="A396" i="2" s="1"/>
  <c r="A397" i="2" s="1"/>
  <c r="A398" i="2" s="1"/>
  <c r="A399" i="2" s="1"/>
  <c r="A400" i="2" s="1"/>
  <c r="A381" i="2"/>
  <c r="A382" i="2" s="1"/>
  <c r="A383" i="2" s="1"/>
  <c r="A384" i="2" s="1"/>
  <c r="A385" i="2" s="1"/>
  <c r="A386" i="2" s="1"/>
  <c r="A387" i="2" s="1"/>
  <c r="A388" i="2" s="1"/>
  <c r="A389" i="2" s="1"/>
  <c r="A370" i="2"/>
  <c r="A371" i="2" s="1"/>
  <c r="A372" i="2" s="1"/>
  <c r="A373" i="2" s="1"/>
  <c r="A374" i="2" s="1"/>
  <c r="A375" i="2" s="1"/>
  <c r="A376" i="2" s="1"/>
  <c r="A377" i="2" s="1"/>
  <c r="A378" i="2" s="1"/>
  <c r="A359" i="2"/>
  <c r="A360" i="2" s="1"/>
  <c r="A361" i="2" s="1"/>
  <c r="A362" i="2" s="1"/>
  <c r="A363" i="2" s="1"/>
  <c r="A364" i="2" s="1"/>
  <c r="A365" i="2" s="1"/>
  <c r="A366" i="2" s="1"/>
  <c r="A367" i="2" s="1"/>
  <c r="A348" i="2"/>
  <c r="A349" i="2" s="1"/>
  <c r="A350" i="2" s="1"/>
  <c r="A351" i="2" s="1"/>
  <c r="A352" i="2" s="1"/>
  <c r="A353" i="2" s="1"/>
  <c r="A354" i="2" s="1"/>
  <c r="A355" i="2" s="1"/>
  <c r="A356" i="2" s="1"/>
  <c r="A345" i="2"/>
  <c r="A334" i="2"/>
  <c r="A335" i="2" s="1"/>
  <c r="A336" i="2" s="1"/>
  <c r="A337" i="2" s="1"/>
  <c r="A338" i="2" s="1"/>
  <c r="A339" i="2" s="1"/>
  <c r="A340" i="2" s="1"/>
  <c r="A341" i="2" s="1"/>
  <c r="A342" i="2" s="1"/>
  <c r="A301" i="2"/>
  <c r="A302" i="2" s="1"/>
  <c r="A303" i="2" s="1"/>
  <c r="A304" i="2" s="1"/>
  <c r="A305" i="2" s="1"/>
  <c r="A306" i="2" s="1"/>
  <c r="A307" i="2" s="1"/>
  <c r="A308" i="2" s="1"/>
  <c r="A309" i="2" s="1"/>
  <c r="A290" i="2"/>
  <c r="A291" i="2" s="1"/>
  <c r="A292" i="2" s="1"/>
  <c r="A293" i="2" s="1"/>
  <c r="A294" i="2" s="1"/>
  <c r="A295" i="2" s="1"/>
  <c r="A296" i="2" s="1"/>
  <c r="A297" i="2" s="1"/>
  <c r="A298" i="2" s="1"/>
  <c r="A279" i="2"/>
  <c r="A280" i="2" s="1"/>
  <c r="A281" i="2" s="1"/>
  <c r="A282" i="2" s="1"/>
  <c r="A283" i="2" s="1"/>
  <c r="A284" i="2" s="1"/>
  <c r="A285" i="2" s="1"/>
  <c r="A286" i="2" s="1"/>
  <c r="A287" i="2" s="1"/>
  <c r="A257" i="2"/>
  <c r="A258" i="2" s="1"/>
  <c r="A259" i="2" s="1"/>
  <c r="A260" i="2" s="1"/>
  <c r="A261" i="2" s="1"/>
  <c r="A262" i="2" s="1"/>
  <c r="A263" i="2" s="1"/>
  <c r="A264" i="2" s="1"/>
  <c r="A265" i="2" s="1"/>
  <c r="A246" i="2"/>
  <c r="A247" i="2" s="1"/>
  <c r="A248" i="2" s="1"/>
  <c r="A249" i="2" s="1"/>
  <c r="A250" i="2" s="1"/>
  <c r="A251" i="2" s="1"/>
  <c r="A252" i="2" s="1"/>
  <c r="A253" i="2" s="1"/>
  <c r="A254" i="2" s="1"/>
  <c r="A235" i="2"/>
  <c r="A236" i="2" s="1"/>
  <c r="A237" i="2" s="1"/>
  <c r="A238" i="2" s="1"/>
  <c r="A239" i="2" s="1"/>
  <c r="A240" i="2" s="1"/>
  <c r="A241" i="2" s="1"/>
  <c r="A242" i="2" s="1"/>
  <c r="A243" i="2" s="1"/>
  <c r="A224" i="2"/>
  <c r="A225" i="2" s="1"/>
  <c r="A226" i="2" s="1"/>
  <c r="A227" i="2" s="1"/>
  <c r="A228" i="2" s="1"/>
  <c r="A229" i="2" s="1"/>
  <c r="A230" i="2" s="1"/>
  <c r="A231" i="2" s="1"/>
  <c r="A232" i="2" s="1"/>
  <c r="A213" i="2"/>
  <c r="A214" i="2" s="1"/>
  <c r="A215" i="2" s="1"/>
  <c r="A216" i="2" s="1"/>
  <c r="A217" i="2" s="1"/>
  <c r="A218" i="2" s="1"/>
  <c r="A219" i="2" s="1"/>
  <c r="A220" i="2" s="1"/>
  <c r="A221" i="2" s="1"/>
  <c r="A191" i="2"/>
  <c r="A188" i="2"/>
  <c r="A185" i="2"/>
  <c r="A174" i="2"/>
  <c r="A175" i="2" s="1"/>
  <c r="A176" i="2" s="1"/>
  <c r="A177" i="2" s="1"/>
  <c r="A178" i="2" s="1"/>
  <c r="A179" i="2" s="1"/>
  <c r="A180" i="2" s="1"/>
  <c r="A181" i="2" s="1"/>
  <c r="A182" i="2" s="1"/>
  <c r="A163" i="2"/>
  <c r="A164" i="2" s="1"/>
  <c r="A165" i="2" s="1"/>
  <c r="A166" i="2" s="1"/>
  <c r="A167" i="2" s="1"/>
  <c r="A168" i="2" s="1"/>
  <c r="A169" i="2" s="1"/>
  <c r="A170" i="2" s="1"/>
  <c r="A171" i="2" s="1"/>
  <c r="A141" i="2"/>
  <c r="A142" i="2" s="1"/>
  <c r="A143" i="2" s="1"/>
  <c r="A144" i="2" s="1"/>
  <c r="A145" i="2" s="1"/>
  <c r="A146" i="2" s="1"/>
  <c r="A147" i="2" s="1"/>
  <c r="A148" i="2" s="1"/>
  <c r="A149" i="2" s="1"/>
  <c r="A130" i="2"/>
  <c r="A131" i="2" s="1"/>
  <c r="A132" i="2" s="1"/>
  <c r="A133" i="2" s="1"/>
  <c r="A134" i="2" s="1"/>
  <c r="A135" i="2" s="1"/>
  <c r="A136" i="2" s="1"/>
  <c r="A137" i="2" s="1"/>
  <c r="A138" i="2" s="1"/>
  <c r="A108" i="2"/>
  <c r="A109" i="2" s="1"/>
  <c r="A110" i="2" s="1"/>
  <c r="A111" i="2" s="1"/>
  <c r="A112" i="2" s="1"/>
  <c r="A113" i="2" s="1"/>
  <c r="A114" i="2" s="1"/>
  <c r="A115" i="2" s="1"/>
  <c r="A116" i="2" s="1"/>
  <c r="A97" i="2"/>
  <c r="A98" i="2" s="1"/>
  <c r="A99" i="2" s="1"/>
  <c r="A100" i="2" s="1"/>
  <c r="A101" i="2" s="1"/>
  <c r="A102" i="2" s="1"/>
  <c r="A103" i="2" s="1"/>
  <c r="A104" i="2" s="1"/>
  <c r="A105" i="2" s="1"/>
  <c r="A86" i="2"/>
  <c r="A87" i="2" s="1"/>
  <c r="A88" i="2" s="1"/>
  <c r="A89" i="2" s="1"/>
  <c r="A90" i="2" s="1"/>
  <c r="A91" i="2" s="1"/>
  <c r="A92" i="2" s="1"/>
  <c r="A93" i="2" s="1"/>
  <c r="A94" i="2" s="1"/>
  <c r="A75" i="2"/>
  <c r="A76" i="2" s="1"/>
  <c r="A77" i="2" s="1"/>
  <c r="A78" i="2" s="1"/>
  <c r="A79" i="2" s="1"/>
  <c r="A80" i="2" s="1"/>
  <c r="A81" i="2" s="1"/>
  <c r="A82" i="2" s="1"/>
  <c r="A83" i="2" s="1"/>
  <c r="A64" i="2"/>
  <c r="A65" i="2" s="1"/>
  <c r="A66" i="2" s="1"/>
  <c r="A67" i="2" s="1"/>
  <c r="A68" i="2" s="1"/>
  <c r="A69" i="2" s="1"/>
  <c r="A70" i="2" s="1"/>
  <c r="A71" i="2" s="1"/>
  <c r="A72" i="2" s="1"/>
  <c r="A61" i="2"/>
  <c r="A50" i="2"/>
  <c r="A51" i="2" s="1"/>
  <c r="A52" i="2" s="1"/>
  <c r="A53" i="2" s="1"/>
  <c r="A54" i="2" s="1"/>
  <c r="A55" i="2" s="1"/>
  <c r="A56" i="2" s="1"/>
  <c r="A57" i="2" s="1"/>
  <c r="A58" i="2" s="1"/>
  <c r="A39" i="2"/>
  <c r="A40" i="2" s="1"/>
  <c r="A41" i="2" s="1"/>
  <c r="A42" i="2" s="1"/>
  <c r="A43" i="2" s="1"/>
  <c r="A44" i="2" s="1"/>
  <c r="A45" i="2" s="1"/>
  <c r="A46" i="2" s="1"/>
  <c r="A47" i="2" s="1"/>
  <c r="A25" i="2"/>
  <c r="A26" i="2" s="1"/>
  <c r="A27" i="2" s="1"/>
  <c r="A28" i="2" s="1"/>
  <c r="A29" i="2" s="1"/>
  <c r="A30" i="2" s="1"/>
  <c r="A31" i="2" s="1"/>
  <c r="A32" i="2" s="1"/>
  <c r="A33" i="2" s="1"/>
  <c r="A18" i="2"/>
  <c r="A19" i="2" s="1"/>
  <c r="A20" i="2" s="1"/>
  <c r="A21" i="2" s="1"/>
  <c r="A22" i="2" s="1"/>
  <c r="D37" i="2" l="1"/>
</calcChain>
</file>

<file path=xl/sharedStrings.xml><?xml version="1.0" encoding="utf-8"?>
<sst xmlns="http://schemas.openxmlformats.org/spreadsheetml/2006/main" count="1698" uniqueCount="205">
  <si>
    <t/>
  </si>
  <si>
    <t>Scheme Name</t>
  </si>
  <si>
    <t>Serial Number</t>
  </si>
  <si>
    <t>Sector</t>
  </si>
  <si>
    <t>% to net Asset</t>
  </si>
  <si>
    <t>Cash and Cash Equivalents</t>
  </si>
  <si>
    <t>Grand Total</t>
  </si>
  <si>
    <t>HDFC Bank Limited</t>
  </si>
  <si>
    <t>Financial Services</t>
  </si>
  <si>
    <t>Reliance Industries Limited</t>
  </si>
  <si>
    <t>Oil Gas &amp; Consumable Fuels</t>
  </si>
  <si>
    <t>ICICI Bank Limited</t>
  </si>
  <si>
    <t>Infosys Limited</t>
  </si>
  <si>
    <t>Information Technology</t>
  </si>
  <si>
    <t>Larsen &amp; Toubro Limited</t>
  </si>
  <si>
    <t>Construction</t>
  </si>
  <si>
    <t>ITC Limited</t>
  </si>
  <si>
    <t>Fast Moving Consumer Goods</t>
  </si>
  <si>
    <t>Trent Limited</t>
  </si>
  <si>
    <t>Consumer Services</t>
  </si>
  <si>
    <t>Bharat Electronics Limited</t>
  </si>
  <si>
    <t>Capital Goods</t>
  </si>
  <si>
    <t>Power</t>
  </si>
  <si>
    <t>Hindustan Aeronautics Limited</t>
  </si>
  <si>
    <t>Indian Oil Corporation Limited</t>
  </si>
  <si>
    <t>HSBC Brazil Fund</t>
  </si>
  <si>
    <t>HSBC Corporate Bond Fund</t>
  </si>
  <si>
    <t>National Highways Authority of India</t>
  </si>
  <si>
    <t>National Bank for Agriculture &amp; Rural Development</t>
  </si>
  <si>
    <t>Indian Railway Finance Corporation Limited</t>
  </si>
  <si>
    <t>NTPC Limited</t>
  </si>
  <si>
    <t>Power Grid Corporation of India Limited</t>
  </si>
  <si>
    <t>HSBC Flexi Cap Fund</t>
  </si>
  <si>
    <t>Bharti Airtel Limited</t>
  </si>
  <si>
    <t>Telecommunication</t>
  </si>
  <si>
    <t>HSBC Global Emerging Markets Fund</t>
  </si>
  <si>
    <t>HSBC Low Duration Fund</t>
  </si>
  <si>
    <t>Axis Bank Limited</t>
  </si>
  <si>
    <t>Small Industries Development Bank of India</t>
  </si>
  <si>
    <t>Power Finance Corporation Limited</t>
  </si>
  <si>
    <t>Chemicals</t>
  </si>
  <si>
    <t>HSBC Short Duration Fund - Direct Growth</t>
  </si>
  <si>
    <t>HSBC Dynamic Bond Fund - Direct Growth</t>
  </si>
  <si>
    <t>HSBC Small Cap Fund - Direct Growth</t>
  </si>
  <si>
    <t>HSBC Overnight Fund</t>
  </si>
  <si>
    <t>HSBC Short Duration Fund</t>
  </si>
  <si>
    <t>LIC Housing Finance Limited</t>
  </si>
  <si>
    <t>HSBC Tax Saver Equity Fund</t>
  </si>
  <si>
    <t>State Bank of India</t>
  </si>
  <si>
    <t>Realty</t>
  </si>
  <si>
    <t>Automobile and Auto Components</t>
  </si>
  <si>
    <t>HSBC Ultra Short Duration Fund</t>
  </si>
  <si>
    <t>HSBC Value Fund</t>
  </si>
  <si>
    <t>Metals &amp; Mining</t>
  </si>
  <si>
    <t>Healthcare</t>
  </si>
  <si>
    <t>HSBC Dynamic Bond Fund</t>
  </si>
  <si>
    <t>Alternative Investment Funds (AIF)</t>
  </si>
  <si>
    <t>AIF</t>
  </si>
  <si>
    <t>HSBC Banking and PSU Debt Fund</t>
  </si>
  <si>
    <t>Export Import Bank of India</t>
  </si>
  <si>
    <t>HSBC Aggressive Hybrid Fund</t>
  </si>
  <si>
    <t>HSBC Balanced Advantage Fund</t>
  </si>
  <si>
    <t>Varun Beverages Limited</t>
  </si>
  <si>
    <t>HSBC Infrastructure Fund</t>
  </si>
  <si>
    <t>UltraTech Cement Limited</t>
  </si>
  <si>
    <t>Construction Materials</t>
  </si>
  <si>
    <t>HSBC Midcap Fund</t>
  </si>
  <si>
    <t>HSBC Equity Savings Fund</t>
  </si>
  <si>
    <t>HSBC Money Market Fund</t>
  </si>
  <si>
    <t>Canara Bank</t>
  </si>
  <si>
    <t>Kotak Mahindra Bank Limited</t>
  </si>
  <si>
    <t>HSBC Credit Risk Fund</t>
  </si>
  <si>
    <t>Tata Projects Limited</t>
  </si>
  <si>
    <t>Aadhar Housing Finance Limited</t>
  </si>
  <si>
    <t>HSBC Gilt Fund</t>
  </si>
  <si>
    <t>HSBC Small Cap Fund</t>
  </si>
  <si>
    <t>Textiles</t>
  </si>
  <si>
    <t>HSBC Arbitrage Fund</t>
  </si>
  <si>
    <t>HSBC Business Cycles Fund</t>
  </si>
  <si>
    <t>Multi Commodity Exchange of India Limited</t>
  </si>
  <si>
    <t>HSBC Medium Duration Fund</t>
  </si>
  <si>
    <t>Services</t>
  </si>
  <si>
    <t>HSBC Medium to Long Duration Fund</t>
  </si>
  <si>
    <t>HSBC Conservative Hybrid Fund</t>
  </si>
  <si>
    <t>HSBC Large Cap Fund</t>
  </si>
  <si>
    <t>HSBC Focused Fund</t>
  </si>
  <si>
    <t>Titan Company Limited</t>
  </si>
  <si>
    <t>Consumer Durables</t>
  </si>
  <si>
    <t>HSBC Large &amp; Mid Cap Fund</t>
  </si>
  <si>
    <t>HSBC Liquid Fund</t>
  </si>
  <si>
    <t>Bank of Baroda</t>
  </si>
  <si>
    <t>HSBC Multi Cap Fund</t>
  </si>
  <si>
    <t>HSBC Consumption Fund</t>
  </si>
  <si>
    <t>HSBC ELSS Tax saver Fund</t>
  </si>
  <si>
    <t>Forest Materials</t>
  </si>
  <si>
    <t>Media Entertainment &amp; Publication</t>
  </si>
  <si>
    <t>Internal - Mutual Fund Units</t>
  </si>
  <si>
    <t>HSBC Asia Pacific (Ex Japan) Dividend Yield Fund</t>
  </si>
  <si>
    <t>International - Mutual Fund Units</t>
  </si>
  <si>
    <t>HSBC Global Equity Climate Change Fund of Fund</t>
  </si>
  <si>
    <t>Bajaj Finance Limited</t>
  </si>
  <si>
    <t>HSBC Ultra Short Duration Fund - Direct Growth</t>
  </si>
  <si>
    <t>HSBC GIFAsia Pacific Fund</t>
  </si>
  <si>
    <t>HSBC GIF Brazil Equity Fund</t>
  </si>
  <si>
    <t>PB Fintech Limited</t>
  </si>
  <si>
    <t>HSBC GIF Global Emerging Markets Equity</t>
  </si>
  <si>
    <t>HSBC GIFGlobal Equity Climate Change</t>
  </si>
  <si>
    <t>HSBC Medium To Long Duration Fund - Direct Growth</t>
  </si>
  <si>
    <t>HSBC Large Cap Fund- Direct Growth</t>
  </si>
  <si>
    <t>Aurobindo Pharma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</si>
  <si>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</si>
  <si>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</si>
  <si>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Vedanta Limited</t>
  </si>
  <si>
    <t>ICICI Prudential Asset Management Company Ltd</t>
  </si>
  <si>
    <t>Transformers And Rectifiers (India) Limited</t>
  </si>
  <si>
    <t>Nirma Limited</t>
  </si>
  <si>
    <t>Dixon Technologies (India) Limited</t>
  </si>
  <si>
    <t>Nippon Life India Asset Management Limited</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</si>
  <si>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</si>
  <si>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</si>
  <si>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</si>
  <si>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</si>
  <si>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</si>
  <si>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</si>
  <si>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</si>
  <si>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</si>
  <si>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</si>
  <si>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Sun Pharmaceutical Industries Limited</t>
  </si>
  <si>
    <t>Rec Limited</t>
  </si>
  <si>
    <t>Shriram Finance Limited</t>
  </si>
  <si>
    <t>Gold ETF</t>
  </si>
  <si>
    <t>Silver ETF</t>
  </si>
  <si>
    <t>Aditya Birla Renewables Limited</t>
  </si>
  <si>
    <t>HSBC India Export Opportunities Fund</t>
  </si>
  <si>
    <t>Tata Housing Development Company Limited</t>
  </si>
  <si>
    <t>Aditya Birla Real Estate Limited</t>
  </si>
  <si>
    <t>Amber Enterprises India Limited</t>
  </si>
  <si>
    <t>GE Vernova T&amp;D India Limited</t>
  </si>
  <si>
    <t>TVS Motor Company Limited</t>
  </si>
  <si>
    <t>Delhi International Airport Limited</t>
  </si>
  <si>
    <t>Jio Financial Services Limited</t>
  </si>
  <si>
    <t>Bajaj Housing Finance Limited</t>
  </si>
  <si>
    <t>Mahindra &amp; Mahindra Limited</t>
  </si>
  <si>
    <t>Max Healthcare Institute Limited</t>
  </si>
  <si>
    <t>Jubilant Foodworks Limited</t>
  </si>
  <si>
    <t>HSBC Financial Services Fund</t>
  </si>
  <si>
    <t>Diversified</t>
  </si>
  <si>
    <t>Radico Khaitan Limited</t>
  </si>
  <si>
    <t>KEI Industries Limited</t>
  </si>
  <si>
    <t>HSBC Income Plus Arbitrage Active FOF</t>
  </si>
  <si>
    <t>HSBC Arbitrage Fund - Direct Growth</t>
  </si>
  <si>
    <t>HSBC Banking and PSU Debt Fund - Direct Growth</t>
  </si>
  <si>
    <t>HSBC Aggressive Hybrid Active FOF</t>
  </si>
  <si>
    <t>HSBC Midcap Fund - Direct Growth</t>
  </si>
  <si>
    <t>HSBC Multi Asset Active FOF</t>
  </si>
  <si>
    <t>ETERNAL Limited</t>
  </si>
  <si>
    <t>PNB Housing Finance Limited</t>
  </si>
  <si>
    <t>Reliance Jio Infocomm Limited</t>
  </si>
  <si>
    <t>HSBC Value Fund - Direct Growth</t>
  </si>
  <si>
    <t>HSBC Flexi Cap Fund - Direct Growth</t>
  </si>
  <si>
    <t>HSBC Large &amp; Mid Cap Fund - Direct Growth</t>
  </si>
  <si>
    <t>HSBC Multi Cap Fund - Direct Growth</t>
  </si>
  <si>
    <t>HSBC Focused Fund - Direct Growth</t>
  </si>
  <si>
    <t>Godfrey Phillips India Limited</t>
  </si>
  <si>
    <t>CG Power and Industrial Solutions Limited</t>
  </si>
  <si>
    <t>HSBC Money Market Fund - Direct Growth</t>
  </si>
  <si>
    <t>Ahluwalia Contracts (India) Limited</t>
  </si>
  <si>
    <t>Coforge Limited</t>
  </si>
  <si>
    <t>Swiggy Limited</t>
  </si>
  <si>
    <t>HSBC Corporate Bond Fund - Direct Growth</t>
  </si>
  <si>
    <t>Indian Bank</t>
  </si>
  <si>
    <t>Jamnagar Utilities and Power Pvt Limited</t>
  </si>
  <si>
    <t>Avalon Technologies Limited</t>
  </si>
  <si>
    <t>eClerx Services Limited</t>
  </si>
  <si>
    <t>HDFC Asset Management Company Ltd.</t>
  </si>
  <si>
    <t>Karur Vysya Bank Limited</t>
  </si>
  <si>
    <t>Time Technoplast Limited</t>
  </si>
  <si>
    <t>Tata Power Company Limited</t>
  </si>
  <si>
    <t>Kaynes Technology India Ltd</t>
  </si>
  <si>
    <t>SBI Fund Management Limited</t>
  </si>
  <si>
    <t>Maruti Suzuki India Limited</t>
  </si>
  <si>
    <t>JSW Steel Limited</t>
  </si>
  <si>
    <t>ONGC Petro Additions Limited</t>
  </si>
  <si>
    <t>Aditya Infotech Limited</t>
  </si>
  <si>
    <t>HDB Financial Services Limited</t>
  </si>
  <si>
    <t>HSBC Gilt Fund - Direct Growth</t>
  </si>
  <si>
    <t>Hindalco Industries Limited</t>
  </si>
  <si>
    <t>Reliance Retail Ventures Limited</t>
  </si>
  <si>
    <t>Tata Capital Housing Finance Limited</t>
  </si>
  <si>
    <t>Supreme Petrochem Limited</t>
  </si>
  <si>
    <t>Bharti Telecom Limited</t>
  </si>
  <si>
    <t>Hero MotoCorp Limited</t>
  </si>
  <si>
    <t>RBL Bank Limited</t>
  </si>
  <si>
    <t>National Housing Bank</t>
  </si>
  <si>
    <t>HDFC Securities Limited</t>
  </si>
  <si>
    <t>Union Bank of India</t>
  </si>
  <si>
    <t>Housing and Urban Development Corporation Limited</t>
  </si>
  <si>
    <t>Ashok Leyland Limited</t>
  </si>
  <si>
    <t>SBI Cards &amp; Payment Services Limited</t>
  </si>
  <si>
    <t>TD Power Systems Limited</t>
  </si>
  <si>
    <t>Sundaram Finance Limited</t>
  </si>
  <si>
    <t>Sobha Limited</t>
  </si>
  <si>
    <t>KPR Mill Limited</t>
  </si>
  <si>
    <t>Top 10 Issuers as on 30th Sep 2025</t>
  </si>
  <si>
    <t>Sectorwise Breakup  as on 30th 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</si>
</sst>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10" fontId="0" fillId="2" borderId="0" xfId="1" applyNumberFormat="1" applyFont="1" applyFill="1" applyBorder="1"/>
    <xf numFmtId="0" fontId="0" fillId="2" borderId="0" xfId="0" quotePrefix="1" applyFill="1"/>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xf numFmtId="0" fontId="5" fillId="0" borderId="0" xfId="0" applyFont="1" applyAlignment="1">
      <alignment vertical="center"/>
    </xf>
    <xf numFmtId="0" fontId="7" fillId="0" borderId="0" xfId="0" applyFont="1"/>
    <xf numFmtId="10" fontId="0" fillId="0" borderId="0" xfId="1" applyNumberFormat="1" applyFont="1"/>
    <xf numFmtId="0" fontId="8"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0" fontId="0" fillId="0" borderId="1" xfId="0" applyFont="1" applyBorder="1"/>
    <xf numFmtId="0" fontId="0" fillId="0" borderId="0" xfId="0" applyFont="1"/>
    <xf numFmtId="4" fontId="0" fillId="0" borderId="1" xfId="0" applyNumberFormat="1" applyFont="1" applyBorder="1"/>
    <xf numFmtId="10" fontId="1" fillId="0" borderId="1" xfId="1" applyNumberFormat="1" applyFont="1" applyBorder="1"/>
    <xf numFmtId="0" fontId="0" fillId="0" borderId="0" xfId="0" applyBorder="1"/>
    <xf numFmtId="0" fontId="4" fillId="0" borderId="0" xfId="0" applyFont="1" applyBorder="1"/>
    <xf numFmtId="10" fontId="2" fillId="0" borderId="0" xfId="1" applyNumberFormat="1" applyFont="1" applyBorder="1"/>
    <xf numFmtId="10" fontId="4" fillId="0" borderId="1" xfId="0" applyNumberFormat="1" applyFont="1" applyBorder="1" applyAlignment="1">
      <alignment horizontal="center"/>
    </xf>
    <xf numFmtId="0" fontId="0" fillId="0" borderId="1" xfId="0" applyFont="1" applyBorder="1" applyAlignment="1">
      <alignment horizontal="center"/>
    </xf>
    <xf numFmtId="10" fontId="0" fillId="0" borderId="1" xfId="0" applyNumberFormat="1" applyBorder="1"/>
    <xf numFmtId="10" fontId="0" fillId="0" borderId="0" xfId="0" applyNumberFormat="1"/>
    <xf numFmtId="0" fontId="0" fillId="0" borderId="1" xfId="0" applyFill="1" applyBorder="1"/>
    <xf numFmtId="0" fontId="0" fillId="0" borderId="0" xfId="0" applyFont="1" applyBorder="1" applyAlignment="1">
      <alignment horizontal="center"/>
    </xf>
    <xf numFmtId="0" fontId="3" fillId="2" borderId="0" xfId="0" applyFont="1" applyFill="1" applyAlignment="1">
      <alignment horizontal="left"/>
    </xf>
    <xf numFmtId="0" fontId="9" fillId="0" borderId="1" xfId="0" applyFont="1" applyBorder="1" applyAlignment="1">
      <alignment horizontal="left" vertical="center" wrapText="1"/>
    </xf>
    <xf numFmtId="0" fontId="9"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sheetPr codeName="Sheet2"/>
  <dimension ref="A1:F412"/>
  <sheetViews>
    <sheetView tabSelected="1" workbookViewId="0">
      <selection sqref="A1:B1"/>
    </sheetView>
  </sheetViews>
  <sheetFormatPr defaultRowHeight="14.4" x14ac:dyDescent="0.3"/>
  <cols>
    <col min="1" max="1" width="13.88671875" bestFit="1" customWidth="1"/>
    <col min="2" max="2" width="45.109375" style="15" bestFit="1" customWidth="1"/>
    <col min="3" max="3" width="54.5546875" style="15" bestFit="1" customWidth="1"/>
    <col min="4" max="4" width="13.6640625" style="15" bestFit="1" customWidth="1"/>
  </cols>
  <sheetData>
    <row r="1" spans="1:4" x14ac:dyDescent="0.3">
      <c r="A1" s="27" t="s">
        <v>203</v>
      </c>
      <c r="B1" s="27"/>
      <c r="C1" s="13"/>
    </row>
    <row r="2" spans="1:4" x14ac:dyDescent="0.3">
      <c r="A2" s="2" t="s">
        <v>0</v>
      </c>
      <c r="B2" s="13"/>
      <c r="C2" s="13"/>
    </row>
    <row r="3" spans="1:4" x14ac:dyDescent="0.3">
      <c r="A3" s="1"/>
      <c r="B3" s="13"/>
    </row>
    <row r="4" spans="1:4" x14ac:dyDescent="0.3">
      <c r="A4" s="21" t="s">
        <v>2</v>
      </c>
      <c r="B4" s="3" t="s">
        <v>1</v>
      </c>
      <c r="C4" s="4" t="s">
        <v>126</v>
      </c>
      <c r="D4" s="5" t="s">
        <v>4</v>
      </c>
    </row>
    <row r="5" spans="1:4" x14ac:dyDescent="0.3">
      <c r="A5" s="22">
        <v>1</v>
      </c>
      <c r="B5" s="6" t="s">
        <v>152</v>
      </c>
      <c r="C5" s="6" t="s">
        <v>108</v>
      </c>
      <c r="D5" s="23">
        <v>0.35455663438921148</v>
      </c>
    </row>
    <row r="6" spans="1:4" x14ac:dyDescent="0.3">
      <c r="A6" s="22">
        <f t="shared" ref="A6:A11" si="0">A5+1</f>
        <v>2</v>
      </c>
      <c r="B6" s="6" t="s">
        <v>152</v>
      </c>
      <c r="C6" s="6" t="s">
        <v>153</v>
      </c>
      <c r="D6" s="23">
        <v>0.19368551167281273</v>
      </c>
    </row>
    <row r="7" spans="1:4" x14ac:dyDescent="0.3">
      <c r="A7" s="22">
        <f t="shared" si="0"/>
        <v>3</v>
      </c>
      <c r="B7" s="6" t="s">
        <v>152</v>
      </c>
      <c r="C7" s="6" t="s">
        <v>43</v>
      </c>
      <c r="D7" s="23">
        <v>0.19119306826101939</v>
      </c>
    </row>
    <row r="8" spans="1:4" x14ac:dyDescent="0.3">
      <c r="A8" s="22">
        <f t="shared" si="0"/>
        <v>4</v>
      </c>
      <c r="B8" s="6" t="s">
        <v>152</v>
      </c>
      <c r="C8" s="6" t="s">
        <v>107</v>
      </c>
      <c r="D8" s="23">
        <v>0.10486866213371217</v>
      </c>
    </row>
    <row r="9" spans="1:4" x14ac:dyDescent="0.3">
      <c r="A9" s="22">
        <f t="shared" si="0"/>
        <v>5</v>
      </c>
      <c r="B9" s="6" t="s">
        <v>152</v>
      </c>
      <c r="C9" s="6" t="s">
        <v>169</v>
      </c>
      <c r="D9" s="23">
        <v>8.7171121353323167E-2</v>
      </c>
    </row>
    <row r="10" spans="1:4" x14ac:dyDescent="0.3">
      <c r="A10" s="22">
        <f t="shared" si="0"/>
        <v>6</v>
      </c>
      <c r="B10" s="6" t="s">
        <v>152</v>
      </c>
      <c r="C10" s="6" t="s">
        <v>42</v>
      </c>
      <c r="D10" s="23">
        <v>4.9763004156608684E-2</v>
      </c>
    </row>
    <row r="11" spans="1:4" x14ac:dyDescent="0.3">
      <c r="A11" s="22">
        <f t="shared" si="0"/>
        <v>7</v>
      </c>
      <c r="B11" s="6" t="s">
        <v>152</v>
      </c>
      <c r="C11" s="6" t="s">
        <v>5</v>
      </c>
      <c r="D11" s="23">
        <v>1.8761998033312355E-2</v>
      </c>
    </row>
    <row r="12" spans="1:4" x14ac:dyDescent="0.3">
      <c r="A12" s="22"/>
      <c r="B12" s="6"/>
      <c r="C12" s="3" t="s">
        <v>6</v>
      </c>
      <c r="D12" s="12">
        <f>SUM(D5:D11)</f>
        <v>1</v>
      </c>
    </row>
    <row r="13" spans="1:4" x14ac:dyDescent="0.3">
      <c r="A13" s="22">
        <v>1</v>
      </c>
      <c r="B13" s="6" t="s">
        <v>60</v>
      </c>
      <c r="C13" s="6" t="s">
        <v>155</v>
      </c>
      <c r="D13" s="23">
        <v>6.0183589145899496E-2</v>
      </c>
    </row>
    <row r="14" spans="1:4" x14ac:dyDescent="0.3">
      <c r="A14" s="22">
        <v>2</v>
      </c>
      <c r="B14" s="6" t="s">
        <v>60</v>
      </c>
      <c r="C14" s="6" t="s">
        <v>119</v>
      </c>
      <c r="D14" s="23">
        <v>5.5908943093256683E-2</v>
      </c>
    </row>
    <row r="15" spans="1:4" x14ac:dyDescent="0.3">
      <c r="A15" s="22">
        <v>3</v>
      </c>
      <c r="B15" s="6" t="s">
        <v>60</v>
      </c>
      <c r="C15" s="6" t="s">
        <v>137</v>
      </c>
      <c r="D15" s="23">
        <v>4.5431628318409009E-2</v>
      </c>
    </row>
    <row r="16" spans="1:4" x14ac:dyDescent="0.3">
      <c r="A16" s="22">
        <v>4</v>
      </c>
      <c r="B16" s="6" t="s">
        <v>60</v>
      </c>
      <c r="C16" s="6" t="s">
        <v>142</v>
      </c>
      <c r="D16" s="23">
        <v>4.4792440030407742E-2</v>
      </c>
    </row>
    <row r="17" spans="1:4" x14ac:dyDescent="0.3">
      <c r="A17" s="22">
        <v>5</v>
      </c>
      <c r="B17" s="6" t="s">
        <v>60</v>
      </c>
      <c r="C17" s="6" t="s">
        <v>7</v>
      </c>
      <c r="D17" s="23">
        <v>4.3187743859588665E-2</v>
      </c>
    </row>
    <row r="18" spans="1:4" x14ac:dyDescent="0.3">
      <c r="A18" s="22">
        <f>A17+1</f>
        <v>6</v>
      </c>
      <c r="B18" s="6" t="s">
        <v>60</v>
      </c>
      <c r="C18" s="6" t="s">
        <v>20</v>
      </c>
      <c r="D18" s="23">
        <v>4.142636091238789E-2</v>
      </c>
    </row>
    <row r="19" spans="1:4" x14ac:dyDescent="0.3">
      <c r="A19" s="22">
        <f t="shared" ref="A19:A22" si="1">A18+1</f>
        <v>7</v>
      </c>
      <c r="B19" s="6" t="s">
        <v>60</v>
      </c>
      <c r="C19" s="6" t="s">
        <v>11</v>
      </c>
      <c r="D19" s="23">
        <v>3.3398029800197356E-2</v>
      </c>
    </row>
    <row r="20" spans="1:4" x14ac:dyDescent="0.3">
      <c r="A20" s="22">
        <f t="shared" si="1"/>
        <v>8</v>
      </c>
      <c r="B20" s="6" t="s">
        <v>60</v>
      </c>
      <c r="C20" s="6" t="s">
        <v>164</v>
      </c>
      <c r="D20" s="23">
        <v>3.0445755229698768E-2</v>
      </c>
    </row>
    <row r="21" spans="1:4" x14ac:dyDescent="0.3">
      <c r="A21" s="22">
        <f t="shared" si="1"/>
        <v>9</v>
      </c>
      <c r="B21" s="6" t="s">
        <v>60</v>
      </c>
      <c r="C21" s="6" t="s">
        <v>100</v>
      </c>
      <c r="D21" s="23">
        <v>2.5482769202930824E-2</v>
      </c>
    </row>
    <row r="22" spans="1:4" x14ac:dyDescent="0.3">
      <c r="A22" s="22">
        <f t="shared" si="1"/>
        <v>10</v>
      </c>
      <c r="B22" s="6" t="s">
        <v>60</v>
      </c>
      <c r="C22" s="6" t="s">
        <v>28</v>
      </c>
      <c r="D22" s="23">
        <v>2.3733124240934246E-2</v>
      </c>
    </row>
    <row r="23" spans="1:4" x14ac:dyDescent="0.3">
      <c r="A23" s="22"/>
      <c r="B23" s="6"/>
      <c r="C23" s="3" t="s">
        <v>6</v>
      </c>
      <c r="D23" s="12">
        <f>SUM(D13:D22)</f>
        <v>0.40399038383371066</v>
      </c>
    </row>
    <row r="24" spans="1:4" x14ac:dyDescent="0.3">
      <c r="A24" s="22">
        <v>1</v>
      </c>
      <c r="B24" s="6" t="s">
        <v>77</v>
      </c>
      <c r="C24" s="6" t="s">
        <v>165</v>
      </c>
      <c r="D24" s="23">
        <v>0.11109048762268468</v>
      </c>
    </row>
    <row r="25" spans="1:4" x14ac:dyDescent="0.3">
      <c r="A25" s="22">
        <f t="shared" ref="A25:A33" si="2">A24+1</f>
        <v>2</v>
      </c>
      <c r="B25" s="6" t="s">
        <v>77</v>
      </c>
      <c r="C25" s="6" t="s">
        <v>7</v>
      </c>
      <c r="D25" s="23">
        <v>7.4897013772892901E-2</v>
      </c>
    </row>
    <row r="26" spans="1:4" x14ac:dyDescent="0.3">
      <c r="A26" s="22">
        <f t="shared" si="2"/>
        <v>3</v>
      </c>
      <c r="B26" s="6" t="s">
        <v>77</v>
      </c>
      <c r="C26" s="6" t="s">
        <v>48</v>
      </c>
      <c r="D26" s="23">
        <v>7.0976017197317318E-2</v>
      </c>
    </row>
    <row r="27" spans="1:4" x14ac:dyDescent="0.3">
      <c r="A27" s="22">
        <f t="shared" si="2"/>
        <v>4</v>
      </c>
      <c r="B27" s="6" t="s">
        <v>77</v>
      </c>
      <c r="C27" s="6" t="s">
        <v>11</v>
      </c>
      <c r="D27" s="23">
        <v>6.3036626576528532E-2</v>
      </c>
    </row>
    <row r="28" spans="1:4" x14ac:dyDescent="0.3">
      <c r="A28" s="22">
        <f t="shared" si="2"/>
        <v>5</v>
      </c>
      <c r="B28" s="6" t="s">
        <v>77</v>
      </c>
      <c r="C28" s="6" t="s">
        <v>9</v>
      </c>
      <c r="D28" s="23">
        <v>4.6539504683499995E-2</v>
      </c>
    </row>
    <row r="29" spans="1:4" x14ac:dyDescent="0.3">
      <c r="A29" s="22">
        <f t="shared" si="2"/>
        <v>6</v>
      </c>
      <c r="B29" s="6" t="s">
        <v>77</v>
      </c>
      <c r="C29" s="6" t="s">
        <v>37</v>
      </c>
      <c r="D29" s="23">
        <v>4.5130132540747978E-2</v>
      </c>
    </row>
    <row r="30" spans="1:4" x14ac:dyDescent="0.3">
      <c r="A30" s="22">
        <f t="shared" si="2"/>
        <v>7</v>
      </c>
      <c r="B30" s="6" t="s">
        <v>77</v>
      </c>
      <c r="C30" s="6" t="s">
        <v>101</v>
      </c>
      <c r="D30" s="23">
        <v>3.4866366685605256E-2</v>
      </c>
    </row>
    <row r="31" spans="1:4" x14ac:dyDescent="0.3">
      <c r="A31" s="22">
        <f t="shared" si="2"/>
        <v>8</v>
      </c>
      <c r="B31" s="6" t="s">
        <v>77</v>
      </c>
      <c r="C31" s="6" t="s">
        <v>155</v>
      </c>
      <c r="D31" s="23">
        <v>3.3244319478625571E-2</v>
      </c>
    </row>
    <row r="32" spans="1:4" x14ac:dyDescent="0.3">
      <c r="A32" s="22">
        <f t="shared" si="2"/>
        <v>9</v>
      </c>
      <c r="B32" s="6" t="s">
        <v>77</v>
      </c>
      <c r="C32" s="6" t="s">
        <v>156</v>
      </c>
      <c r="D32" s="23">
        <v>3.001839225584493E-2</v>
      </c>
    </row>
    <row r="33" spans="1:4" x14ac:dyDescent="0.3">
      <c r="A33" s="22">
        <f t="shared" si="2"/>
        <v>10</v>
      </c>
      <c r="B33" s="6" t="s">
        <v>77</v>
      </c>
      <c r="C33" s="6" t="s">
        <v>192</v>
      </c>
      <c r="D33" s="23">
        <v>2.5089055055658917E-2</v>
      </c>
    </row>
    <row r="34" spans="1:4" x14ac:dyDescent="0.3">
      <c r="A34" s="22"/>
      <c r="B34" s="6"/>
      <c r="C34" s="3" t="s">
        <v>6</v>
      </c>
      <c r="D34" s="12">
        <f>SUM(D24:D33)</f>
        <v>0.53488791586940609</v>
      </c>
    </row>
    <row r="35" spans="1:4" x14ac:dyDescent="0.3">
      <c r="A35" s="22">
        <v>1</v>
      </c>
      <c r="B35" s="6" t="s">
        <v>97</v>
      </c>
      <c r="C35" s="6" t="s">
        <v>102</v>
      </c>
      <c r="D35" s="23">
        <v>0.97491989410205848</v>
      </c>
    </row>
    <row r="36" spans="1:4" x14ac:dyDescent="0.3">
      <c r="A36" s="22">
        <v>2</v>
      </c>
      <c r="B36" s="6" t="s">
        <v>97</v>
      </c>
      <c r="C36" s="10" t="s">
        <v>5</v>
      </c>
      <c r="D36" s="11">
        <v>2.5080105897941518E-2</v>
      </c>
    </row>
    <row r="37" spans="1:4" x14ac:dyDescent="0.3">
      <c r="A37" s="22"/>
      <c r="B37" s="6"/>
      <c r="C37" s="3" t="s">
        <v>6</v>
      </c>
      <c r="D37" s="12">
        <f>SUM(D35:D36)</f>
        <v>1</v>
      </c>
    </row>
    <row r="38" spans="1:4" x14ac:dyDescent="0.3">
      <c r="A38" s="22">
        <v>1</v>
      </c>
      <c r="B38" s="6" t="s">
        <v>61</v>
      </c>
      <c r="C38" s="6" t="s">
        <v>119</v>
      </c>
      <c r="D38" s="23">
        <v>0.15029227629230191</v>
      </c>
    </row>
    <row r="39" spans="1:4" x14ac:dyDescent="0.3">
      <c r="A39" s="22">
        <f t="shared" ref="A39:A47" si="3">A38+1</f>
        <v>2</v>
      </c>
      <c r="B39" s="6" t="s">
        <v>61</v>
      </c>
      <c r="C39" s="6" t="s">
        <v>11</v>
      </c>
      <c r="D39" s="23">
        <v>5.9594139121122429E-2</v>
      </c>
    </row>
    <row r="40" spans="1:4" x14ac:dyDescent="0.3">
      <c r="A40" s="22">
        <f t="shared" si="3"/>
        <v>3</v>
      </c>
      <c r="B40" s="6" t="s">
        <v>61</v>
      </c>
      <c r="C40" s="6" t="s">
        <v>7</v>
      </c>
      <c r="D40" s="23">
        <v>5.746146068339375E-2</v>
      </c>
    </row>
    <row r="41" spans="1:4" x14ac:dyDescent="0.3">
      <c r="A41" s="22">
        <f t="shared" si="3"/>
        <v>4</v>
      </c>
      <c r="B41" s="6" t="s">
        <v>61</v>
      </c>
      <c r="C41" s="6" t="s">
        <v>28</v>
      </c>
      <c r="D41" s="23">
        <v>3.3886283589918291E-2</v>
      </c>
    </row>
    <row r="42" spans="1:4" x14ac:dyDescent="0.3">
      <c r="A42" s="22">
        <f t="shared" si="3"/>
        <v>5</v>
      </c>
      <c r="B42" s="6" t="s">
        <v>61</v>
      </c>
      <c r="C42" s="6" t="s">
        <v>12</v>
      </c>
      <c r="D42" s="23">
        <v>3.3330276481917831E-2</v>
      </c>
    </row>
    <row r="43" spans="1:4" x14ac:dyDescent="0.3">
      <c r="A43" s="22">
        <f t="shared" si="3"/>
        <v>6</v>
      </c>
      <c r="B43" s="6" t="s">
        <v>61</v>
      </c>
      <c r="C43" s="6" t="s">
        <v>37</v>
      </c>
      <c r="D43" s="23">
        <v>3.1689833727616086E-2</v>
      </c>
    </row>
    <row r="44" spans="1:4" x14ac:dyDescent="0.3">
      <c r="A44" s="22">
        <f t="shared" si="3"/>
        <v>7</v>
      </c>
      <c r="B44" s="6" t="s">
        <v>61</v>
      </c>
      <c r="C44" s="6" t="s">
        <v>177</v>
      </c>
      <c r="D44" s="23">
        <v>2.5902834090409291E-2</v>
      </c>
    </row>
    <row r="45" spans="1:4" x14ac:dyDescent="0.3">
      <c r="A45" s="22">
        <f t="shared" si="3"/>
        <v>8</v>
      </c>
      <c r="B45" s="6" t="s">
        <v>61</v>
      </c>
      <c r="C45" s="6" t="s">
        <v>109</v>
      </c>
      <c r="D45" s="23">
        <v>2.5753434099775339E-2</v>
      </c>
    </row>
    <row r="46" spans="1:4" x14ac:dyDescent="0.3">
      <c r="A46" s="22">
        <f t="shared" si="3"/>
        <v>9</v>
      </c>
      <c r="B46" s="6" t="s">
        <v>61</v>
      </c>
      <c r="C46" s="6" t="s">
        <v>38</v>
      </c>
      <c r="D46" s="23">
        <v>2.3778319937883072E-2</v>
      </c>
    </row>
    <row r="47" spans="1:4" x14ac:dyDescent="0.3">
      <c r="A47" s="22">
        <f t="shared" si="3"/>
        <v>10</v>
      </c>
      <c r="B47" s="6" t="s">
        <v>61</v>
      </c>
      <c r="C47" s="6" t="s">
        <v>16</v>
      </c>
      <c r="D47" s="23">
        <v>2.3253169970805291E-2</v>
      </c>
    </row>
    <row r="48" spans="1:4" x14ac:dyDescent="0.3">
      <c r="A48" s="22"/>
      <c r="B48" s="6"/>
      <c r="C48" s="3" t="s">
        <v>6</v>
      </c>
      <c r="D48" s="12">
        <f>SUM(D38:D47)</f>
        <v>0.46494202799514328</v>
      </c>
    </row>
    <row r="49" spans="1:4" x14ac:dyDescent="0.3">
      <c r="A49" s="22">
        <v>1</v>
      </c>
      <c r="B49" s="6" t="s">
        <v>58</v>
      </c>
      <c r="C49" s="6" t="s">
        <v>119</v>
      </c>
      <c r="D49" s="23">
        <v>0.12389780808094215</v>
      </c>
    </row>
    <row r="50" spans="1:4" x14ac:dyDescent="0.3">
      <c r="A50" s="22">
        <f t="shared" ref="A50:A58" si="4">A49+1</f>
        <v>2</v>
      </c>
      <c r="B50" s="6" t="s">
        <v>58</v>
      </c>
      <c r="C50" s="6" t="s">
        <v>59</v>
      </c>
      <c r="D50" s="23">
        <v>9.670799684845395E-2</v>
      </c>
    </row>
    <row r="51" spans="1:4" x14ac:dyDescent="0.3">
      <c r="A51" s="22">
        <f t="shared" si="4"/>
        <v>3</v>
      </c>
      <c r="B51" s="6" t="s">
        <v>58</v>
      </c>
      <c r="C51" s="6" t="s">
        <v>39</v>
      </c>
      <c r="D51" s="23">
        <v>9.077561318443543E-2</v>
      </c>
    </row>
    <row r="52" spans="1:4" x14ac:dyDescent="0.3">
      <c r="A52" s="22">
        <f t="shared" si="4"/>
        <v>4</v>
      </c>
      <c r="B52" s="6" t="s">
        <v>58</v>
      </c>
      <c r="C52" s="6" t="s">
        <v>28</v>
      </c>
      <c r="D52" s="23">
        <v>8.967871409600639E-2</v>
      </c>
    </row>
    <row r="53" spans="1:4" x14ac:dyDescent="0.3">
      <c r="A53" s="22">
        <f t="shared" si="4"/>
        <v>5</v>
      </c>
      <c r="B53" s="6" t="s">
        <v>58</v>
      </c>
      <c r="C53" s="6" t="s">
        <v>38</v>
      </c>
      <c r="D53" s="23">
        <v>8.4262683052623993E-2</v>
      </c>
    </row>
    <row r="54" spans="1:4" x14ac:dyDescent="0.3">
      <c r="A54" s="22">
        <f t="shared" si="4"/>
        <v>6</v>
      </c>
      <c r="B54" s="6" t="s">
        <v>58</v>
      </c>
      <c r="C54" s="6" t="s">
        <v>128</v>
      </c>
      <c r="D54" s="23">
        <v>7.0822398519130303E-2</v>
      </c>
    </row>
    <row r="55" spans="1:4" x14ac:dyDescent="0.3">
      <c r="A55" s="22">
        <f t="shared" si="4"/>
        <v>7</v>
      </c>
      <c r="B55" s="6" t="s">
        <v>58</v>
      </c>
      <c r="C55" s="6" t="s">
        <v>29</v>
      </c>
      <c r="D55" s="23">
        <v>6.7966755225387379E-2</v>
      </c>
    </row>
    <row r="56" spans="1:4" x14ac:dyDescent="0.3">
      <c r="A56" s="22">
        <f t="shared" si="4"/>
        <v>8</v>
      </c>
      <c r="B56" s="6" t="s">
        <v>58</v>
      </c>
      <c r="C56" s="6" t="s">
        <v>100</v>
      </c>
      <c r="D56" s="23">
        <v>5.6068523945347795E-2</v>
      </c>
    </row>
    <row r="57" spans="1:4" x14ac:dyDescent="0.3">
      <c r="A57" s="22">
        <f t="shared" si="4"/>
        <v>9</v>
      </c>
      <c r="B57" s="6" t="s">
        <v>58</v>
      </c>
      <c r="C57" s="6" t="s">
        <v>24</v>
      </c>
      <c r="D57" s="23">
        <v>4.9684297845005949E-2</v>
      </c>
    </row>
    <row r="58" spans="1:4" x14ac:dyDescent="0.3">
      <c r="A58" s="22">
        <f t="shared" si="4"/>
        <v>10</v>
      </c>
      <c r="B58" s="6" t="s">
        <v>58</v>
      </c>
      <c r="C58" s="6" t="s">
        <v>193</v>
      </c>
      <c r="D58" s="23">
        <v>4.1901703346567329E-2</v>
      </c>
    </row>
    <row r="59" spans="1:4" x14ac:dyDescent="0.3">
      <c r="A59" s="22"/>
      <c r="B59" s="6"/>
      <c r="C59" s="3" t="s">
        <v>6</v>
      </c>
      <c r="D59" s="12">
        <f>SUM(D49:D58)</f>
        <v>0.77176649414390064</v>
      </c>
    </row>
    <row r="60" spans="1:4" x14ac:dyDescent="0.3">
      <c r="A60" s="22">
        <v>1</v>
      </c>
      <c r="B60" s="6" t="s">
        <v>25</v>
      </c>
      <c r="C60" s="16" t="s">
        <v>103</v>
      </c>
      <c r="D60" s="23">
        <v>0.97620670869281667</v>
      </c>
    </row>
    <row r="61" spans="1:4" x14ac:dyDescent="0.3">
      <c r="A61" s="22">
        <f t="shared" ref="A61" si="5">A60+1</f>
        <v>2</v>
      </c>
      <c r="B61" s="6" t="s">
        <v>25</v>
      </c>
      <c r="C61" s="10" t="s">
        <v>5</v>
      </c>
      <c r="D61" s="11">
        <v>2.3793291307183329E-2</v>
      </c>
    </row>
    <row r="62" spans="1:4" x14ac:dyDescent="0.3">
      <c r="A62" s="22"/>
      <c r="B62" s="6"/>
      <c r="C62" s="3" t="s">
        <v>6</v>
      </c>
      <c r="D62" s="12">
        <f>SUM(D60:D61)</f>
        <v>1</v>
      </c>
    </row>
    <row r="63" spans="1:4" x14ac:dyDescent="0.3">
      <c r="A63" s="22">
        <v>1</v>
      </c>
      <c r="B63" s="6" t="s">
        <v>78</v>
      </c>
      <c r="C63" s="6" t="s">
        <v>5</v>
      </c>
      <c r="D63" s="23">
        <v>7.2661662884460965E-2</v>
      </c>
    </row>
    <row r="64" spans="1:4" x14ac:dyDescent="0.3">
      <c r="A64" s="22">
        <f t="shared" ref="A64:A72" si="6">A63+1</f>
        <v>2</v>
      </c>
      <c r="B64" s="6" t="s">
        <v>78</v>
      </c>
      <c r="C64" s="6" t="s">
        <v>11</v>
      </c>
      <c r="D64" s="23">
        <v>5.1267678248818525E-2</v>
      </c>
    </row>
    <row r="65" spans="1:4" x14ac:dyDescent="0.3">
      <c r="A65" s="22">
        <f t="shared" si="6"/>
        <v>3</v>
      </c>
      <c r="B65" s="6" t="s">
        <v>78</v>
      </c>
      <c r="C65" s="6" t="s">
        <v>79</v>
      </c>
      <c r="D65" s="23">
        <v>4.9602843397813082E-2</v>
      </c>
    </row>
    <row r="66" spans="1:4" x14ac:dyDescent="0.3">
      <c r="A66" s="22">
        <f t="shared" si="6"/>
        <v>4</v>
      </c>
      <c r="B66" s="6" t="s">
        <v>78</v>
      </c>
      <c r="C66" s="6" t="s">
        <v>9</v>
      </c>
      <c r="D66" s="23">
        <v>4.9032178387876407E-2</v>
      </c>
    </row>
    <row r="67" spans="1:4" x14ac:dyDescent="0.3">
      <c r="A67" s="22">
        <f t="shared" si="6"/>
        <v>5</v>
      </c>
      <c r="B67" s="6" t="s">
        <v>78</v>
      </c>
      <c r="C67" s="6" t="s">
        <v>7</v>
      </c>
      <c r="D67" s="23">
        <v>4.2006922530094082E-2</v>
      </c>
    </row>
    <row r="68" spans="1:4" x14ac:dyDescent="0.3">
      <c r="A68" s="22">
        <f t="shared" si="6"/>
        <v>6</v>
      </c>
      <c r="B68" s="6" t="s">
        <v>78</v>
      </c>
      <c r="C68" s="6" t="s">
        <v>18</v>
      </c>
      <c r="D68" s="23">
        <v>2.8421569466191763E-2</v>
      </c>
    </row>
    <row r="69" spans="1:4" x14ac:dyDescent="0.3">
      <c r="A69" s="22">
        <f t="shared" si="6"/>
        <v>7</v>
      </c>
      <c r="B69" s="6" t="s">
        <v>78</v>
      </c>
      <c r="C69" s="6" t="s">
        <v>23</v>
      </c>
      <c r="D69" s="23">
        <v>2.7099384187563216E-2</v>
      </c>
    </row>
    <row r="70" spans="1:4" x14ac:dyDescent="0.3">
      <c r="A70" s="22">
        <f t="shared" si="6"/>
        <v>8</v>
      </c>
      <c r="B70" s="6" t="s">
        <v>78</v>
      </c>
      <c r="C70" s="6" t="s">
        <v>166</v>
      </c>
      <c r="D70" s="23">
        <v>2.4482844399961182E-2</v>
      </c>
    </row>
    <row r="71" spans="1:4" x14ac:dyDescent="0.3">
      <c r="A71" s="22">
        <f t="shared" si="6"/>
        <v>9</v>
      </c>
      <c r="B71" s="6" t="s">
        <v>78</v>
      </c>
      <c r="C71" s="6" t="s">
        <v>20</v>
      </c>
      <c r="D71" s="23">
        <v>2.4375011353548501E-2</v>
      </c>
    </row>
    <row r="72" spans="1:4" x14ac:dyDescent="0.3">
      <c r="A72" s="22">
        <f t="shared" si="6"/>
        <v>10</v>
      </c>
      <c r="B72" s="6" t="s">
        <v>78</v>
      </c>
      <c r="C72" s="6" t="s">
        <v>168</v>
      </c>
      <c r="D72" s="23">
        <v>2.4128740362903103E-2</v>
      </c>
    </row>
    <row r="73" spans="1:4" x14ac:dyDescent="0.3">
      <c r="A73" s="22"/>
      <c r="B73" s="6"/>
      <c r="C73" s="3" t="s">
        <v>6</v>
      </c>
      <c r="D73" s="12">
        <f>SUM(D63:D72)</f>
        <v>0.39307883521923082</v>
      </c>
    </row>
    <row r="74" spans="1:4" x14ac:dyDescent="0.3">
      <c r="A74" s="22">
        <v>1</v>
      </c>
      <c r="B74" s="6" t="s">
        <v>83</v>
      </c>
      <c r="C74" s="6" t="s">
        <v>119</v>
      </c>
      <c r="D74" s="23">
        <v>0.62060336817063633</v>
      </c>
    </row>
    <row r="75" spans="1:4" x14ac:dyDescent="0.3">
      <c r="A75" s="22">
        <f t="shared" ref="A75:A83" si="7">A74+1</f>
        <v>2</v>
      </c>
      <c r="B75" s="6" t="s">
        <v>83</v>
      </c>
      <c r="C75" s="6" t="s">
        <v>100</v>
      </c>
      <c r="D75" s="23">
        <v>6.7368538476417411E-2</v>
      </c>
    </row>
    <row r="76" spans="1:4" x14ac:dyDescent="0.3">
      <c r="A76" s="22">
        <f t="shared" si="7"/>
        <v>3</v>
      </c>
      <c r="B76" s="6" t="s">
        <v>83</v>
      </c>
      <c r="C76" s="6" t="s">
        <v>5</v>
      </c>
      <c r="D76" s="23">
        <v>5.1827915562235982E-2</v>
      </c>
    </row>
    <row r="77" spans="1:4" x14ac:dyDescent="0.3">
      <c r="A77" s="22">
        <f t="shared" si="7"/>
        <v>4</v>
      </c>
      <c r="B77" s="6" t="s">
        <v>83</v>
      </c>
      <c r="C77" s="6" t="s">
        <v>155</v>
      </c>
      <c r="D77" s="23">
        <v>4.1579603655913358E-2</v>
      </c>
    </row>
    <row r="78" spans="1:4" x14ac:dyDescent="0.3">
      <c r="A78" s="22">
        <f t="shared" si="7"/>
        <v>5</v>
      </c>
      <c r="B78" s="6" t="s">
        <v>83</v>
      </c>
      <c r="C78" s="6" t="s">
        <v>39</v>
      </c>
      <c r="D78" s="23">
        <v>3.3839154858585949E-2</v>
      </c>
    </row>
    <row r="79" spans="1:4" x14ac:dyDescent="0.3">
      <c r="A79" s="22">
        <f t="shared" si="7"/>
        <v>6</v>
      </c>
      <c r="B79" s="6" t="s">
        <v>83</v>
      </c>
      <c r="C79" s="6" t="s">
        <v>38</v>
      </c>
      <c r="D79" s="23">
        <v>3.2713759134442799E-2</v>
      </c>
    </row>
    <row r="80" spans="1:4" x14ac:dyDescent="0.3">
      <c r="A80" s="22">
        <f t="shared" si="7"/>
        <v>7</v>
      </c>
      <c r="B80" s="6" t="s">
        <v>83</v>
      </c>
      <c r="C80" s="6" t="s">
        <v>137</v>
      </c>
      <c r="D80" s="23">
        <v>2.6472347660931501E-2</v>
      </c>
    </row>
    <row r="81" spans="1:4" x14ac:dyDescent="0.3">
      <c r="A81" s="22">
        <f t="shared" si="7"/>
        <v>8</v>
      </c>
      <c r="B81" s="6" t="s">
        <v>83</v>
      </c>
      <c r="C81" s="6" t="s">
        <v>114</v>
      </c>
      <c r="D81" s="23">
        <v>1.8643757768296632E-2</v>
      </c>
    </row>
    <row r="82" spans="1:4" x14ac:dyDescent="0.3">
      <c r="A82" s="22">
        <f t="shared" si="7"/>
        <v>9</v>
      </c>
      <c r="B82" s="6" t="s">
        <v>83</v>
      </c>
      <c r="C82" s="6" t="s">
        <v>178</v>
      </c>
      <c r="D82" s="23">
        <v>9.008275421858709E-3</v>
      </c>
    </row>
    <row r="83" spans="1:4" x14ac:dyDescent="0.3">
      <c r="A83" s="22">
        <f t="shared" si="7"/>
        <v>10</v>
      </c>
      <c r="B83" s="6" t="s">
        <v>83</v>
      </c>
      <c r="C83" s="6" t="s">
        <v>148</v>
      </c>
      <c r="D83" s="23">
        <v>8.1262257651948649E-3</v>
      </c>
    </row>
    <row r="84" spans="1:4" x14ac:dyDescent="0.3">
      <c r="A84" s="22"/>
      <c r="B84" s="6"/>
      <c r="C84" s="3" t="s">
        <v>6</v>
      </c>
      <c r="D84" s="12">
        <f>SUM(D74:D83)</f>
        <v>0.91018294647451359</v>
      </c>
    </row>
    <row r="85" spans="1:4" x14ac:dyDescent="0.3">
      <c r="A85" s="22">
        <v>1</v>
      </c>
      <c r="B85" s="6" t="s">
        <v>92</v>
      </c>
      <c r="C85" s="6" t="s">
        <v>155</v>
      </c>
      <c r="D85" s="23">
        <v>5.9619778125164828E-2</v>
      </c>
    </row>
    <row r="86" spans="1:4" x14ac:dyDescent="0.3">
      <c r="A86" s="22">
        <f t="shared" ref="A86:A94" si="8">A85+1</f>
        <v>2</v>
      </c>
      <c r="B86" s="6" t="s">
        <v>92</v>
      </c>
      <c r="C86" s="6" t="s">
        <v>33</v>
      </c>
      <c r="D86" s="23">
        <v>5.9120738300287946E-2</v>
      </c>
    </row>
    <row r="87" spans="1:4" x14ac:dyDescent="0.3">
      <c r="A87" s="22">
        <f t="shared" si="8"/>
        <v>3</v>
      </c>
      <c r="B87" s="6" t="s">
        <v>92</v>
      </c>
      <c r="C87" s="6" t="s">
        <v>180</v>
      </c>
      <c r="D87" s="23">
        <v>5.2270683860514748E-2</v>
      </c>
    </row>
    <row r="88" spans="1:4" x14ac:dyDescent="0.3">
      <c r="A88" s="22">
        <f t="shared" si="8"/>
        <v>4</v>
      </c>
      <c r="B88" s="6" t="s">
        <v>92</v>
      </c>
      <c r="C88" s="6" t="s">
        <v>79</v>
      </c>
      <c r="D88" s="23">
        <v>4.9468926655455797E-2</v>
      </c>
    </row>
    <row r="89" spans="1:4" x14ac:dyDescent="0.3">
      <c r="A89" s="22">
        <f t="shared" si="8"/>
        <v>5</v>
      </c>
      <c r="B89" s="6" t="s">
        <v>92</v>
      </c>
      <c r="C89" s="6" t="s">
        <v>5</v>
      </c>
      <c r="D89" s="23">
        <v>3.6355510872793095E-2</v>
      </c>
    </row>
    <row r="90" spans="1:4" x14ac:dyDescent="0.3">
      <c r="A90" s="22">
        <f t="shared" si="8"/>
        <v>6</v>
      </c>
      <c r="B90" s="6" t="s">
        <v>92</v>
      </c>
      <c r="C90" s="6" t="s">
        <v>104</v>
      </c>
      <c r="D90" s="23">
        <v>3.3682068444497469E-2</v>
      </c>
    </row>
    <row r="91" spans="1:4" x14ac:dyDescent="0.3">
      <c r="A91" s="22">
        <f t="shared" si="8"/>
        <v>7</v>
      </c>
      <c r="B91" s="6" t="s">
        <v>92</v>
      </c>
      <c r="C91" s="6" t="s">
        <v>62</v>
      </c>
      <c r="D91" s="23">
        <v>3.3404235468156483E-2</v>
      </c>
    </row>
    <row r="92" spans="1:4" x14ac:dyDescent="0.3">
      <c r="A92" s="22">
        <f t="shared" si="8"/>
        <v>8</v>
      </c>
      <c r="B92" s="6" t="s">
        <v>92</v>
      </c>
      <c r="C92" s="6" t="s">
        <v>147</v>
      </c>
      <c r="D92" s="23">
        <v>3.2961115416060102E-2</v>
      </c>
    </row>
    <row r="93" spans="1:4" x14ac:dyDescent="0.3">
      <c r="A93" s="22">
        <f t="shared" si="8"/>
        <v>9</v>
      </c>
      <c r="B93" s="6" t="s">
        <v>92</v>
      </c>
      <c r="C93" s="6" t="s">
        <v>86</v>
      </c>
      <c r="D93" s="23">
        <v>3.0997154133090399E-2</v>
      </c>
    </row>
    <row r="94" spans="1:4" x14ac:dyDescent="0.3">
      <c r="A94" s="22">
        <f t="shared" si="8"/>
        <v>10</v>
      </c>
      <c r="B94" s="6" t="s">
        <v>92</v>
      </c>
      <c r="C94" s="6" t="s">
        <v>116</v>
      </c>
      <c r="D94" s="23">
        <v>2.997570590460626E-2</v>
      </c>
    </row>
    <row r="95" spans="1:4" x14ac:dyDescent="0.3">
      <c r="A95" s="22"/>
      <c r="B95" s="6"/>
      <c r="C95" s="3" t="s">
        <v>6</v>
      </c>
      <c r="D95" s="12">
        <f>SUM(D85:D94)</f>
        <v>0.41785591718062709</v>
      </c>
    </row>
    <row r="96" spans="1:4" x14ac:dyDescent="0.3">
      <c r="A96" s="22">
        <v>1</v>
      </c>
      <c r="B96" s="6" t="s">
        <v>26</v>
      </c>
      <c r="C96" s="6" t="s">
        <v>119</v>
      </c>
      <c r="D96" s="23">
        <v>0.13673417350072997</v>
      </c>
    </row>
    <row r="97" spans="1:4" x14ac:dyDescent="0.3">
      <c r="A97" s="22">
        <f t="shared" ref="A97:A105" si="9">A96+1</f>
        <v>2</v>
      </c>
      <c r="B97" s="6" t="s">
        <v>26</v>
      </c>
      <c r="C97" s="6" t="s">
        <v>28</v>
      </c>
      <c r="D97" s="23">
        <v>6.6081256560267726E-2</v>
      </c>
    </row>
    <row r="98" spans="1:4" x14ac:dyDescent="0.3">
      <c r="A98" s="22">
        <f t="shared" si="9"/>
        <v>3</v>
      </c>
      <c r="B98" s="6" t="s">
        <v>26</v>
      </c>
      <c r="C98" s="6" t="s">
        <v>30</v>
      </c>
      <c r="D98" s="23">
        <v>6.4341473828561729E-2</v>
      </c>
    </row>
    <row r="99" spans="1:4" x14ac:dyDescent="0.3">
      <c r="A99" s="22">
        <f t="shared" si="9"/>
        <v>4</v>
      </c>
      <c r="B99" s="6" t="s">
        <v>26</v>
      </c>
      <c r="C99" s="6" t="s">
        <v>128</v>
      </c>
      <c r="D99" s="23">
        <v>6.2244661313138237E-2</v>
      </c>
    </row>
    <row r="100" spans="1:4" x14ac:dyDescent="0.3">
      <c r="A100" s="22">
        <f t="shared" si="9"/>
        <v>5</v>
      </c>
      <c r="B100" s="6" t="s">
        <v>26</v>
      </c>
      <c r="C100" s="6" t="s">
        <v>31</v>
      </c>
      <c r="D100" s="23">
        <v>6.0558624303368287E-2</v>
      </c>
    </row>
    <row r="101" spans="1:4" x14ac:dyDescent="0.3">
      <c r="A101" s="22">
        <f t="shared" si="9"/>
        <v>6</v>
      </c>
      <c r="B101" s="6" t="s">
        <v>26</v>
      </c>
      <c r="C101" s="6" t="s">
        <v>39</v>
      </c>
      <c r="D101" s="23">
        <v>5.9637977591241842E-2</v>
      </c>
    </row>
    <row r="102" spans="1:4" x14ac:dyDescent="0.3">
      <c r="A102" s="22">
        <f t="shared" si="9"/>
        <v>7</v>
      </c>
      <c r="B102" s="6" t="s">
        <v>26</v>
      </c>
      <c r="C102" s="6" t="s">
        <v>27</v>
      </c>
      <c r="D102" s="23">
        <v>5.8920530552189057E-2</v>
      </c>
    </row>
    <row r="103" spans="1:4" x14ac:dyDescent="0.3">
      <c r="A103" s="22">
        <f t="shared" si="9"/>
        <v>8</v>
      </c>
      <c r="B103" s="6" t="s">
        <v>26</v>
      </c>
      <c r="C103" s="6" t="s">
        <v>24</v>
      </c>
      <c r="D103" s="23">
        <v>5.4420493315913546E-2</v>
      </c>
    </row>
    <row r="104" spans="1:4" x14ac:dyDescent="0.3">
      <c r="A104" s="22">
        <f t="shared" si="9"/>
        <v>9</v>
      </c>
      <c r="B104" s="6" t="s">
        <v>26</v>
      </c>
      <c r="C104" s="6" t="s">
        <v>59</v>
      </c>
      <c r="D104" s="23">
        <v>4.7343270914413427E-2</v>
      </c>
    </row>
    <row r="105" spans="1:4" x14ac:dyDescent="0.3">
      <c r="A105" s="22">
        <f t="shared" si="9"/>
        <v>10</v>
      </c>
      <c r="B105" s="6" t="s">
        <v>26</v>
      </c>
      <c r="C105" s="6" t="s">
        <v>38</v>
      </c>
      <c r="D105" s="23">
        <v>4.3158544074562481E-2</v>
      </c>
    </row>
    <row r="106" spans="1:4" x14ac:dyDescent="0.3">
      <c r="A106" s="22"/>
      <c r="B106" s="6"/>
      <c r="C106" s="3" t="s">
        <v>6</v>
      </c>
      <c r="D106" s="12">
        <f>SUM(D96:D105)</f>
        <v>0.65344100595438637</v>
      </c>
    </row>
    <row r="107" spans="1:4" x14ac:dyDescent="0.3">
      <c r="A107" s="22">
        <v>1</v>
      </c>
      <c r="B107" s="6" t="s">
        <v>71</v>
      </c>
      <c r="C107" s="6" t="s">
        <v>119</v>
      </c>
      <c r="D107" s="23">
        <v>0.13720512644587118</v>
      </c>
    </row>
    <row r="108" spans="1:4" x14ac:dyDescent="0.3">
      <c r="A108" s="22">
        <f t="shared" ref="A108:A116" si="10">A107+1</f>
        <v>2</v>
      </c>
      <c r="B108" s="6" t="s">
        <v>71</v>
      </c>
      <c r="C108" s="6" t="s">
        <v>134</v>
      </c>
      <c r="D108" s="23">
        <v>6.618453253660167E-2</v>
      </c>
    </row>
    <row r="109" spans="1:4" x14ac:dyDescent="0.3">
      <c r="A109" s="22">
        <f t="shared" si="10"/>
        <v>3</v>
      </c>
      <c r="B109" s="6" t="s">
        <v>71</v>
      </c>
      <c r="C109" s="6" t="s">
        <v>72</v>
      </c>
      <c r="D109" s="23">
        <v>6.3748275711697375E-2</v>
      </c>
    </row>
    <row r="110" spans="1:4" x14ac:dyDescent="0.3">
      <c r="A110" s="22">
        <f t="shared" si="10"/>
        <v>4</v>
      </c>
      <c r="B110" s="6" t="s">
        <v>71</v>
      </c>
      <c r="C110" s="6" t="s">
        <v>115</v>
      </c>
      <c r="D110" s="23">
        <v>5.6643993620944758E-2</v>
      </c>
    </row>
    <row r="111" spans="1:4" x14ac:dyDescent="0.3">
      <c r="A111" s="22">
        <f t="shared" si="10"/>
        <v>5</v>
      </c>
      <c r="B111" s="6" t="s">
        <v>71</v>
      </c>
      <c r="C111" s="6" t="s">
        <v>112</v>
      </c>
      <c r="D111" s="23">
        <v>5.5933974388637418E-2</v>
      </c>
    </row>
    <row r="112" spans="1:4" x14ac:dyDescent="0.3">
      <c r="A112" s="22">
        <f t="shared" si="10"/>
        <v>6</v>
      </c>
      <c r="B112" s="6" t="s">
        <v>71</v>
      </c>
      <c r="C112" s="6" t="s">
        <v>73</v>
      </c>
      <c r="D112" s="23">
        <v>5.4871346055988118E-2</v>
      </c>
    </row>
    <row r="113" spans="1:4" x14ac:dyDescent="0.3">
      <c r="A113" s="22">
        <f t="shared" si="10"/>
        <v>7</v>
      </c>
      <c r="B113" s="6" t="s">
        <v>71</v>
      </c>
      <c r="C113" s="6" t="s">
        <v>128</v>
      </c>
      <c r="D113" s="23">
        <v>4.7106121945078648E-2</v>
      </c>
    </row>
    <row r="114" spans="1:4" x14ac:dyDescent="0.3">
      <c r="A114" s="22">
        <f t="shared" si="10"/>
        <v>8</v>
      </c>
      <c r="B114" s="6" t="s">
        <v>71</v>
      </c>
      <c r="C114" s="6" t="s">
        <v>181</v>
      </c>
      <c r="D114" s="23">
        <v>4.6252427396040942E-2</v>
      </c>
    </row>
    <row r="115" spans="1:4" x14ac:dyDescent="0.3">
      <c r="A115" s="22">
        <f t="shared" si="10"/>
        <v>9</v>
      </c>
      <c r="B115" s="6" t="s">
        <v>71</v>
      </c>
      <c r="C115" s="6" t="s">
        <v>182</v>
      </c>
      <c r="D115" s="23">
        <v>4.5906575303168974E-2</v>
      </c>
    </row>
    <row r="116" spans="1:4" x14ac:dyDescent="0.3">
      <c r="A116" s="22">
        <f t="shared" si="10"/>
        <v>10</v>
      </c>
      <c r="B116" s="6" t="s">
        <v>71</v>
      </c>
      <c r="C116" s="6" t="s">
        <v>135</v>
      </c>
      <c r="D116" s="23">
        <v>4.5628293284996922E-2</v>
      </c>
    </row>
    <row r="117" spans="1:4" x14ac:dyDescent="0.3">
      <c r="A117" s="22"/>
      <c r="B117" s="6"/>
      <c r="C117" s="3" t="s">
        <v>6</v>
      </c>
      <c r="D117" s="12">
        <f>SUM(D107:D116)</f>
        <v>0.61948066668902602</v>
      </c>
    </row>
    <row r="118" spans="1:4" x14ac:dyDescent="0.3">
      <c r="A118" s="22">
        <v>1</v>
      </c>
      <c r="B118" s="6" t="s">
        <v>55</v>
      </c>
      <c r="C118" s="6" t="s">
        <v>119</v>
      </c>
      <c r="D118" s="23">
        <v>0.55379140162461793</v>
      </c>
    </row>
    <row r="119" spans="1:4" x14ac:dyDescent="0.3">
      <c r="A119" s="22">
        <f t="shared" ref="A119:A127" si="11">A118+1</f>
        <v>2</v>
      </c>
      <c r="B119" s="6" t="s">
        <v>55</v>
      </c>
      <c r="C119" s="6" t="s">
        <v>38</v>
      </c>
      <c r="D119" s="23">
        <v>9.7470630626088253E-2</v>
      </c>
    </row>
    <row r="120" spans="1:4" x14ac:dyDescent="0.3">
      <c r="A120" s="22">
        <f t="shared" si="11"/>
        <v>3</v>
      </c>
      <c r="B120" s="6" t="s">
        <v>55</v>
      </c>
      <c r="C120" s="6" t="s">
        <v>59</v>
      </c>
      <c r="D120" s="23">
        <v>8.2396181654536896E-2</v>
      </c>
    </row>
    <row r="121" spans="1:4" x14ac:dyDescent="0.3">
      <c r="A121" s="22">
        <f t="shared" si="11"/>
        <v>4</v>
      </c>
      <c r="B121" s="6" t="s">
        <v>55</v>
      </c>
      <c r="C121" s="6" t="s">
        <v>39</v>
      </c>
      <c r="D121" s="23">
        <v>7.5496336386964402E-2</v>
      </c>
    </row>
    <row r="122" spans="1:4" x14ac:dyDescent="0.3">
      <c r="A122" s="22">
        <f t="shared" si="11"/>
        <v>5</v>
      </c>
      <c r="B122" s="6" t="s">
        <v>55</v>
      </c>
      <c r="C122" s="6" t="s">
        <v>100</v>
      </c>
      <c r="D122" s="23">
        <v>6.3919012329448174E-2</v>
      </c>
    </row>
    <row r="123" spans="1:4" x14ac:dyDescent="0.3">
      <c r="A123" s="22">
        <f t="shared" si="11"/>
        <v>6</v>
      </c>
      <c r="B123" s="6" t="s">
        <v>55</v>
      </c>
      <c r="C123" s="6" t="s">
        <v>27</v>
      </c>
      <c r="D123" s="23">
        <v>4.6119893369695283E-2</v>
      </c>
    </row>
    <row r="124" spans="1:4" x14ac:dyDescent="0.3">
      <c r="A124" s="22">
        <f t="shared" si="11"/>
        <v>7</v>
      </c>
      <c r="B124" s="6" t="s">
        <v>55</v>
      </c>
      <c r="C124" s="6" t="s">
        <v>171</v>
      </c>
      <c r="D124" s="23">
        <v>4.287035777470137E-2</v>
      </c>
    </row>
    <row r="125" spans="1:4" x14ac:dyDescent="0.3">
      <c r="A125" s="22">
        <f t="shared" si="11"/>
        <v>8</v>
      </c>
      <c r="B125" s="6" t="s">
        <v>55</v>
      </c>
      <c r="C125" s="6" t="s">
        <v>5</v>
      </c>
      <c r="D125" s="23">
        <v>2.2249591967596682E-2</v>
      </c>
    </row>
    <row r="126" spans="1:4" x14ac:dyDescent="0.3">
      <c r="A126" s="22">
        <f t="shared" si="11"/>
        <v>9</v>
      </c>
      <c r="B126" s="6" t="s">
        <v>55</v>
      </c>
      <c r="C126" s="6" t="s">
        <v>28</v>
      </c>
      <c r="D126" s="23">
        <v>1.2089127398076209E-2</v>
      </c>
    </row>
    <row r="127" spans="1:4" x14ac:dyDescent="0.3">
      <c r="A127" s="22">
        <f t="shared" si="11"/>
        <v>10</v>
      </c>
      <c r="B127" s="6" t="s">
        <v>55</v>
      </c>
      <c r="C127" s="6" t="s">
        <v>56</v>
      </c>
      <c r="D127" s="23">
        <v>3.5974668682748272E-3</v>
      </c>
    </row>
    <row r="128" spans="1:4" x14ac:dyDescent="0.3">
      <c r="A128" s="22"/>
      <c r="B128" s="6"/>
      <c r="C128" s="3" t="s">
        <v>6</v>
      </c>
      <c r="D128" s="12">
        <f>SUM(D118:D127)</f>
        <v>1</v>
      </c>
    </row>
    <row r="129" spans="1:4" x14ac:dyDescent="0.3">
      <c r="A129" s="22">
        <v>1</v>
      </c>
      <c r="B129" s="6" t="s">
        <v>93</v>
      </c>
      <c r="C129" s="6" t="s">
        <v>7</v>
      </c>
      <c r="D129" s="23">
        <v>5.4087242543520701E-2</v>
      </c>
    </row>
    <row r="130" spans="1:4" x14ac:dyDescent="0.3">
      <c r="A130" s="22">
        <f t="shared" ref="A130:A138" si="12">A129+1</f>
        <v>2</v>
      </c>
      <c r="B130" s="6" t="s">
        <v>93</v>
      </c>
      <c r="C130" s="6" t="s">
        <v>11</v>
      </c>
      <c r="D130" s="23">
        <v>3.8102301462946055E-2</v>
      </c>
    </row>
    <row r="131" spans="1:4" x14ac:dyDescent="0.3">
      <c r="A131" s="22">
        <f t="shared" si="12"/>
        <v>3</v>
      </c>
      <c r="B131" s="6" t="s">
        <v>93</v>
      </c>
      <c r="C131" s="6" t="s">
        <v>9</v>
      </c>
      <c r="D131" s="23">
        <v>3.1758286151063034E-2</v>
      </c>
    </row>
    <row r="132" spans="1:4" x14ac:dyDescent="0.3">
      <c r="A132" s="22">
        <f t="shared" si="12"/>
        <v>4</v>
      </c>
      <c r="B132" s="6" t="s">
        <v>93</v>
      </c>
      <c r="C132" s="6" t="s">
        <v>12</v>
      </c>
      <c r="D132" s="23">
        <v>2.7330156516170209E-2</v>
      </c>
    </row>
    <row r="133" spans="1:4" x14ac:dyDescent="0.3">
      <c r="A133" s="22">
        <f t="shared" si="12"/>
        <v>5</v>
      </c>
      <c r="B133" s="6" t="s">
        <v>93</v>
      </c>
      <c r="C133" s="6" t="s">
        <v>14</v>
      </c>
      <c r="D133" s="23">
        <v>2.6981695803606206E-2</v>
      </c>
    </row>
    <row r="134" spans="1:4" x14ac:dyDescent="0.3">
      <c r="A134" s="22">
        <f t="shared" si="12"/>
        <v>6</v>
      </c>
      <c r="B134" s="6" t="s">
        <v>93</v>
      </c>
      <c r="C134" s="6" t="s">
        <v>155</v>
      </c>
      <c r="D134" s="23">
        <v>2.5081465785165749E-2</v>
      </c>
    </row>
    <row r="135" spans="1:4" x14ac:dyDescent="0.3">
      <c r="A135" s="22">
        <f t="shared" si="12"/>
        <v>7</v>
      </c>
      <c r="B135" s="6" t="s">
        <v>93</v>
      </c>
      <c r="C135" s="6" t="s">
        <v>172</v>
      </c>
      <c r="D135" s="23">
        <v>2.2581330500672674E-2</v>
      </c>
    </row>
    <row r="136" spans="1:4" x14ac:dyDescent="0.3">
      <c r="A136" s="22">
        <f t="shared" si="12"/>
        <v>8</v>
      </c>
      <c r="B136" s="6" t="s">
        <v>93</v>
      </c>
      <c r="C136" s="6" t="s">
        <v>136</v>
      </c>
      <c r="D136" s="23">
        <v>2.1548350579988031E-2</v>
      </c>
    </row>
    <row r="137" spans="1:4" x14ac:dyDescent="0.3">
      <c r="A137" s="22">
        <f t="shared" si="12"/>
        <v>9</v>
      </c>
      <c r="B137" s="6" t="s">
        <v>93</v>
      </c>
      <c r="C137" s="6" t="s">
        <v>33</v>
      </c>
      <c r="D137" s="23">
        <v>2.1458355005293542E-2</v>
      </c>
    </row>
    <row r="138" spans="1:4" x14ac:dyDescent="0.3">
      <c r="A138" s="22">
        <f t="shared" si="12"/>
        <v>10</v>
      </c>
      <c r="B138" s="6" t="s">
        <v>93</v>
      </c>
      <c r="C138" s="6" t="s">
        <v>48</v>
      </c>
      <c r="D138" s="23">
        <v>1.8260075197348263E-2</v>
      </c>
    </row>
    <row r="139" spans="1:4" x14ac:dyDescent="0.3">
      <c r="A139" s="22"/>
      <c r="B139" s="6"/>
      <c r="C139" s="3" t="s">
        <v>6</v>
      </c>
      <c r="D139" s="12">
        <f>SUM(D129:D138)</f>
        <v>0.28718925954577446</v>
      </c>
    </row>
    <row r="140" spans="1:4" x14ac:dyDescent="0.3">
      <c r="A140" s="22">
        <v>1</v>
      </c>
      <c r="B140" s="6" t="s">
        <v>67</v>
      </c>
      <c r="C140" s="6" t="s">
        <v>119</v>
      </c>
      <c r="D140" s="23">
        <v>0.15252119526933861</v>
      </c>
    </row>
    <row r="141" spans="1:4" x14ac:dyDescent="0.3">
      <c r="A141" s="22">
        <f t="shared" ref="A141:A149" si="13">A140+1</f>
        <v>2</v>
      </c>
      <c r="B141" s="6" t="s">
        <v>67</v>
      </c>
      <c r="C141" s="6" t="s">
        <v>33</v>
      </c>
      <c r="D141" s="23">
        <v>5.3154260785357232E-2</v>
      </c>
    </row>
    <row r="142" spans="1:4" x14ac:dyDescent="0.3">
      <c r="A142" s="22">
        <f t="shared" si="13"/>
        <v>3</v>
      </c>
      <c r="B142" s="6" t="s">
        <v>67</v>
      </c>
      <c r="C142" s="6" t="s">
        <v>155</v>
      </c>
      <c r="D142" s="23">
        <v>4.2757505017629621E-2</v>
      </c>
    </row>
    <row r="143" spans="1:4" x14ac:dyDescent="0.3">
      <c r="A143" s="22">
        <f t="shared" si="13"/>
        <v>4</v>
      </c>
      <c r="B143" s="6" t="s">
        <v>67</v>
      </c>
      <c r="C143" s="6" t="s">
        <v>140</v>
      </c>
      <c r="D143" s="23">
        <v>3.2297558434822196E-2</v>
      </c>
    </row>
    <row r="144" spans="1:4" x14ac:dyDescent="0.3">
      <c r="A144" s="22">
        <f t="shared" si="13"/>
        <v>5</v>
      </c>
      <c r="B144" s="6" t="s">
        <v>67</v>
      </c>
      <c r="C144" s="6" t="s">
        <v>100</v>
      </c>
      <c r="D144" s="23">
        <v>3.0847073423471441E-2</v>
      </c>
    </row>
    <row r="145" spans="1:4" x14ac:dyDescent="0.3">
      <c r="A145" s="22">
        <f t="shared" si="13"/>
        <v>6</v>
      </c>
      <c r="B145" s="6" t="s">
        <v>67</v>
      </c>
      <c r="C145" s="6" t="s">
        <v>48</v>
      </c>
      <c r="D145" s="23">
        <v>2.8590870951573435E-2</v>
      </c>
    </row>
    <row r="146" spans="1:4" x14ac:dyDescent="0.3">
      <c r="A146" s="22">
        <f t="shared" si="13"/>
        <v>7</v>
      </c>
      <c r="B146" s="6" t="s">
        <v>67</v>
      </c>
      <c r="C146" s="6" t="s">
        <v>39</v>
      </c>
      <c r="D146" s="23">
        <v>2.8146046329884648E-2</v>
      </c>
    </row>
    <row r="147" spans="1:4" x14ac:dyDescent="0.3">
      <c r="A147" s="22">
        <f t="shared" si="13"/>
        <v>8</v>
      </c>
      <c r="B147" s="6" t="s">
        <v>67</v>
      </c>
      <c r="C147" s="6" t="s">
        <v>7</v>
      </c>
      <c r="D147" s="23">
        <v>2.8140515405151185E-2</v>
      </c>
    </row>
    <row r="148" spans="1:4" x14ac:dyDescent="0.3">
      <c r="A148" s="22">
        <f t="shared" si="13"/>
        <v>9</v>
      </c>
      <c r="B148" s="6" t="s">
        <v>67</v>
      </c>
      <c r="C148" s="6" t="s">
        <v>5</v>
      </c>
      <c r="D148" s="23">
        <v>2.7553228181840028E-2</v>
      </c>
    </row>
    <row r="149" spans="1:4" x14ac:dyDescent="0.3">
      <c r="A149" s="22">
        <f t="shared" si="13"/>
        <v>10</v>
      </c>
      <c r="B149" s="6" t="s">
        <v>67</v>
      </c>
      <c r="C149" s="6" t="s">
        <v>183</v>
      </c>
      <c r="D149" s="23">
        <v>2.6011385929004493E-2</v>
      </c>
    </row>
    <row r="150" spans="1:4" x14ac:dyDescent="0.3">
      <c r="A150" s="22"/>
      <c r="B150" s="6"/>
      <c r="C150" s="3" t="s">
        <v>6</v>
      </c>
      <c r="D150" s="12">
        <f>SUM(D140:D149)</f>
        <v>0.45001963972807285</v>
      </c>
    </row>
    <row r="151" spans="1:4" x14ac:dyDescent="0.3">
      <c r="A151" s="22">
        <v>1</v>
      </c>
      <c r="B151" s="6" t="s">
        <v>145</v>
      </c>
      <c r="C151" s="6" t="s">
        <v>5</v>
      </c>
      <c r="D151" s="23">
        <v>0.12453070891353424</v>
      </c>
    </row>
    <row r="152" spans="1:4" x14ac:dyDescent="0.3">
      <c r="A152" s="22">
        <f t="shared" ref="A152:A160" si="14">A151+1</f>
        <v>2</v>
      </c>
      <c r="B152" s="6" t="s">
        <v>145</v>
      </c>
      <c r="C152" s="6" t="s">
        <v>7</v>
      </c>
      <c r="D152" s="23">
        <v>7.5006307286918331E-2</v>
      </c>
    </row>
    <row r="153" spans="1:4" x14ac:dyDescent="0.3">
      <c r="A153" s="22">
        <f t="shared" si="14"/>
        <v>3</v>
      </c>
      <c r="B153" s="6" t="s">
        <v>145</v>
      </c>
      <c r="C153" s="6" t="s">
        <v>11</v>
      </c>
      <c r="D153" s="23">
        <v>6.5215062435806409E-2</v>
      </c>
    </row>
    <row r="154" spans="1:4" x14ac:dyDescent="0.3">
      <c r="A154" s="22">
        <f t="shared" si="14"/>
        <v>4</v>
      </c>
      <c r="B154" s="6" t="s">
        <v>145</v>
      </c>
      <c r="C154" s="6" t="s">
        <v>117</v>
      </c>
      <c r="D154" s="23">
        <v>6.2444654118315845E-2</v>
      </c>
    </row>
    <row r="155" spans="1:4" x14ac:dyDescent="0.3">
      <c r="A155" s="22">
        <f t="shared" si="14"/>
        <v>5</v>
      </c>
      <c r="B155" s="6" t="s">
        <v>145</v>
      </c>
      <c r="C155" s="6" t="s">
        <v>48</v>
      </c>
      <c r="D155" s="23">
        <v>5.1096251139496611E-2</v>
      </c>
    </row>
    <row r="156" spans="1:4" x14ac:dyDescent="0.3">
      <c r="A156" s="22">
        <f t="shared" si="14"/>
        <v>6</v>
      </c>
      <c r="B156" s="6" t="s">
        <v>145</v>
      </c>
      <c r="C156" s="6" t="s">
        <v>70</v>
      </c>
      <c r="D156" s="23">
        <v>4.213200636015816E-2</v>
      </c>
    </row>
    <row r="157" spans="1:4" x14ac:dyDescent="0.3">
      <c r="A157" s="22">
        <f t="shared" si="14"/>
        <v>7</v>
      </c>
      <c r="B157" s="6" t="s">
        <v>145</v>
      </c>
      <c r="C157" s="6" t="s">
        <v>79</v>
      </c>
      <c r="D157" s="23">
        <v>3.9601117833647607E-2</v>
      </c>
    </row>
    <row r="158" spans="1:4" x14ac:dyDescent="0.3">
      <c r="A158" s="22">
        <f t="shared" si="14"/>
        <v>8</v>
      </c>
      <c r="B158" s="6" t="s">
        <v>145</v>
      </c>
      <c r="C158" s="6" t="s">
        <v>37</v>
      </c>
      <c r="D158" s="23">
        <v>3.9391083851242154E-2</v>
      </c>
    </row>
    <row r="159" spans="1:4" x14ac:dyDescent="0.3">
      <c r="A159" s="22">
        <f t="shared" si="14"/>
        <v>9</v>
      </c>
      <c r="B159" s="6" t="s">
        <v>145</v>
      </c>
      <c r="C159" s="6" t="s">
        <v>129</v>
      </c>
      <c r="D159" s="23">
        <v>3.8062964776869879E-2</v>
      </c>
    </row>
    <row r="160" spans="1:4" x14ac:dyDescent="0.3">
      <c r="A160" s="22">
        <f t="shared" si="14"/>
        <v>10</v>
      </c>
      <c r="B160" s="6" t="s">
        <v>145</v>
      </c>
      <c r="C160" s="6" t="s">
        <v>104</v>
      </c>
      <c r="D160" s="23">
        <v>3.6056951591620083E-2</v>
      </c>
    </row>
    <row r="161" spans="1:4" x14ac:dyDescent="0.3">
      <c r="A161" s="22"/>
      <c r="B161" s="6"/>
      <c r="C161" s="3" t="s">
        <v>6</v>
      </c>
      <c r="D161" s="12">
        <f>SUM(D151:D160)</f>
        <v>0.57353710830760929</v>
      </c>
    </row>
    <row r="162" spans="1:4" x14ac:dyDescent="0.3">
      <c r="A162" s="22">
        <v>1</v>
      </c>
      <c r="B162" s="6" t="s">
        <v>32</v>
      </c>
      <c r="C162" s="6" t="s">
        <v>7</v>
      </c>
      <c r="D162" s="23">
        <v>5.0315065187309313E-2</v>
      </c>
    </row>
    <row r="163" spans="1:4" x14ac:dyDescent="0.3">
      <c r="A163" s="22">
        <f t="shared" ref="A163:A171" si="15">A162+1</f>
        <v>2</v>
      </c>
      <c r="B163" s="6" t="s">
        <v>32</v>
      </c>
      <c r="C163" s="6" t="s">
        <v>11</v>
      </c>
      <c r="D163" s="23">
        <v>4.326042248106754E-2</v>
      </c>
    </row>
    <row r="164" spans="1:4" x14ac:dyDescent="0.3">
      <c r="A164" s="22">
        <f t="shared" si="15"/>
        <v>3</v>
      </c>
      <c r="B164" s="6" t="s">
        <v>32</v>
      </c>
      <c r="C164" s="6" t="s">
        <v>12</v>
      </c>
      <c r="D164" s="23">
        <v>3.1326715663420483E-2</v>
      </c>
    </row>
    <row r="165" spans="1:4" x14ac:dyDescent="0.3">
      <c r="A165" s="22">
        <f t="shared" si="15"/>
        <v>4</v>
      </c>
      <c r="B165" s="6" t="s">
        <v>32</v>
      </c>
      <c r="C165" s="6" t="s">
        <v>33</v>
      </c>
      <c r="D165" s="23">
        <v>3.0557759964933262E-2</v>
      </c>
    </row>
    <row r="166" spans="1:4" x14ac:dyDescent="0.3">
      <c r="A166" s="22">
        <f t="shared" si="15"/>
        <v>5</v>
      </c>
      <c r="B166" s="6" t="s">
        <v>32</v>
      </c>
      <c r="C166" s="6" t="s">
        <v>9</v>
      </c>
      <c r="D166" s="23">
        <v>3.0255968718512095E-2</v>
      </c>
    </row>
    <row r="167" spans="1:4" x14ac:dyDescent="0.3">
      <c r="A167" s="22">
        <f t="shared" si="15"/>
        <v>6</v>
      </c>
      <c r="B167" s="6" t="s">
        <v>32</v>
      </c>
      <c r="C167" s="6" t="s">
        <v>155</v>
      </c>
      <c r="D167" s="23">
        <v>2.1980277599381211E-2</v>
      </c>
    </row>
    <row r="168" spans="1:4" x14ac:dyDescent="0.3">
      <c r="A168" s="22">
        <f t="shared" si="15"/>
        <v>7</v>
      </c>
      <c r="B168" s="6" t="s">
        <v>32</v>
      </c>
      <c r="C168" s="6" t="s">
        <v>48</v>
      </c>
      <c r="D168" s="23">
        <v>2.060524395608624E-2</v>
      </c>
    </row>
    <row r="169" spans="1:4" x14ac:dyDescent="0.3">
      <c r="A169" s="22">
        <f t="shared" si="15"/>
        <v>8</v>
      </c>
      <c r="B169" s="6" t="s">
        <v>32</v>
      </c>
      <c r="C169" s="6" t="s">
        <v>167</v>
      </c>
      <c r="D169" s="23">
        <v>2.0563455038252625E-2</v>
      </c>
    </row>
    <row r="170" spans="1:4" x14ac:dyDescent="0.3">
      <c r="A170" s="22">
        <f t="shared" si="15"/>
        <v>9</v>
      </c>
      <c r="B170" s="6" t="s">
        <v>32</v>
      </c>
      <c r="C170" s="6" t="s">
        <v>79</v>
      </c>
      <c r="D170" s="23">
        <v>1.9886870672834598E-2</v>
      </c>
    </row>
    <row r="171" spans="1:4" x14ac:dyDescent="0.3">
      <c r="A171" s="22">
        <f t="shared" si="15"/>
        <v>10</v>
      </c>
      <c r="B171" s="6" t="s">
        <v>32</v>
      </c>
      <c r="C171" s="6" t="s">
        <v>5</v>
      </c>
      <c r="D171" s="23">
        <v>1.9329166507850992E-2</v>
      </c>
    </row>
    <row r="172" spans="1:4" x14ac:dyDescent="0.3">
      <c r="A172" s="22"/>
      <c r="B172" s="6"/>
      <c r="C172" s="3" t="s">
        <v>6</v>
      </c>
      <c r="D172" s="12">
        <f>SUM(D162:D171)</f>
        <v>0.28808094578964838</v>
      </c>
    </row>
    <row r="173" spans="1:4" x14ac:dyDescent="0.3">
      <c r="A173" s="22">
        <v>1</v>
      </c>
      <c r="B173" s="6" t="s">
        <v>85</v>
      </c>
      <c r="C173" s="6" t="s">
        <v>7</v>
      </c>
      <c r="D173" s="23">
        <v>9.1864118775110332E-2</v>
      </c>
    </row>
    <row r="174" spans="1:4" x14ac:dyDescent="0.3">
      <c r="A174" s="22">
        <f t="shared" ref="A174:A182" si="16">A173+1</f>
        <v>2</v>
      </c>
      <c r="B174" s="6" t="s">
        <v>85</v>
      </c>
      <c r="C174" s="6" t="s">
        <v>11</v>
      </c>
      <c r="D174" s="23">
        <v>8.9521632045040489E-2</v>
      </c>
    </row>
    <row r="175" spans="1:4" x14ac:dyDescent="0.3">
      <c r="A175" s="22">
        <f t="shared" si="16"/>
        <v>3</v>
      </c>
      <c r="B175" s="6" t="s">
        <v>85</v>
      </c>
      <c r="C175" s="6" t="s">
        <v>12</v>
      </c>
      <c r="D175" s="23">
        <v>4.7875478146342493E-2</v>
      </c>
    </row>
    <row r="176" spans="1:4" x14ac:dyDescent="0.3">
      <c r="A176" s="22">
        <f t="shared" si="16"/>
        <v>4</v>
      </c>
      <c r="B176" s="6" t="s">
        <v>85</v>
      </c>
      <c r="C176" s="6" t="s">
        <v>129</v>
      </c>
      <c r="D176" s="23">
        <v>4.649504105657324E-2</v>
      </c>
    </row>
    <row r="177" spans="1:4" x14ac:dyDescent="0.3">
      <c r="A177" s="22">
        <f t="shared" si="16"/>
        <v>5</v>
      </c>
      <c r="B177" s="6" t="s">
        <v>85</v>
      </c>
      <c r="C177" s="6" t="s">
        <v>117</v>
      </c>
      <c r="D177" s="23">
        <v>4.5872048258439456E-2</v>
      </c>
    </row>
    <row r="178" spans="1:4" x14ac:dyDescent="0.3">
      <c r="A178" s="22">
        <f t="shared" si="16"/>
        <v>6</v>
      </c>
      <c r="B178" s="6" t="s">
        <v>85</v>
      </c>
      <c r="C178" s="6" t="s">
        <v>137</v>
      </c>
      <c r="D178" s="23">
        <v>4.4683839976622328E-2</v>
      </c>
    </row>
    <row r="179" spans="1:4" x14ac:dyDescent="0.3">
      <c r="A179" s="22">
        <f t="shared" si="16"/>
        <v>7</v>
      </c>
      <c r="B179" s="6" t="s">
        <v>85</v>
      </c>
      <c r="C179" s="6" t="s">
        <v>148</v>
      </c>
      <c r="D179" s="23">
        <v>4.2919609378011474E-2</v>
      </c>
    </row>
    <row r="180" spans="1:4" x14ac:dyDescent="0.3">
      <c r="A180" s="22">
        <f t="shared" si="16"/>
        <v>8</v>
      </c>
      <c r="B180" s="6" t="s">
        <v>85</v>
      </c>
      <c r="C180" s="6" t="s">
        <v>138</v>
      </c>
      <c r="D180" s="23">
        <v>4.2006220673392221E-2</v>
      </c>
    </row>
    <row r="181" spans="1:4" x14ac:dyDescent="0.3">
      <c r="A181" s="22">
        <f t="shared" si="16"/>
        <v>9</v>
      </c>
      <c r="B181" s="6" t="s">
        <v>85</v>
      </c>
      <c r="C181" s="6" t="s">
        <v>155</v>
      </c>
      <c r="D181" s="23">
        <v>3.9303063434934817E-2</v>
      </c>
    </row>
    <row r="182" spans="1:4" x14ac:dyDescent="0.3">
      <c r="A182" s="22">
        <f t="shared" si="16"/>
        <v>10</v>
      </c>
      <c r="B182" s="6" t="s">
        <v>85</v>
      </c>
      <c r="C182" s="6" t="s">
        <v>184</v>
      </c>
      <c r="D182" s="23">
        <v>3.8503418158136495E-2</v>
      </c>
    </row>
    <row r="183" spans="1:4" x14ac:dyDescent="0.3">
      <c r="A183" s="22"/>
      <c r="B183" s="6"/>
      <c r="C183" s="3" t="s">
        <v>6</v>
      </c>
      <c r="D183" s="12">
        <f>SUM(D173:D182)</f>
        <v>0.52904446990260334</v>
      </c>
    </row>
    <row r="184" spans="1:4" x14ac:dyDescent="0.3">
      <c r="A184" s="22">
        <v>1</v>
      </c>
      <c r="B184" s="6" t="s">
        <v>74</v>
      </c>
      <c r="C184" s="14" t="s">
        <v>119</v>
      </c>
      <c r="D184" s="23">
        <v>0.97750571614278736</v>
      </c>
    </row>
    <row r="185" spans="1:4" x14ac:dyDescent="0.3">
      <c r="A185" s="22">
        <f t="shared" ref="A185" si="17">A184+1</f>
        <v>2</v>
      </c>
      <c r="B185" s="6" t="s">
        <v>74</v>
      </c>
      <c r="C185" s="10" t="s">
        <v>5</v>
      </c>
      <c r="D185" s="17">
        <v>2.2494283857212638E-2</v>
      </c>
    </row>
    <row r="186" spans="1:4" x14ac:dyDescent="0.3">
      <c r="A186" s="22"/>
      <c r="B186" s="6"/>
      <c r="C186" s="3" t="s">
        <v>6</v>
      </c>
      <c r="D186" s="12">
        <f>SUM(D184:D185)</f>
        <v>1</v>
      </c>
    </row>
    <row r="187" spans="1:4" x14ac:dyDescent="0.3">
      <c r="A187" s="22">
        <v>1</v>
      </c>
      <c r="B187" s="6" t="s">
        <v>35</v>
      </c>
      <c r="C187" s="14" t="s">
        <v>105</v>
      </c>
      <c r="D187" s="23">
        <v>0.97262674240480795</v>
      </c>
    </row>
    <row r="188" spans="1:4" x14ac:dyDescent="0.3">
      <c r="A188" s="22">
        <f t="shared" ref="A188" si="18">A187+1</f>
        <v>2</v>
      </c>
      <c r="B188" s="6" t="s">
        <v>35</v>
      </c>
      <c r="C188" s="10" t="s">
        <v>5</v>
      </c>
      <c r="D188" s="17">
        <v>2.7373257595192046E-2</v>
      </c>
    </row>
    <row r="189" spans="1:4" x14ac:dyDescent="0.3">
      <c r="A189" s="22"/>
      <c r="B189" s="6"/>
      <c r="C189" s="3" t="s">
        <v>6</v>
      </c>
      <c r="D189" s="12">
        <f>SUM(D187:D188)</f>
        <v>1</v>
      </c>
    </row>
    <row r="190" spans="1:4" x14ac:dyDescent="0.3">
      <c r="A190" s="22">
        <v>1</v>
      </c>
      <c r="B190" s="6" t="s">
        <v>99</v>
      </c>
      <c r="C190" s="14" t="s">
        <v>106</v>
      </c>
      <c r="D190" s="23">
        <v>0.96768863775127389</v>
      </c>
    </row>
    <row r="191" spans="1:4" x14ac:dyDescent="0.3">
      <c r="A191" s="22">
        <f t="shared" ref="A191" si="19">A190+1</f>
        <v>2</v>
      </c>
      <c r="B191" s="6" t="s">
        <v>99</v>
      </c>
      <c r="C191" s="10" t="s">
        <v>5</v>
      </c>
      <c r="D191" s="11">
        <v>3.2311362248726105E-2</v>
      </c>
    </row>
    <row r="192" spans="1:4" x14ac:dyDescent="0.3">
      <c r="A192" s="22"/>
      <c r="B192" s="6"/>
      <c r="C192" s="3" t="s">
        <v>6</v>
      </c>
      <c r="D192" s="12">
        <f>SUM(D190:D191)</f>
        <v>1</v>
      </c>
    </row>
    <row r="193" spans="1:4" x14ac:dyDescent="0.3">
      <c r="A193" s="22">
        <v>1</v>
      </c>
      <c r="B193" s="6" t="s">
        <v>149</v>
      </c>
      <c r="C193" s="6" t="s">
        <v>150</v>
      </c>
      <c r="D193" s="23">
        <v>0.36627443058455889</v>
      </c>
    </row>
    <row r="194" spans="1:4" x14ac:dyDescent="0.3">
      <c r="A194" s="22">
        <f t="shared" ref="A194:A199" si="20">A193+1</f>
        <v>2</v>
      </c>
      <c r="B194" s="6" t="s">
        <v>149</v>
      </c>
      <c r="C194" s="6" t="s">
        <v>169</v>
      </c>
      <c r="D194" s="23">
        <v>0.22103037282538415</v>
      </c>
    </row>
    <row r="195" spans="1:4" x14ac:dyDescent="0.3">
      <c r="A195" s="22">
        <f t="shared" si="20"/>
        <v>3</v>
      </c>
      <c r="B195" s="6" t="s">
        <v>149</v>
      </c>
      <c r="C195" s="6" t="s">
        <v>41</v>
      </c>
      <c r="D195" s="23">
        <v>0.17059903524571035</v>
      </c>
    </row>
    <row r="196" spans="1:4" x14ac:dyDescent="0.3">
      <c r="A196" s="22">
        <f t="shared" si="20"/>
        <v>4</v>
      </c>
      <c r="B196" s="6" t="s">
        <v>149</v>
      </c>
      <c r="C196" s="6" t="s">
        <v>151</v>
      </c>
      <c r="D196" s="23">
        <v>0.11051176925698299</v>
      </c>
    </row>
    <row r="197" spans="1:4" x14ac:dyDescent="0.3">
      <c r="A197" s="22">
        <f t="shared" si="20"/>
        <v>5</v>
      </c>
      <c r="B197" s="6" t="s">
        <v>149</v>
      </c>
      <c r="C197" s="6" t="s">
        <v>185</v>
      </c>
      <c r="D197" s="23">
        <v>7.0005918043694146E-2</v>
      </c>
    </row>
    <row r="198" spans="1:4" x14ac:dyDescent="0.3">
      <c r="A198" s="22">
        <f t="shared" si="20"/>
        <v>6</v>
      </c>
      <c r="B198" s="6" t="s">
        <v>149</v>
      </c>
      <c r="C198" s="6" t="s">
        <v>42</v>
      </c>
      <c r="D198" s="23">
        <v>4.50924688622686E-2</v>
      </c>
    </row>
    <row r="199" spans="1:4" x14ac:dyDescent="0.3">
      <c r="A199" s="22">
        <f t="shared" si="20"/>
        <v>7</v>
      </c>
      <c r="B199" s="6" t="s">
        <v>149</v>
      </c>
      <c r="C199" s="6" t="s">
        <v>5</v>
      </c>
      <c r="D199" s="23">
        <v>1.6486005181400865E-2</v>
      </c>
    </row>
    <row r="200" spans="1:4" x14ac:dyDescent="0.3">
      <c r="A200" s="22"/>
      <c r="B200" s="6"/>
      <c r="C200" s="3" t="s">
        <v>6</v>
      </c>
      <c r="D200" s="12">
        <f>SUM(D193:D199)</f>
        <v>1</v>
      </c>
    </row>
    <row r="201" spans="1:4" x14ac:dyDescent="0.3">
      <c r="A201" s="22">
        <v>1</v>
      </c>
      <c r="B201" s="6" t="s">
        <v>133</v>
      </c>
      <c r="C201" s="6" t="s">
        <v>9</v>
      </c>
      <c r="D201" s="23">
        <v>4.4443709889079162E-2</v>
      </c>
    </row>
    <row r="202" spans="1:4" x14ac:dyDescent="0.3">
      <c r="A202" s="22">
        <f t="shared" ref="A202:A210" si="21">A201+1</f>
        <v>2</v>
      </c>
      <c r="B202" s="6" t="s">
        <v>133</v>
      </c>
      <c r="C202" s="6" t="s">
        <v>138</v>
      </c>
      <c r="D202" s="23">
        <v>4.268371308406247E-2</v>
      </c>
    </row>
    <row r="203" spans="1:4" x14ac:dyDescent="0.3">
      <c r="A203" s="22">
        <f t="shared" si="21"/>
        <v>3</v>
      </c>
      <c r="B203" s="6" t="s">
        <v>133</v>
      </c>
      <c r="C203" s="6" t="s">
        <v>172</v>
      </c>
      <c r="D203" s="23">
        <v>4.0970935856465079E-2</v>
      </c>
    </row>
    <row r="204" spans="1:4" x14ac:dyDescent="0.3">
      <c r="A204" s="22">
        <f t="shared" si="21"/>
        <v>4</v>
      </c>
      <c r="B204" s="6" t="s">
        <v>133</v>
      </c>
      <c r="C204" s="6" t="s">
        <v>33</v>
      </c>
      <c r="D204" s="23">
        <v>3.7966582507319865E-2</v>
      </c>
    </row>
    <row r="205" spans="1:4" x14ac:dyDescent="0.3">
      <c r="A205" s="22">
        <f t="shared" si="21"/>
        <v>5</v>
      </c>
      <c r="B205" s="6" t="s">
        <v>133</v>
      </c>
      <c r="C205" s="6" t="s">
        <v>14</v>
      </c>
      <c r="D205" s="23">
        <v>3.6819697567955986E-2</v>
      </c>
    </row>
    <row r="206" spans="1:4" x14ac:dyDescent="0.3">
      <c r="A206" s="22">
        <f t="shared" si="21"/>
        <v>6</v>
      </c>
      <c r="B206" s="6" t="s">
        <v>133</v>
      </c>
      <c r="C206" s="6" t="s">
        <v>137</v>
      </c>
      <c r="D206" s="23">
        <v>3.457277594624842E-2</v>
      </c>
    </row>
    <row r="207" spans="1:4" x14ac:dyDescent="0.3">
      <c r="A207" s="22">
        <f t="shared" si="21"/>
        <v>7</v>
      </c>
      <c r="B207" s="6" t="s">
        <v>133</v>
      </c>
      <c r="C207" s="6" t="s">
        <v>173</v>
      </c>
      <c r="D207" s="23">
        <v>3.1704759070307321E-2</v>
      </c>
    </row>
    <row r="208" spans="1:4" x14ac:dyDescent="0.3">
      <c r="A208" s="22">
        <f t="shared" si="21"/>
        <v>8</v>
      </c>
      <c r="B208" s="6" t="s">
        <v>133</v>
      </c>
      <c r="C208" s="6" t="s">
        <v>127</v>
      </c>
      <c r="D208" s="23">
        <v>3.1221299910674762E-2</v>
      </c>
    </row>
    <row r="209" spans="1:4" x14ac:dyDescent="0.3">
      <c r="A209" s="22">
        <f t="shared" si="21"/>
        <v>9</v>
      </c>
      <c r="B209" s="6" t="s">
        <v>133</v>
      </c>
      <c r="C209" s="6" t="s">
        <v>186</v>
      </c>
      <c r="D209" s="23">
        <v>3.0593892209656467E-2</v>
      </c>
    </row>
    <row r="210" spans="1:4" x14ac:dyDescent="0.3">
      <c r="A210" s="22">
        <f t="shared" si="21"/>
        <v>10</v>
      </c>
      <c r="B210" s="6" t="s">
        <v>133</v>
      </c>
      <c r="C210" s="6" t="s">
        <v>7</v>
      </c>
      <c r="D210" s="23">
        <v>3.0298197398503833E-2</v>
      </c>
    </row>
    <row r="211" spans="1:4" x14ac:dyDescent="0.3">
      <c r="A211" s="22"/>
      <c r="B211" s="6"/>
      <c r="C211" s="3" t="s">
        <v>6</v>
      </c>
      <c r="D211" s="12">
        <f>SUM(D201:D210)</f>
        <v>0.36127556344027334</v>
      </c>
    </row>
    <row r="212" spans="1:4" x14ac:dyDescent="0.3">
      <c r="A212" s="22">
        <v>1</v>
      </c>
      <c r="B212" s="6" t="s">
        <v>63</v>
      </c>
      <c r="C212" s="6" t="s">
        <v>33</v>
      </c>
      <c r="D212" s="23">
        <v>8.6562430989143027E-2</v>
      </c>
    </row>
    <row r="213" spans="1:4" x14ac:dyDescent="0.3">
      <c r="A213" s="22">
        <f t="shared" ref="A213:A221" si="22">A212+1</f>
        <v>2</v>
      </c>
      <c r="B213" s="6" t="s">
        <v>63</v>
      </c>
      <c r="C213" s="6" t="s">
        <v>30</v>
      </c>
      <c r="D213" s="23">
        <v>8.6249708971285588E-2</v>
      </c>
    </row>
    <row r="214" spans="1:4" x14ac:dyDescent="0.3">
      <c r="A214" s="22">
        <f t="shared" si="22"/>
        <v>3</v>
      </c>
      <c r="B214" s="6" t="s">
        <v>63</v>
      </c>
      <c r="C214" s="6" t="s">
        <v>20</v>
      </c>
      <c r="D214" s="23">
        <v>8.5760060086458492E-2</v>
      </c>
    </row>
    <row r="215" spans="1:4" x14ac:dyDescent="0.3">
      <c r="A215" s="22">
        <f t="shared" si="22"/>
        <v>4</v>
      </c>
      <c r="B215" s="6" t="s">
        <v>63</v>
      </c>
      <c r="C215" s="6" t="s">
        <v>14</v>
      </c>
      <c r="D215" s="23">
        <v>6.5148576948712802E-2</v>
      </c>
    </row>
    <row r="216" spans="1:4" x14ac:dyDescent="0.3">
      <c r="A216" s="22">
        <f t="shared" si="22"/>
        <v>5</v>
      </c>
      <c r="B216" s="6" t="s">
        <v>63</v>
      </c>
      <c r="C216" s="6" t="s">
        <v>9</v>
      </c>
      <c r="D216" s="23">
        <v>6.23151547421514E-2</v>
      </c>
    </row>
    <row r="217" spans="1:4" x14ac:dyDescent="0.3">
      <c r="A217" s="22">
        <f t="shared" si="22"/>
        <v>6</v>
      </c>
      <c r="B217" s="6" t="s">
        <v>63</v>
      </c>
      <c r="C217" s="6" t="s">
        <v>64</v>
      </c>
      <c r="D217" s="23">
        <v>4.6944422546941332E-2</v>
      </c>
    </row>
    <row r="218" spans="1:4" x14ac:dyDescent="0.3">
      <c r="A218" s="22">
        <f t="shared" si="22"/>
        <v>7</v>
      </c>
      <c r="B218" s="6" t="s">
        <v>63</v>
      </c>
      <c r="C218" s="6" t="s">
        <v>23</v>
      </c>
      <c r="D218" s="23">
        <v>3.6831507499994136E-2</v>
      </c>
    </row>
    <row r="219" spans="1:4" x14ac:dyDescent="0.3">
      <c r="A219" s="22">
        <f t="shared" si="22"/>
        <v>8</v>
      </c>
      <c r="B219" s="6" t="s">
        <v>63</v>
      </c>
      <c r="C219" s="6" t="s">
        <v>39</v>
      </c>
      <c r="D219" s="23">
        <v>2.6389106668551092E-2</v>
      </c>
    </row>
    <row r="220" spans="1:4" x14ac:dyDescent="0.3">
      <c r="A220" s="22">
        <f t="shared" si="22"/>
        <v>9</v>
      </c>
      <c r="B220" s="6" t="s">
        <v>63</v>
      </c>
      <c r="C220" s="6" t="s">
        <v>116</v>
      </c>
      <c r="D220" s="23">
        <v>2.5253275067631708E-2</v>
      </c>
    </row>
    <row r="221" spans="1:4" x14ac:dyDescent="0.3">
      <c r="A221" s="22">
        <f t="shared" si="22"/>
        <v>10</v>
      </c>
      <c r="B221" s="6" t="s">
        <v>63</v>
      </c>
      <c r="C221" s="6" t="s">
        <v>135</v>
      </c>
      <c r="D221" s="23">
        <v>2.3036137312951847E-2</v>
      </c>
    </row>
    <row r="222" spans="1:4" x14ac:dyDescent="0.3">
      <c r="A222" s="22"/>
      <c r="B222" s="6"/>
      <c r="C222" s="3" t="s">
        <v>6</v>
      </c>
      <c r="D222" s="12">
        <f>SUM(D212:D221)</f>
        <v>0.5444903808338214</v>
      </c>
    </row>
    <row r="223" spans="1:4" x14ac:dyDescent="0.3">
      <c r="A223" s="22">
        <v>1</v>
      </c>
      <c r="B223" s="6" t="s">
        <v>88</v>
      </c>
      <c r="C223" s="6" t="s">
        <v>155</v>
      </c>
      <c r="D223" s="23">
        <v>6.2971735658812727E-2</v>
      </c>
    </row>
    <row r="224" spans="1:4" x14ac:dyDescent="0.3">
      <c r="A224" s="22">
        <f t="shared" ref="A224:A232" si="23">A223+1</f>
        <v>2</v>
      </c>
      <c r="B224" s="6" t="s">
        <v>88</v>
      </c>
      <c r="C224" s="6" t="s">
        <v>7</v>
      </c>
      <c r="D224" s="23">
        <v>5.5122880459078344E-2</v>
      </c>
    </row>
    <row r="225" spans="1:4" x14ac:dyDescent="0.3">
      <c r="A225" s="22">
        <f t="shared" si="23"/>
        <v>3</v>
      </c>
      <c r="B225" s="6" t="s">
        <v>88</v>
      </c>
      <c r="C225" s="6" t="s">
        <v>137</v>
      </c>
      <c r="D225" s="23">
        <v>3.4451307865669217E-2</v>
      </c>
    </row>
    <row r="226" spans="1:4" x14ac:dyDescent="0.3">
      <c r="A226" s="22">
        <f t="shared" si="23"/>
        <v>4</v>
      </c>
      <c r="B226" s="6" t="s">
        <v>88</v>
      </c>
      <c r="C226" s="6" t="s">
        <v>100</v>
      </c>
      <c r="D226" s="23">
        <v>3.2027576489738786E-2</v>
      </c>
    </row>
    <row r="227" spans="1:4" x14ac:dyDescent="0.3">
      <c r="A227" s="22">
        <f t="shared" si="23"/>
        <v>5</v>
      </c>
      <c r="B227" s="6" t="s">
        <v>88</v>
      </c>
      <c r="C227" s="6" t="s">
        <v>33</v>
      </c>
      <c r="D227" s="23">
        <v>3.1674165189208459E-2</v>
      </c>
    </row>
    <row r="228" spans="1:4" x14ac:dyDescent="0.3">
      <c r="A228" s="22">
        <f t="shared" si="23"/>
        <v>6</v>
      </c>
      <c r="B228" s="6" t="s">
        <v>88</v>
      </c>
      <c r="C228" s="6" t="s">
        <v>143</v>
      </c>
      <c r="D228" s="23">
        <v>3.108425584605547E-2</v>
      </c>
    </row>
    <row r="229" spans="1:4" x14ac:dyDescent="0.3">
      <c r="A229" s="22">
        <f t="shared" si="23"/>
        <v>7</v>
      </c>
      <c r="B229" s="6" t="s">
        <v>88</v>
      </c>
      <c r="C229" s="6" t="s">
        <v>117</v>
      </c>
      <c r="D229" s="23">
        <v>3.0294321593217315E-2</v>
      </c>
    </row>
    <row r="230" spans="1:4" x14ac:dyDescent="0.3">
      <c r="A230" s="22">
        <f t="shared" si="23"/>
        <v>8</v>
      </c>
      <c r="B230" s="6" t="s">
        <v>88</v>
      </c>
      <c r="C230" s="6" t="s">
        <v>167</v>
      </c>
      <c r="D230" s="23">
        <v>2.9197116477419665E-2</v>
      </c>
    </row>
    <row r="231" spans="1:4" x14ac:dyDescent="0.3">
      <c r="A231" s="22">
        <f t="shared" si="23"/>
        <v>9</v>
      </c>
      <c r="B231" s="6" t="s">
        <v>88</v>
      </c>
      <c r="C231" s="6" t="s">
        <v>164</v>
      </c>
      <c r="D231" s="23">
        <v>2.7586072612305158E-2</v>
      </c>
    </row>
    <row r="232" spans="1:4" x14ac:dyDescent="0.3">
      <c r="A232" s="22">
        <f t="shared" si="23"/>
        <v>10</v>
      </c>
      <c r="B232" s="6" t="s">
        <v>88</v>
      </c>
      <c r="C232" s="6" t="s">
        <v>116</v>
      </c>
      <c r="D232" s="23">
        <v>2.4695752287455467E-2</v>
      </c>
    </row>
    <row r="233" spans="1:4" x14ac:dyDescent="0.3">
      <c r="A233" s="22"/>
      <c r="B233" s="6"/>
      <c r="C233" s="3" t="s">
        <v>6</v>
      </c>
      <c r="D233" s="12">
        <f>SUM(D223:D232)</f>
        <v>0.35910518447896062</v>
      </c>
    </row>
    <row r="234" spans="1:4" x14ac:dyDescent="0.3">
      <c r="A234" s="22">
        <v>1</v>
      </c>
      <c r="B234" s="6" t="s">
        <v>84</v>
      </c>
      <c r="C234" s="6" t="s">
        <v>7</v>
      </c>
      <c r="D234" s="23">
        <v>9.3426219349132589E-2</v>
      </c>
    </row>
    <row r="235" spans="1:4" x14ac:dyDescent="0.3">
      <c r="A235" s="22">
        <f t="shared" ref="A235:A243" si="24">A234+1</f>
        <v>2</v>
      </c>
      <c r="B235" s="6" t="s">
        <v>84</v>
      </c>
      <c r="C235" s="6" t="s">
        <v>11</v>
      </c>
      <c r="D235" s="23">
        <v>9.0124264523438857E-2</v>
      </c>
    </row>
    <row r="236" spans="1:4" x14ac:dyDescent="0.3">
      <c r="A236" s="22">
        <f t="shared" si="24"/>
        <v>3</v>
      </c>
      <c r="B236" s="6" t="s">
        <v>84</v>
      </c>
      <c r="C236" s="6" t="s">
        <v>9</v>
      </c>
      <c r="D236" s="23">
        <v>5.9555257947057759E-2</v>
      </c>
    </row>
    <row r="237" spans="1:4" x14ac:dyDescent="0.3">
      <c r="A237" s="22">
        <f t="shared" si="24"/>
        <v>4</v>
      </c>
      <c r="B237" s="6" t="s">
        <v>84</v>
      </c>
      <c r="C237" s="6" t="s">
        <v>12</v>
      </c>
      <c r="D237" s="23">
        <v>5.5083155824457039E-2</v>
      </c>
    </row>
    <row r="238" spans="1:4" x14ac:dyDescent="0.3">
      <c r="A238" s="22">
        <f t="shared" si="24"/>
        <v>5</v>
      </c>
      <c r="B238" s="6" t="s">
        <v>84</v>
      </c>
      <c r="C238" s="6" t="s">
        <v>48</v>
      </c>
      <c r="D238" s="23">
        <v>4.76163716971321E-2</v>
      </c>
    </row>
    <row r="239" spans="1:4" x14ac:dyDescent="0.3">
      <c r="A239" s="22">
        <f t="shared" si="24"/>
        <v>6</v>
      </c>
      <c r="B239" s="6" t="s">
        <v>84</v>
      </c>
      <c r="C239" s="6" t="s">
        <v>155</v>
      </c>
      <c r="D239" s="23">
        <v>4.4412656849723474E-2</v>
      </c>
    </row>
    <row r="240" spans="1:4" x14ac:dyDescent="0.3">
      <c r="A240" s="22">
        <f t="shared" si="24"/>
        <v>7</v>
      </c>
      <c r="B240" s="6" t="s">
        <v>84</v>
      </c>
      <c r="C240" s="6" t="s">
        <v>138</v>
      </c>
      <c r="D240" s="23">
        <v>3.7973790361854991E-2</v>
      </c>
    </row>
    <row r="241" spans="1:4" x14ac:dyDescent="0.3">
      <c r="A241" s="22">
        <f t="shared" si="24"/>
        <v>8</v>
      </c>
      <c r="B241" s="6" t="s">
        <v>84</v>
      </c>
      <c r="C241" s="6" t="s">
        <v>33</v>
      </c>
      <c r="D241" s="23">
        <v>3.5881606290976586E-2</v>
      </c>
    </row>
    <row r="242" spans="1:4" x14ac:dyDescent="0.3">
      <c r="A242" s="22">
        <f t="shared" si="24"/>
        <v>9</v>
      </c>
      <c r="B242" s="6" t="s">
        <v>84</v>
      </c>
      <c r="C242" s="6" t="s">
        <v>129</v>
      </c>
      <c r="D242" s="23">
        <v>3.3625361456362066E-2</v>
      </c>
    </row>
    <row r="243" spans="1:4" x14ac:dyDescent="0.3">
      <c r="A243" s="22">
        <f t="shared" si="24"/>
        <v>10</v>
      </c>
      <c r="B243" s="6" t="s">
        <v>84</v>
      </c>
      <c r="C243" s="6" t="s">
        <v>14</v>
      </c>
      <c r="D243" s="23">
        <v>3.1952007159572485E-2</v>
      </c>
    </row>
    <row r="244" spans="1:4" x14ac:dyDescent="0.3">
      <c r="A244" s="22"/>
      <c r="B244" s="6"/>
      <c r="C244" s="3" t="s">
        <v>6</v>
      </c>
      <c r="D244" s="12">
        <f>SUM(D234:D243)</f>
        <v>0.529650691459708</v>
      </c>
    </row>
    <row r="245" spans="1:4" x14ac:dyDescent="0.3">
      <c r="A245" s="22">
        <v>1</v>
      </c>
      <c r="B245" s="6" t="s">
        <v>89</v>
      </c>
      <c r="C245" s="6" t="s">
        <v>119</v>
      </c>
      <c r="D245" s="23">
        <v>0.20839322440668606</v>
      </c>
    </row>
    <row r="246" spans="1:4" x14ac:dyDescent="0.3">
      <c r="A246" s="22">
        <f t="shared" ref="A246:A254" si="25">A245+1</f>
        <v>2</v>
      </c>
      <c r="B246" s="6" t="s">
        <v>89</v>
      </c>
      <c r="C246" s="6" t="s">
        <v>7</v>
      </c>
      <c r="D246" s="23">
        <v>8.223365838157673E-2</v>
      </c>
    </row>
    <row r="247" spans="1:4" x14ac:dyDescent="0.3">
      <c r="A247" s="22">
        <f t="shared" si="25"/>
        <v>3</v>
      </c>
      <c r="B247" s="6" t="s">
        <v>89</v>
      </c>
      <c r="C247" s="6" t="s">
        <v>38</v>
      </c>
      <c r="D247" s="23">
        <v>6.0692237575191967E-2</v>
      </c>
    </row>
    <row r="248" spans="1:4" x14ac:dyDescent="0.3">
      <c r="A248" s="22">
        <f t="shared" si="25"/>
        <v>4</v>
      </c>
      <c r="B248" s="6" t="s">
        <v>89</v>
      </c>
      <c r="C248" s="6" t="s">
        <v>69</v>
      </c>
      <c r="D248" s="23">
        <v>4.7331384628996997E-2</v>
      </c>
    </row>
    <row r="249" spans="1:4" x14ac:dyDescent="0.3">
      <c r="A249" s="22">
        <f t="shared" si="25"/>
        <v>5</v>
      </c>
      <c r="B249" s="6" t="s">
        <v>89</v>
      </c>
      <c r="C249" s="6" t="s">
        <v>194</v>
      </c>
      <c r="D249" s="23">
        <v>4.3578737698612917E-2</v>
      </c>
    </row>
    <row r="250" spans="1:4" x14ac:dyDescent="0.3">
      <c r="A250" s="22">
        <f t="shared" si="25"/>
        <v>6</v>
      </c>
      <c r="B250" s="6" t="s">
        <v>89</v>
      </c>
      <c r="C250" s="6" t="s">
        <v>90</v>
      </c>
      <c r="D250" s="23">
        <v>3.6947195518110973E-2</v>
      </c>
    </row>
    <row r="251" spans="1:4" x14ac:dyDescent="0.3">
      <c r="A251" s="22">
        <f t="shared" si="25"/>
        <v>7</v>
      </c>
      <c r="B251" s="6" t="s">
        <v>89</v>
      </c>
      <c r="C251" s="6" t="s">
        <v>187</v>
      </c>
      <c r="D251" s="23">
        <v>3.5303816039575518E-2</v>
      </c>
    </row>
    <row r="252" spans="1:4" x14ac:dyDescent="0.3">
      <c r="A252" s="22">
        <f t="shared" si="25"/>
        <v>8</v>
      </c>
      <c r="B252" s="6" t="s">
        <v>89</v>
      </c>
      <c r="C252" s="6" t="s">
        <v>157</v>
      </c>
      <c r="D252" s="23">
        <v>3.3750623507504261E-2</v>
      </c>
    </row>
    <row r="253" spans="1:4" x14ac:dyDescent="0.3">
      <c r="A253" s="22">
        <f t="shared" si="25"/>
        <v>9</v>
      </c>
      <c r="B253" s="6" t="s">
        <v>89</v>
      </c>
      <c r="C253" s="6" t="s">
        <v>141</v>
      </c>
      <c r="D253" s="23">
        <v>3.3652888799161826E-2</v>
      </c>
    </row>
    <row r="254" spans="1:4" x14ac:dyDescent="0.3">
      <c r="A254" s="22">
        <f t="shared" si="25"/>
        <v>10</v>
      </c>
      <c r="B254" s="6" t="s">
        <v>89</v>
      </c>
      <c r="C254" s="6" t="s">
        <v>28</v>
      </c>
      <c r="D254" s="23">
        <v>3.3608598207242629E-2</v>
      </c>
    </row>
    <row r="255" spans="1:4" x14ac:dyDescent="0.3">
      <c r="A255" s="22"/>
      <c r="B255" s="6"/>
      <c r="C255" s="3" t="s">
        <v>6</v>
      </c>
      <c r="D255" s="12">
        <f>SUM(D245:D254)</f>
        <v>0.61549236476265989</v>
      </c>
    </row>
    <row r="256" spans="1:4" x14ac:dyDescent="0.3">
      <c r="A256" s="22">
        <v>1</v>
      </c>
      <c r="B256" s="6" t="s">
        <v>36</v>
      </c>
      <c r="C256" s="6" t="s">
        <v>119</v>
      </c>
      <c r="D256" s="23">
        <v>0.1059110517423584</v>
      </c>
    </row>
    <row r="257" spans="1:4" x14ac:dyDescent="0.3">
      <c r="A257" s="22">
        <f t="shared" ref="A257:A265" si="26">A256+1</f>
        <v>2</v>
      </c>
      <c r="B257" s="6" t="s">
        <v>36</v>
      </c>
      <c r="C257" s="6" t="s">
        <v>28</v>
      </c>
      <c r="D257" s="23">
        <v>8.1894546851854821E-2</v>
      </c>
    </row>
    <row r="258" spans="1:4" x14ac:dyDescent="0.3">
      <c r="A258" s="22">
        <f t="shared" si="26"/>
        <v>3</v>
      </c>
      <c r="B258" s="6" t="s">
        <v>36</v>
      </c>
      <c r="C258" s="6" t="s">
        <v>38</v>
      </c>
      <c r="D258" s="23">
        <v>7.5546111020780043E-2</v>
      </c>
    </row>
    <row r="259" spans="1:4" x14ac:dyDescent="0.3">
      <c r="A259" s="22">
        <f t="shared" si="26"/>
        <v>4</v>
      </c>
      <c r="B259" s="6" t="s">
        <v>36</v>
      </c>
      <c r="C259" s="6" t="s">
        <v>195</v>
      </c>
      <c r="D259" s="23">
        <v>7.1721137127206E-2</v>
      </c>
    </row>
    <row r="260" spans="1:4" x14ac:dyDescent="0.3">
      <c r="A260" s="22">
        <f t="shared" si="26"/>
        <v>5</v>
      </c>
      <c r="B260" s="6" t="s">
        <v>36</v>
      </c>
      <c r="C260" s="6" t="s">
        <v>39</v>
      </c>
      <c r="D260" s="23">
        <v>6.6193989368155404E-2</v>
      </c>
    </row>
    <row r="261" spans="1:4" x14ac:dyDescent="0.3">
      <c r="A261" s="22">
        <f t="shared" si="26"/>
        <v>6</v>
      </c>
      <c r="B261" s="6" t="s">
        <v>36</v>
      </c>
      <c r="C261" s="6" t="s">
        <v>46</v>
      </c>
      <c r="D261" s="23">
        <v>5.2398493702583225E-2</v>
      </c>
    </row>
    <row r="262" spans="1:4" x14ac:dyDescent="0.3">
      <c r="A262" s="22">
        <f t="shared" si="26"/>
        <v>7</v>
      </c>
      <c r="B262" s="6" t="s">
        <v>36</v>
      </c>
      <c r="C262" s="6" t="s">
        <v>69</v>
      </c>
      <c r="D262" s="23">
        <v>4.8104507377505962E-2</v>
      </c>
    </row>
    <row r="263" spans="1:4" x14ac:dyDescent="0.3">
      <c r="A263" s="22">
        <f t="shared" si="26"/>
        <v>8</v>
      </c>
      <c r="B263" s="6" t="s">
        <v>36</v>
      </c>
      <c r="C263" s="6" t="s">
        <v>7</v>
      </c>
      <c r="D263" s="23">
        <v>4.739956271216416E-2</v>
      </c>
    </row>
    <row r="264" spans="1:4" x14ac:dyDescent="0.3">
      <c r="A264" s="22">
        <f t="shared" si="26"/>
        <v>9</v>
      </c>
      <c r="B264" s="6" t="s">
        <v>36</v>
      </c>
      <c r="C264" s="6" t="s">
        <v>128</v>
      </c>
      <c r="D264" s="23">
        <v>4.5322788647149809E-2</v>
      </c>
    </row>
    <row r="265" spans="1:4" x14ac:dyDescent="0.3">
      <c r="A265" s="22">
        <f t="shared" si="26"/>
        <v>10</v>
      </c>
      <c r="B265" s="6" t="s">
        <v>36</v>
      </c>
      <c r="C265" s="6" t="s">
        <v>37</v>
      </c>
      <c r="D265" s="23">
        <v>3.3372265347901879E-2</v>
      </c>
    </row>
    <row r="266" spans="1:4" x14ac:dyDescent="0.3">
      <c r="A266" s="22"/>
      <c r="B266" s="6"/>
      <c r="C266" s="3" t="s">
        <v>6</v>
      </c>
      <c r="D266" s="12">
        <f>SUM(D256:D265)</f>
        <v>0.62786445389765966</v>
      </c>
    </row>
    <row r="267" spans="1:4" x14ac:dyDescent="0.3">
      <c r="A267" s="22">
        <v>1</v>
      </c>
      <c r="B267" s="6" t="s">
        <v>80</v>
      </c>
      <c r="C267" s="6" t="s">
        <v>119</v>
      </c>
      <c r="D267" s="23">
        <v>0.28811501873522938</v>
      </c>
    </row>
    <row r="268" spans="1:4" x14ac:dyDescent="0.3">
      <c r="A268" s="22">
        <f t="shared" ref="A268:A276" si="27">A267+1</f>
        <v>2</v>
      </c>
      <c r="B268" s="6" t="s">
        <v>80</v>
      </c>
      <c r="C268" s="6" t="s">
        <v>46</v>
      </c>
      <c r="D268" s="23">
        <v>6.7027249362226732E-2</v>
      </c>
    </row>
    <row r="269" spans="1:4" x14ac:dyDescent="0.3">
      <c r="A269" s="22">
        <f t="shared" si="27"/>
        <v>3</v>
      </c>
      <c r="B269" s="6" t="s">
        <v>80</v>
      </c>
      <c r="C269" s="6" t="s">
        <v>28</v>
      </c>
      <c r="D269" s="23">
        <v>6.0524675670677187E-2</v>
      </c>
    </row>
    <row r="270" spans="1:4" x14ac:dyDescent="0.3">
      <c r="A270" s="22">
        <f t="shared" si="27"/>
        <v>4</v>
      </c>
      <c r="B270" s="6" t="s">
        <v>80</v>
      </c>
      <c r="C270" s="6" t="s">
        <v>139</v>
      </c>
      <c r="D270" s="23">
        <v>4.0499788371574898E-2</v>
      </c>
    </row>
    <row r="271" spans="1:4" x14ac:dyDescent="0.3">
      <c r="A271" s="22">
        <f t="shared" si="27"/>
        <v>5</v>
      </c>
      <c r="B271" s="6" t="s">
        <v>80</v>
      </c>
      <c r="C271" s="6" t="s">
        <v>38</v>
      </c>
      <c r="D271" s="23">
        <v>3.6096883165275546E-2</v>
      </c>
    </row>
    <row r="272" spans="1:4" x14ac:dyDescent="0.3">
      <c r="A272" s="22">
        <f t="shared" si="27"/>
        <v>6</v>
      </c>
      <c r="B272" s="6" t="s">
        <v>80</v>
      </c>
      <c r="C272" s="6" t="s">
        <v>112</v>
      </c>
      <c r="D272" s="23">
        <v>3.5165192380303079E-2</v>
      </c>
    </row>
    <row r="273" spans="1:4" x14ac:dyDescent="0.3">
      <c r="A273" s="22">
        <f t="shared" si="27"/>
        <v>7</v>
      </c>
      <c r="B273" s="6" t="s">
        <v>80</v>
      </c>
      <c r="C273" s="6" t="s">
        <v>29</v>
      </c>
      <c r="D273" s="23">
        <v>3.4778109292918601E-2</v>
      </c>
    </row>
    <row r="274" spans="1:4" x14ac:dyDescent="0.3">
      <c r="A274" s="22">
        <f t="shared" si="27"/>
        <v>8</v>
      </c>
      <c r="B274" s="6" t="s">
        <v>80</v>
      </c>
      <c r="C274" s="6" t="s">
        <v>141</v>
      </c>
      <c r="D274" s="23">
        <v>3.4091280883605843E-2</v>
      </c>
    </row>
    <row r="275" spans="1:4" x14ac:dyDescent="0.3">
      <c r="A275" s="22">
        <f t="shared" si="27"/>
        <v>9</v>
      </c>
      <c r="B275" s="6" t="s">
        <v>80</v>
      </c>
      <c r="C275" s="6" t="s">
        <v>132</v>
      </c>
      <c r="D275" s="23">
        <v>3.35380977256634E-2</v>
      </c>
    </row>
    <row r="276" spans="1:4" x14ac:dyDescent="0.3">
      <c r="A276" s="22">
        <f t="shared" si="27"/>
        <v>10</v>
      </c>
      <c r="B276" s="6" t="s">
        <v>80</v>
      </c>
      <c r="C276" s="6" t="s">
        <v>196</v>
      </c>
      <c r="D276" s="23">
        <v>3.347622248095198E-2</v>
      </c>
    </row>
    <row r="277" spans="1:4" x14ac:dyDescent="0.3">
      <c r="A277" s="22"/>
      <c r="B277" s="6"/>
      <c r="C277" s="3" t="s">
        <v>6</v>
      </c>
      <c r="D277" s="12">
        <f>SUM(D267:D276)</f>
        <v>0.66331251806842662</v>
      </c>
    </row>
    <row r="278" spans="1:4" x14ac:dyDescent="0.3">
      <c r="A278" s="22">
        <v>1</v>
      </c>
      <c r="B278" s="6" t="s">
        <v>82</v>
      </c>
      <c r="C278" s="6" t="s">
        <v>119</v>
      </c>
      <c r="D278" s="23">
        <v>0.50897606636222104</v>
      </c>
    </row>
    <row r="279" spans="1:4" x14ac:dyDescent="0.3">
      <c r="A279" s="22">
        <f t="shared" ref="A279:A287" si="28">A278+1</f>
        <v>2</v>
      </c>
      <c r="B279" s="6" t="s">
        <v>82</v>
      </c>
      <c r="C279" s="6" t="s">
        <v>29</v>
      </c>
      <c r="D279" s="23">
        <v>8.8369783623903672E-2</v>
      </c>
    </row>
    <row r="280" spans="1:4" x14ac:dyDescent="0.3">
      <c r="A280" s="22">
        <f t="shared" si="28"/>
        <v>3</v>
      </c>
      <c r="B280" s="6" t="s">
        <v>82</v>
      </c>
      <c r="C280" s="6" t="s">
        <v>46</v>
      </c>
      <c r="D280" s="23">
        <v>6.8171936939828537E-2</v>
      </c>
    </row>
    <row r="281" spans="1:4" x14ac:dyDescent="0.3">
      <c r="A281" s="22">
        <f t="shared" si="28"/>
        <v>4</v>
      </c>
      <c r="B281" s="6" t="s">
        <v>82</v>
      </c>
      <c r="C281" s="6" t="s">
        <v>39</v>
      </c>
      <c r="D281" s="23">
        <v>6.6824432805306033E-2</v>
      </c>
    </row>
    <row r="282" spans="1:4" x14ac:dyDescent="0.3">
      <c r="A282" s="22">
        <f t="shared" si="28"/>
        <v>5</v>
      </c>
      <c r="B282" s="6" t="s">
        <v>82</v>
      </c>
      <c r="C282" s="6" t="s">
        <v>100</v>
      </c>
      <c r="D282" s="23">
        <v>6.5146884756399709E-2</v>
      </c>
    </row>
    <row r="283" spans="1:4" x14ac:dyDescent="0.3">
      <c r="A283" s="22">
        <f t="shared" si="28"/>
        <v>6</v>
      </c>
      <c r="B283" s="6" t="s">
        <v>82</v>
      </c>
      <c r="C283" s="6" t="s">
        <v>27</v>
      </c>
      <c r="D283" s="23">
        <v>5.4429917396344028E-2</v>
      </c>
    </row>
    <row r="284" spans="1:4" x14ac:dyDescent="0.3">
      <c r="A284" s="22">
        <f t="shared" si="28"/>
        <v>7</v>
      </c>
      <c r="B284" s="6" t="s">
        <v>82</v>
      </c>
      <c r="C284" s="6" t="s">
        <v>59</v>
      </c>
      <c r="D284" s="23">
        <v>5.3368311174918338E-2</v>
      </c>
    </row>
    <row r="285" spans="1:4" x14ac:dyDescent="0.3">
      <c r="A285" s="22">
        <f t="shared" si="28"/>
        <v>8</v>
      </c>
      <c r="B285" s="6" t="s">
        <v>82</v>
      </c>
      <c r="C285" s="6" t="s">
        <v>30</v>
      </c>
      <c r="D285" s="23">
        <v>4.3475402505553477E-2</v>
      </c>
    </row>
    <row r="286" spans="1:4" x14ac:dyDescent="0.3">
      <c r="A286" s="22">
        <f t="shared" si="28"/>
        <v>9</v>
      </c>
      <c r="B286" s="6" t="s">
        <v>82</v>
      </c>
      <c r="C286" s="6" t="s">
        <v>5</v>
      </c>
      <c r="D286" s="23">
        <v>2.6904408964233628E-2</v>
      </c>
    </row>
    <row r="287" spans="1:4" x14ac:dyDescent="0.3">
      <c r="A287" s="22">
        <f t="shared" si="28"/>
        <v>10</v>
      </c>
      <c r="B287" s="6" t="s">
        <v>82</v>
      </c>
      <c r="C287" s="6" t="s">
        <v>28</v>
      </c>
      <c r="D287" s="23">
        <v>2.1402401862049225E-2</v>
      </c>
    </row>
    <row r="288" spans="1:4" x14ac:dyDescent="0.3">
      <c r="A288" s="22"/>
      <c r="B288" s="6"/>
      <c r="C288" s="3" t="s">
        <v>6</v>
      </c>
      <c r="D288" s="12">
        <f>SUM(D278:D287)</f>
        <v>0.99706954639075773</v>
      </c>
    </row>
    <row r="289" spans="1:4" x14ac:dyDescent="0.3">
      <c r="A289" s="22">
        <v>1</v>
      </c>
      <c r="B289" s="6" t="s">
        <v>66</v>
      </c>
      <c r="C289" s="6" t="s">
        <v>155</v>
      </c>
      <c r="D289" s="23">
        <v>4.7981059675738312E-2</v>
      </c>
    </row>
    <row r="290" spans="1:4" x14ac:dyDescent="0.3">
      <c r="A290" s="22">
        <f t="shared" ref="A290:A298" si="29">A289+1</f>
        <v>2</v>
      </c>
      <c r="B290" s="6" t="s">
        <v>66</v>
      </c>
      <c r="C290" s="6" t="s">
        <v>143</v>
      </c>
      <c r="D290" s="23">
        <v>4.0666681536495525E-2</v>
      </c>
    </row>
    <row r="291" spans="1:4" x14ac:dyDescent="0.3">
      <c r="A291" s="22">
        <f t="shared" si="29"/>
        <v>3</v>
      </c>
      <c r="B291" s="6" t="s">
        <v>66</v>
      </c>
      <c r="C291" s="6" t="s">
        <v>116</v>
      </c>
      <c r="D291" s="23">
        <v>3.8544374101458903E-2</v>
      </c>
    </row>
    <row r="292" spans="1:4" x14ac:dyDescent="0.3">
      <c r="A292" s="22">
        <f t="shared" si="29"/>
        <v>4</v>
      </c>
      <c r="B292" s="6" t="s">
        <v>66</v>
      </c>
      <c r="C292" s="6" t="s">
        <v>137</v>
      </c>
      <c r="D292" s="23">
        <v>3.6992185424908813E-2</v>
      </c>
    </row>
    <row r="293" spans="1:4" x14ac:dyDescent="0.3">
      <c r="A293" s="22">
        <f t="shared" si="29"/>
        <v>5</v>
      </c>
      <c r="B293" s="6" t="s">
        <v>66</v>
      </c>
      <c r="C293" s="6" t="s">
        <v>144</v>
      </c>
      <c r="D293" s="23">
        <v>3.5978148579381738E-2</v>
      </c>
    </row>
    <row r="294" spans="1:4" x14ac:dyDescent="0.3">
      <c r="A294" s="22">
        <f t="shared" si="29"/>
        <v>6</v>
      </c>
      <c r="B294" s="6" t="s">
        <v>66</v>
      </c>
      <c r="C294" s="6" t="s">
        <v>197</v>
      </c>
      <c r="D294" s="23">
        <v>3.4808130552153753E-2</v>
      </c>
    </row>
    <row r="295" spans="1:4" x14ac:dyDescent="0.3">
      <c r="A295" s="22">
        <f t="shared" si="29"/>
        <v>7</v>
      </c>
      <c r="B295" s="6" t="s">
        <v>66</v>
      </c>
      <c r="C295" s="6" t="s">
        <v>178</v>
      </c>
      <c r="D295" s="23">
        <v>3.344834658995955E-2</v>
      </c>
    </row>
    <row r="296" spans="1:4" x14ac:dyDescent="0.3">
      <c r="A296" s="22">
        <f t="shared" si="29"/>
        <v>8</v>
      </c>
      <c r="B296" s="6" t="s">
        <v>66</v>
      </c>
      <c r="C296" s="6" t="s">
        <v>167</v>
      </c>
      <c r="D296" s="23">
        <v>3.2197984013123966E-2</v>
      </c>
    </row>
    <row r="297" spans="1:4" x14ac:dyDescent="0.3">
      <c r="A297" s="22">
        <f t="shared" si="29"/>
        <v>9</v>
      </c>
      <c r="B297" s="6" t="s">
        <v>66</v>
      </c>
      <c r="C297" s="6" t="s">
        <v>198</v>
      </c>
      <c r="D297" s="23">
        <v>3.2053278377640528E-2</v>
      </c>
    </row>
    <row r="298" spans="1:4" x14ac:dyDescent="0.3">
      <c r="A298" s="22">
        <f t="shared" si="29"/>
        <v>10</v>
      </c>
      <c r="B298" s="6" t="s">
        <v>66</v>
      </c>
      <c r="C298" s="6" t="s">
        <v>117</v>
      </c>
      <c r="D298" s="23">
        <v>3.2023363834146758E-2</v>
      </c>
    </row>
    <row r="299" spans="1:4" x14ac:dyDescent="0.3">
      <c r="A299" s="22"/>
      <c r="B299" s="6"/>
      <c r="C299" s="3" t="s">
        <v>6</v>
      </c>
      <c r="D299" s="12">
        <f>SUM(D289:D298)</f>
        <v>0.36469355268500786</v>
      </c>
    </row>
    <row r="300" spans="1:4" x14ac:dyDescent="0.3">
      <c r="A300" s="22">
        <v>1</v>
      </c>
      <c r="B300" s="6" t="s">
        <v>68</v>
      </c>
      <c r="C300" s="6" t="s">
        <v>119</v>
      </c>
      <c r="D300" s="23">
        <v>0.1490701360507789</v>
      </c>
    </row>
    <row r="301" spans="1:4" x14ac:dyDescent="0.3">
      <c r="A301" s="22">
        <f t="shared" ref="A301:A309" si="30">A300+1</f>
        <v>2</v>
      </c>
      <c r="B301" s="6" t="s">
        <v>68</v>
      </c>
      <c r="C301" s="6" t="s">
        <v>90</v>
      </c>
      <c r="D301" s="23">
        <v>7.2312284574788041E-2</v>
      </c>
    </row>
    <row r="302" spans="1:4" x14ac:dyDescent="0.3">
      <c r="A302" s="22">
        <f t="shared" si="30"/>
        <v>3</v>
      </c>
      <c r="B302" s="6" t="s">
        <v>68</v>
      </c>
      <c r="C302" s="6" t="s">
        <v>28</v>
      </c>
      <c r="D302" s="23">
        <v>6.6677858237160131E-2</v>
      </c>
    </row>
    <row r="303" spans="1:4" x14ac:dyDescent="0.3">
      <c r="A303" s="22">
        <f t="shared" si="30"/>
        <v>4</v>
      </c>
      <c r="B303" s="6" t="s">
        <v>68</v>
      </c>
      <c r="C303" s="6" t="s">
        <v>7</v>
      </c>
      <c r="D303" s="23">
        <v>6.1149980839101406E-2</v>
      </c>
    </row>
    <row r="304" spans="1:4" x14ac:dyDescent="0.3">
      <c r="A304" s="22">
        <f t="shared" si="30"/>
        <v>5</v>
      </c>
      <c r="B304" s="6" t="s">
        <v>68</v>
      </c>
      <c r="C304" s="6" t="s">
        <v>37</v>
      </c>
      <c r="D304" s="23">
        <v>5.5892870388700867E-2</v>
      </c>
    </row>
    <row r="305" spans="1:4" x14ac:dyDescent="0.3">
      <c r="A305" s="22">
        <f t="shared" si="30"/>
        <v>6</v>
      </c>
      <c r="B305" s="6" t="s">
        <v>68</v>
      </c>
      <c r="C305" s="6" t="s">
        <v>170</v>
      </c>
      <c r="D305" s="23">
        <v>5.5556012347792783E-2</v>
      </c>
    </row>
    <row r="306" spans="1:4" x14ac:dyDescent="0.3">
      <c r="A306" s="22">
        <f t="shared" si="30"/>
        <v>7</v>
      </c>
      <c r="B306" s="6" t="s">
        <v>68</v>
      </c>
      <c r="C306" s="6" t="s">
        <v>38</v>
      </c>
      <c r="D306" s="23">
        <v>4.469754405468554E-2</v>
      </c>
    </row>
    <row r="307" spans="1:4" x14ac:dyDescent="0.3">
      <c r="A307" s="22">
        <f t="shared" si="30"/>
        <v>8</v>
      </c>
      <c r="B307" s="6" t="s">
        <v>68</v>
      </c>
      <c r="C307" s="6" t="s">
        <v>188</v>
      </c>
      <c r="D307" s="23">
        <v>4.4262008339827949E-2</v>
      </c>
    </row>
    <row r="308" spans="1:4" x14ac:dyDescent="0.3">
      <c r="A308" s="22">
        <f t="shared" si="30"/>
        <v>9</v>
      </c>
      <c r="B308" s="6" t="s">
        <v>68</v>
      </c>
      <c r="C308" s="6" t="s">
        <v>69</v>
      </c>
      <c r="D308" s="23">
        <v>3.9162277305228747E-2</v>
      </c>
    </row>
    <row r="309" spans="1:4" x14ac:dyDescent="0.3">
      <c r="A309" s="22">
        <f t="shared" si="30"/>
        <v>10</v>
      </c>
      <c r="B309" s="6" t="s">
        <v>68</v>
      </c>
      <c r="C309" s="6" t="s">
        <v>195</v>
      </c>
      <c r="D309" s="23">
        <v>3.9091665397614175E-2</v>
      </c>
    </row>
    <row r="310" spans="1:4" x14ac:dyDescent="0.3">
      <c r="A310" s="22"/>
      <c r="B310" s="6"/>
      <c r="C310" s="3" t="s">
        <v>6</v>
      </c>
      <c r="D310" s="12">
        <f>SUM(D300:D309)</f>
        <v>0.62787263753567857</v>
      </c>
    </row>
    <row r="311" spans="1:4" x14ac:dyDescent="0.3">
      <c r="A311" s="22">
        <v>1</v>
      </c>
      <c r="B311" s="6" t="s">
        <v>154</v>
      </c>
      <c r="C311" s="6" t="s">
        <v>117</v>
      </c>
      <c r="D311" s="23">
        <v>0.13428716113676237</v>
      </c>
    </row>
    <row r="312" spans="1:4" x14ac:dyDescent="0.3">
      <c r="A312" s="22">
        <f t="shared" ref="A312:A320" si="31">A311+1</f>
        <v>2</v>
      </c>
      <c r="B312" s="6" t="s">
        <v>154</v>
      </c>
      <c r="C312" s="6" t="s">
        <v>158</v>
      </c>
      <c r="D312" s="23">
        <v>0.13364111242427912</v>
      </c>
    </row>
    <row r="313" spans="1:4" x14ac:dyDescent="0.3">
      <c r="A313" s="22">
        <f t="shared" si="31"/>
        <v>3</v>
      </c>
      <c r="B313" s="6" t="s">
        <v>154</v>
      </c>
      <c r="C313" s="6" t="s">
        <v>162</v>
      </c>
      <c r="D313" s="23">
        <v>0.13310145359523581</v>
      </c>
    </row>
    <row r="314" spans="1:4" x14ac:dyDescent="0.3">
      <c r="A314" s="22">
        <f t="shared" si="31"/>
        <v>4</v>
      </c>
      <c r="B314" s="6" t="s">
        <v>154</v>
      </c>
      <c r="C314" s="6" t="s">
        <v>161</v>
      </c>
      <c r="D314" s="23">
        <v>0.13301665006495761</v>
      </c>
    </row>
    <row r="315" spans="1:4" x14ac:dyDescent="0.3">
      <c r="A315" s="22">
        <f t="shared" si="31"/>
        <v>5</v>
      </c>
      <c r="B315" s="6" t="s">
        <v>154</v>
      </c>
      <c r="C315" s="6" t="s">
        <v>159</v>
      </c>
      <c r="D315" s="23">
        <v>0.13294572347599765</v>
      </c>
    </row>
    <row r="316" spans="1:4" x14ac:dyDescent="0.3">
      <c r="A316" s="22">
        <f t="shared" si="31"/>
        <v>6</v>
      </c>
      <c r="B316" s="6" t="s">
        <v>154</v>
      </c>
      <c r="C316" s="6" t="s">
        <v>160</v>
      </c>
      <c r="D316" s="23">
        <v>0.13190495287712845</v>
      </c>
    </row>
    <row r="317" spans="1:4" x14ac:dyDescent="0.3">
      <c r="A317" s="22">
        <f t="shared" si="31"/>
        <v>7</v>
      </c>
      <c r="B317" s="6" t="s">
        <v>154</v>
      </c>
      <c r="C317" s="6" t="s">
        <v>107</v>
      </c>
      <c r="D317" s="23">
        <v>9.9318810897126186E-2</v>
      </c>
    </row>
    <row r="318" spans="1:4" x14ac:dyDescent="0.3">
      <c r="A318" s="22">
        <f t="shared" si="31"/>
        <v>8</v>
      </c>
      <c r="B318" s="6" t="s">
        <v>154</v>
      </c>
      <c r="C318" s="6" t="s">
        <v>169</v>
      </c>
      <c r="D318" s="23">
        <v>5.2434793712214274E-2</v>
      </c>
    </row>
    <row r="319" spans="1:4" x14ac:dyDescent="0.3">
      <c r="A319" s="22">
        <f t="shared" si="31"/>
        <v>9</v>
      </c>
      <c r="B319" s="6" t="s">
        <v>154</v>
      </c>
      <c r="C319" s="6" t="s">
        <v>42</v>
      </c>
      <c r="D319" s="23">
        <v>3.8997288869036473E-2</v>
      </c>
    </row>
    <row r="320" spans="1:4" x14ac:dyDescent="0.3">
      <c r="A320" s="22">
        <f t="shared" si="31"/>
        <v>10</v>
      </c>
      <c r="B320" s="6" t="s">
        <v>154</v>
      </c>
      <c r="C320" s="6" t="s">
        <v>5</v>
      </c>
      <c r="D320" s="23">
        <v>1.0352052947261936E-2</v>
      </c>
    </row>
    <row r="321" spans="1:4" x14ac:dyDescent="0.3">
      <c r="A321" s="22"/>
      <c r="B321" s="6"/>
      <c r="C321" s="3" t="s">
        <v>6</v>
      </c>
      <c r="D321" s="12">
        <f>SUM(D311:D320)</f>
        <v>0.99999999999999989</v>
      </c>
    </row>
    <row r="322" spans="1:4" x14ac:dyDescent="0.3">
      <c r="A322" s="22">
        <v>1</v>
      </c>
      <c r="B322" s="6" t="s">
        <v>111</v>
      </c>
      <c r="C322" s="6" t="s">
        <v>117</v>
      </c>
      <c r="D322" s="23">
        <v>8.5169241308868909E-2</v>
      </c>
    </row>
    <row r="323" spans="1:4" x14ac:dyDescent="0.3">
      <c r="A323" s="22">
        <f t="shared" ref="A323:A331" si="32">A322+1</f>
        <v>2</v>
      </c>
      <c r="B323" s="6" t="s">
        <v>111</v>
      </c>
      <c r="C323" s="6" t="s">
        <v>155</v>
      </c>
      <c r="D323" s="23">
        <v>6.7939602993601966E-2</v>
      </c>
    </row>
    <row r="324" spans="1:4" x14ac:dyDescent="0.3">
      <c r="A324" s="22">
        <f t="shared" si="32"/>
        <v>3</v>
      </c>
      <c r="B324" s="6" t="s">
        <v>111</v>
      </c>
      <c r="C324" s="6" t="s">
        <v>7</v>
      </c>
      <c r="D324" s="23">
        <v>5.2499638176588204E-2</v>
      </c>
    </row>
    <row r="325" spans="1:4" x14ac:dyDescent="0.3">
      <c r="A325" s="22">
        <f t="shared" si="32"/>
        <v>4</v>
      </c>
      <c r="B325" s="6" t="s">
        <v>111</v>
      </c>
      <c r="C325" s="6" t="s">
        <v>33</v>
      </c>
      <c r="D325" s="23">
        <v>4.5766318262033798E-2</v>
      </c>
    </row>
    <row r="326" spans="1:4" x14ac:dyDescent="0.3">
      <c r="A326" s="22">
        <f t="shared" si="32"/>
        <v>5</v>
      </c>
      <c r="B326" s="6" t="s">
        <v>111</v>
      </c>
      <c r="C326" s="6" t="s">
        <v>113</v>
      </c>
      <c r="D326" s="23">
        <v>4.3353898860731058E-2</v>
      </c>
    </row>
    <row r="327" spans="1:4" x14ac:dyDescent="0.3">
      <c r="A327" s="22">
        <f t="shared" si="32"/>
        <v>6</v>
      </c>
      <c r="B327" s="6" t="s">
        <v>111</v>
      </c>
      <c r="C327" s="6" t="s">
        <v>119</v>
      </c>
      <c r="D327" s="23">
        <v>3.5923114021641347E-2</v>
      </c>
    </row>
    <row r="328" spans="1:4" x14ac:dyDescent="0.3">
      <c r="A328" s="22">
        <f t="shared" si="32"/>
        <v>7</v>
      </c>
      <c r="B328" s="6" t="s">
        <v>111</v>
      </c>
      <c r="C328" s="6" t="s">
        <v>174</v>
      </c>
      <c r="D328" s="23">
        <v>3.5812521130775606E-2</v>
      </c>
    </row>
    <row r="329" spans="1:4" x14ac:dyDescent="0.3">
      <c r="A329" s="22">
        <f t="shared" si="32"/>
        <v>8</v>
      </c>
      <c r="B329" s="6" t="s">
        <v>111</v>
      </c>
      <c r="C329" s="6" t="s">
        <v>137</v>
      </c>
      <c r="D329" s="23">
        <v>3.2158892066125551E-2</v>
      </c>
    </row>
    <row r="330" spans="1:4" x14ac:dyDescent="0.3">
      <c r="A330" s="22">
        <f t="shared" si="32"/>
        <v>9</v>
      </c>
      <c r="B330" s="6" t="s">
        <v>111</v>
      </c>
      <c r="C330" s="6" t="s">
        <v>16</v>
      </c>
      <c r="D330" s="23">
        <v>3.1470253599099079E-2</v>
      </c>
    </row>
    <row r="331" spans="1:4" x14ac:dyDescent="0.3">
      <c r="A331" s="22">
        <f t="shared" si="32"/>
        <v>10</v>
      </c>
      <c r="B331" s="6" t="s">
        <v>111</v>
      </c>
      <c r="C331" s="6" t="s">
        <v>179</v>
      </c>
      <c r="D331" s="23">
        <v>3.0909380289279812E-2</v>
      </c>
    </row>
    <row r="332" spans="1:4" x14ac:dyDescent="0.3">
      <c r="A332" s="22"/>
      <c r="B332" s="6"/>
      <c r="C332" s="3" t="s">
        <v>6</v>
      </c>
      <c r="D332" s="12">
        <f>SUM(D322:D331)</f>
        <v>0.4610028607087453</v>
      </c>
    </row>
    <row r="333" spans="1:4" x14ac:dyDescent="0.3">
      <c r="A333" s="22">
        <v>1</v>
      </c>
      <c r="B333" s="6" t="s">
        <v>91</v>
      </c>
      <c r="C333" s="6" t="s">
        <v>7</v>
      </c>
      <c r="D333" s="23">
        <v>4.0351420326200073E-2</v>
      </c>
    </row>
    <row r="334" spans="1:4" x14ac:dyDescent="0.3">
      <c r="A334" s="22">
        <f t="shared" ref="A334:A342" si="33">A333+1</f>
        <v>2</v>
      </c>
      <c r="B334" s="6" t="s">
        <v>91</v>
      </c>
      <c r="C334" s="6" t="s">
        <v>9</v>
      </c>
      <c r="D334" s="23">
        <v>2.8577173119036528E-2</v>
      </c>
    </row>
    <row r="335" spans="1:4" x14ac:dyDescent="0.3">
      <c r="A335" s="22">
        <f t="shared" si="33"/>
        <v>3</v>
      </c>
      <c r="B335" s="6" t="s">
        <v>91</v>
      </c>
      <c r="C335" s="6" t="s">
        <v>48</v>
      </c>
      <c r="D335" s="23">
        <v>2.554685686424206E-2</v>
      </c>
    </row>
    <row r="336" spans="1:4" x14ac:dyDescent="0.3">
      <c r="A336" s="22">
        <f t="shared" si="33"/>
        <v>4</v>
      </c>
      <c r="B336" s="6" t="s">
        <v>91</v>
      </c>
      <c r="C336" s="6" t="s">
        <v>11</v>
      </c>
      <c r="D336" s="23">
        <v>2.4724095235172661E-2</v>
      </c>
    </row>
    <row r="337" spans="1:4" x14ac:dyDescent="0.3">
      <c r="A337" s="22">
        <f t="shared" si="33"/>
        <v>5</v>
      </c>
      <c r="B337" s="6" t="s">
        <v>91</v>
      </c>
      <c r="C337" s="6" t="s">
        <v>155</v>
      </c>
      <c r="D337" s="23">
        <v>2.3877809668772162E-2</v>
      </c>
    </row>
    <row r="338" spans="1:4" x14ac:dyDescent="0.3">
      <c r="A338" s="22">
        <f t="shared" si="33"/>
        <v>6</v>
      </c>
      <c r="B338" s="6" t="s">
        <v>91</v>
      </c>
      <c r="C338" s="6" t="s">
        <v>79</v>
      </c>
      <c r="D338" s="23">
        <v>2.2056671476452964E-2</v>
      </c>
    </row>
    <row r="339" spans="1:4" x14ac:dyDescent="0.3">
      <c r="A339" s="22">
        <f t="shared" si="33"/>
        <v>7</v>
      </c>
      <c r="B339" s="6" t="s">
        <v>91</v>
      </c>
      <c r="C339" s="6" t="s">
        <v>117</v>
      </c>
      <c r="D339" s="23">
        <v>2.1358642346171273E-2</v>
      </c>
    </row>
    <row r="340" spans="1:4" x14ac:dyDescent="0.3">
      <c r="A340" s="22">
        <f t="shared" si="33"/>
        <v>8</v>
      </c>
      <c r="B340" s="6" t="s">
        <v>91</v>
      </c>
      <c r="C340" s="6" t="s">
        <v>142</v>
      </c>
      <c r="D340" s="23">
        <v>1.8983022698584904E-2</v>
      </c>
    </row>
    <row r="341" spans="1:4" x14ac:dyDescent="0.3">
      <c r="A341" s="22">
        <f t="shared" si="33"/>
        <v>9</v>
      </c>
      <c r="B341" s="6" t="s">
        <v>91</v>
      </c>
      <c r="C341" s="6" t="s">
        <v>137</v>
      </c>
      <c r="D341" s="23">
        <v>1.8975254236172353E-2</v>
      </c>
    </row>
    <row r="342" spans="1:4" x14ac:dyDescent="0.3">
      <c r="A342" s="22">
        <f t="shared" si="33"/>
        <v>10</v>
      </c>
      <c r="B342" s="6" t="s">
        <v>91</v>
      </c>
      <c r="C342" s="6" t="s">
        <v>199</v>
      </c>
      <c r="D342" s="23">
        <v>1.8694854466278936E-2</v>
      </c>
    </row>
    <row r="343" spans="1:4" x14ac:dyDescent="0.3">
      <c r="A343" s="22"/>
      <c r="B343" s="6"/>
      <c r="C343" s="3" t="s">
        <v>6</v>
      </c>
      <c r="D343" s="12">
        <f>SUM(D333:D342)</f>
        <v>0.24314580043708392</v>
      </c>
    </row>
    <row r="344" spans="1:4" x14ac:dyDescent="0.3">
      <c r="A344" s="22">
        <v>1</v>
      </c>
      <c r="B344" s="6" t="s">
        <v>44</v>
      </c>
      <c r="C344" s="14" t="s">
        <v>5</v>
      </c>
      <c r="D344" s="23">
        <v>0.94202789488127914</v>
      </c>
    </row>
    <row r="345" spans="1:4" x14ac:dyDescent="0.3">
      <c r="A345" s="22">
        <f t="shared" ref="A345" si="34">A344+1</f>
        <v>2</v>
      </c>
      <c r="B345" s="6" t="s">
        <v>44</v>
      </c>
      <c r="C345" s="6" t="s">
        <v>119</v>
      </c>
      <c r="D345" s="23">
        <v>5.7972105118720835E-2</v>
      </c>
    </row>
    <row r="346" spans="1:4" x14ac:dyDescent="0.3">
      <c r="A346" s="22"/>
      <c r="B346" s="6"/>
      <c r="C346" s="3" t="s">
        <v>6</v>
      </c>
      <c r="D346" s="12">
        <f>SUM(D344:D345)</f>
        <v>1</v>
      </c>
    </row>
    <row r="347" spans="1:4" x14ac:dyDescent="0.3">
      <c r="A347" s="22">
        <v>1</v>
      </c>
      <c r="B347" s="6" t="s">
        <v>45</v>
      </c>
      <c r="C347" s="6" t="s">
        <v>119</v>
      </c>
      <c r="D347" s="23">
        <v>0.17717590738670269</v>
      </c>
    </row>
    <row r="348" spans="1:4" x14ac:dyDescent="0.3">
      <c r="A348" s="22">
        <f t="shared" ref="A348:A356" si="35">A347+1</f>
        <v>2</v>
      </c>
      <c r="B348" s="6" t="s">
        <v>45</v>
      </c>
      <c r="C348" s="6" t="s">
        <v>28</v>
      </c>
      <c r="D348" s="23">
        <v>8.5619565511890358E-2</v>
      </c>
    </row>
    <row r="349" spans="1:4" x14ac:dyDescent="0.3">
      <c r="A349" s="22">
        <f t="shared" si="35"/>
        <v>3</v>
      </c>
      <c r="B349" s="6" t="s">
        <v>45</v>
      </c>
      <c r="C349" s="6" t="s">
        <v>128</v>
      </c>
      <c r="D349" s="23">
        <v>8.0375975373874059E-2</v>
      </c>
    </row>
    <row r="350" spans="1:4" x14ac:dyDescent="0.3">
      <c r="A350" s="22">
        <f t="shared" si="35"/>
        <v>4</v>
      </c>
      <c r="B350" s="6" t="s">
        <v>45</v>
      </c>
      <c r="C350" s="6" t="s">
        <v>39</v>
      </c>
      <c r="D350" s="23">
        <v>7.6735692649318385E-2</v>
      </c>
    </row>
    <row r="351" spans="1:4" x14ac:dyDescent="0.3">
      <c r="A351" s="22">
        <f t="shared" si="35"/>
        <v>5</v>
      </c>
      <c r="B351" s="6" t="s">
        <v>45</v>
      </c>
      <c r="C351" s="6" t="s">
        <v>59</v>
      </c>
      <c r="D351" s="23">
        <v>6.4390804717375211E-2</v>
      </c>
    </row>
    <row r="352" spans="1:4" x14ac:dyDescent="0.3">
      <c r="A352" s="22">
        <f t="shared" si="35"/>
        <v>6</v>
      </c>
      <c r="B352" s="6" t="s">
        <v>45</v>
      </c>
      <c r="C352" s="6" t="s">
        <v>100</v>
      </c>
      <c r="D352" s="23">
        <v>5.914548610334476E-2</v>
      </c>
    </row>
    <row r="353" spans="1:4" x14ac:dyDescent="0.3">
      <c r="A353" s="22">
        <f t="shared" si="35"/>
        <v>7</v>
      </c>
      <c r="B353" s="6" t="s">
        <v>45</v>
      </c>
      <c r="C353" s="6" t="s">
        <v>46</v>
      </c>
      <c r="D353" s="23">
        <v>4.9961891010366681E-2</v>
      </c>
    </row>
    <row r="354" spans="1:4" x14ac:dyDescent="0.3">
      <c r="A354" s="22">
        <f t="shared" si="35"/>
        <v>8</v>
      </c>
      <c r="B354" s="6" t="s">
        <v>45</v>
      </c>
      <c r="C354" s="6" t="s">
        <v>38</v>
      </c>
      <c r="D354" s="23">
        <v>4.8683986042379945E-2</v>
      </c>
    </row>
    <row r="355" spans="1:4" x14ac:dyDescent="0.3">
      <c r="A355" s="22">
        <f t="shared" si="35"/>
        <v>9</v>
      </c>
      <c r="B355" s="6" t="s">
        <v>45</v>
      </c>
      <c r="C355" s="6" t="s">
        <v>29</v>
      </c>
      <c r="D355" s="23">
        <v>4.12636834090057E-2</v>
      </c>
    </row>
    <row r="356" spans="1:4" x14ac:dyDescent="0.3">
      <c r="A356" s="22">
        <f t="shared" si="35"/>
        <v>10</v>
      </c>
      <c r="B356" s="6" t="s">
        <v>45</v>
      </c>
      <c r="C356" s="6" t="s">
        <v>200</v>
      </c>
      <c r="D356" s="23">
        <v>3.530223697933596E-2</v>
      </c>
    </row>
    <row r="357" spans="1:4" x14ac:dyDescent="0.3">
      <c r="A357" s="22"/>
      <c r="B357" s="6"/>
      <c r="C357" s="3" t="s">
        <v>6</v>
      </c>
      <c r="D357" s="12">
        <f>SUM(D347:D356)</f>
        <v>0.71865522918359381</v>
      </c>
    </row>
    <row r="358" spans="1:4" x14ac:dyDescent="0.3">
      <c r="A358" s="22">
        <v>1</v>
      </c>
      <c r="B358" s="6" t="s">
        <v>75</v>
      </c>
      <c r="C358" s="6" t="s">
        <v>5</v>
      </c>
      <c r="D358" s="23">
        <v>3.8996664422569105E-2</v>
      </c>
    </row>
    <row r="359" spans="1:4" x14ac:dyDescent="0.3">
      <c r="A359" s="22">
        <f t="shared" ref="A359:A367" si="36">A358+1</f>
        <v>2</v>
      </c>
      <c r="B359" s="6" t="s">
        <v>75</v>
      </c>
      <c r="C359" s="6" t="s">
        <v>117</v>
      </c>
      <c r="D359" s="23">
        <v>2.4069569087775161E-2</v>
      </c>
    </row>
    <row r="360" spans="1:4" x14ac:dyDescent="0.3">
      <c r="A360" s="22">
        <f t="shared" si="36"/>
        <v>3</v>
      </c>
      <c r="B360" s="6" t="s">
        <v>75</v>
      </c>
      <c r="C360" s="6" t="s">
        <v>79</v>
      </c>
      <c r="D360" s="23">
        <v>2.3289669029105887E-2</v>
      </c>
    </row>
    <row r="361" spans="1:4" x14ac:dyDescent="0.3">
      <c r="A361" s="22">
        <f t="shared" si="36"/>
        <v>4</v>
      </c>
      <c r="B361" s="6" t="s">
        <v>75</v>
      </c>
      <c r="C361" s="6" t="s">
        <v>137</v>
      </c>
      <c r="D361" s="23">
        <v>2.0532401701256146E-2</v>
      </c>
    </row>
    <row r="362" spans="1:4" x14ac:dyDescent="0.3">
      <c r="A362" s="22">
        <f t="shared" si="36"/>
        <v>5</v>
      </c>
      <c r="B362" s="6" t="s">
        <v>75</v>
      </c>
      <c r="C362" s="6" t="s">
        <v>178</v>
      </c>
      <c r="D362" s="23">
        <v>2.0324082566785938E-2</v>
      </c>
    </row>
    <row r="363" spans="1:4" x14ac:dyDescent="0.3">
      <c r="A363" s="22">
        <f t="shared" si="36"/>
        <v>6</v>
      </c>
      <c r="B363" s="6" t="s">
        <v>75</v>
      </c>
      <c r="C363" s="6" t="s">
        <v>175</v>
      </c>
      <c r="D363" s="23">
        <v>1.879543431427105E-2</v>
      </c>
    </row>
    <row r="364" spans="1:4" x14ac:dyDescent="0.3">
      <c r="A364" s="22">
        <f t="shared" si="36"/>
        <v>7</v>
      </c>
      <c r="B364" s="6" t="s">
        <v>75</v>
      </c>
      <c r="C364" s="6" t="s">
        <v>189</v>
      </c>
      <c r="D364" s="23">
        <v>1.8498198019908912E-2</v>
      </c>
    </row>
    <row r="365" spans="1:4" x14ac:dyDescent="0.3">
      <c r="A365" s="22">
        <f t="shared" si="36"/>
        <v>8</v>
      </c>
      <c r="B365" s="6" t="s">
        <v>75</v>
      </c>
      <c r="C365" s="6" t="s">
        <v>201</v>
      </c>
      <c r="D365" s="23">
        <v>1.8024573720079325E-2</v>
      </c>
    </row>
    <row r="366" spans="1:4" x14ac:dyDescent="0.3">
      <c r="A366" s="22">
        <f t="shared" si="36"/>
        <v>9</v>
      </c>
      <c r="B366" s="6" t="s">
        <v>75</v>
      </c>
      <c r="C366" s="6" t="s">
        <v>176</v>
      </c>
      <c r="D366" s="23">
        <v>1.7815138679304642E-2</v>
      </c>
    </row>
    <row r="367" spans="1:4" x14ac:dyDescent="0.3">
      <c r="A367" s="22">
        <f t="shared" si="36"/>
        <v>10</v>
      </c>
      <c r="B367" s="6" t="s">
        <v>75</v>
      </c>
      <c r="C367" s="6" t="s">
        <v>202</v>
      </c>
      <c r="D367" s="23">
        <v>1.7082250070032057E-2</v>
      </c>
    </row>
    <row r="368" spans="1:4" x14ac:dyDescent="0.3">
      <c r="A368" s="22"/>
      <c r="B368" s="6"/>
      <c r="C368" s="3" t="s">
        <v>6</v>
      </c>
      <c r="D368" s="12">
        <f>SUM(D358:D367)</f>
        <v>0.2174279816110882</v>
      </c>
    </row>
    <row r="369" spans="1:4" x14ac:dyDescent="0.3">
      <c r="A369" s="22">
        <v>1</v>
      </c>
      <c r="B369" s="6" t="s">
        <v>47</v>
      </c>
      <c r="C369" s="6" t="s">
        <v>11</v>
      </c>
      <c r="D369" s="23">
        <v>7.013317424578612E-2</v>
      </c>
    </row>
    <row r="370" spans="1:4" x14ac:dyDescent="0.3">
      <c r="A370" s="22">
        <f t="shared" ref="A370:A378" si="37">A369+1</f>
        <v>2</v>
      </c>
      <c r="B370" s="6" t="s">
        <v>47</v>
      </c>
      <c r="C370" s="6" t="s">
        <v>5</v>
      </c>
      <c r="D370" s="23">
        <v>6.16766597550511E-2</v>
      </c>
    </row>
    <row r="371" spans="1:4" x14ac:dyDescent="0.3">
      <c r="A371" s="22">
        <f t="shared" si="37"/>
        <v>3</v>
      </c>
      <c r="B371" s="6" t="s">
        <v>47</v>
      </c>
      <c r="C371" s="6" t="s">
        <v>7</v>
      </c>
      <c r="D371" s="23">
        <v>5.4989277867896168E-2</v>
      </c>
    </row>
    <row r="372" spans="1:4" x14ac:dyDescent="0.3">
      <c r="A372" s="22">
        <f t="shared" si="37"/>
        <v>4</v>
      </c>
      <c r="B372" s="6" t="s">
        <v>47</v>
      </c>
      <c r="C372" s="6" t="s">
        <v>79</v>
      </c>
      <c r="D372" s="23">
        <v>4.2965792886485506E-2</v>
      </c>
    </row>
    <row r="373" spans="1:4" x14ac:dyDescent="0.3">
      <c r="A373" s="22">
        <f t="shared" si="37"/>
        <v>5</v>
      </c>
      <c r="B373" s="6" t="s">
        <v>47</v>
      </c>
      <c r="C373" s="6" t="s">
        <v>9</v>
      </c>
      <c r="D373" s="23">
        <v>4.2738588583067838E-2</v>
      </c>
    </row>
    <row r="374" spans="1:4" x14ac:dyDescent="0.3">
      <c r="A374" s="22">
        <f t="shared" si="37"/>
        <v>6</v>
      </c>
      <c r="B374" s="6" t="s">
        <v>47</v>
      </c>
      <c r="C374" s="6" t="s">
        <v>33</v>
      </c>
      <c r="D374" s="23">
        <v>4.095513902339671E-2</v>
      </c>
    </row>
    <row r="375" spans="1:4" x14ac:dyDescent="0.3">
      <c r="A375" s="22">
        <f t="shared" si="37"/>
        <v>7</v>
      </c>
      <c r="B375" s="6" t="s">
        <v>47</v>
      </c>
      <c r="C375" s="6" t="s">
        <v>12</v>
      </c>
      <c r="D375" s="23">
        <v>3.7567085126377728E-2</v>
      </c>
    </row>
    <row r="376" spans="1:4" x14ac:dyDescent="0.3">
      <c r="A376" s="22">
        <f t="shared" si="37"/>
        <v>8</v>
      </c>
      <c r="B376" s="6" t="s">
        <v>47</v>
      </c>
      <c r="C376" s="6" t="s">
        <v>138</v>
      </c>
      <c r="D376" s="23">
        <v>3.3429465472395517E-2</v>
      </c>
    </row>
    <row r="377" spans="1:4" x14ac:dyDescent="0.3">
      <c r="A377" s="22">
        <f t="shared" si="37"/>
        <v>9</v>
      </c>
      <c r="B377" s="6" t="s">
        <v>47</v>
      </c>
      <c r="C377" s="6" t="s">
        <v>116</v>
      </c>
      <c r="D377" s="23">
        <v>3.1708966095873141E-2</v>
      </c>
    </row>
    <row r="378" spans="1:4" x14ac:dyDescent="0.3">
      <c r="A378" s="22">
        <f t="shared" si="37"/>
        <v>10</v>
      </c>
      <c r="B378" s="6" t="s">
        <v>47</v>
      </c>
      <c r="C378" s="6" t="s">
        <v>48</v>
      </c>
      <c r="D378" s="23">
        <v>3.1206615296573533E-2</v>
      </c>
    </row>
    <row r="379" spans="1:4" x14ac:dyDescent="0.3">
      <c r="A379" s="22"/>
      <c r="B379" s="6"/>
      <c r="C379" s="3" t="s">
        <v>6</v>
      </c>
      <c r="D379" s="12">
        <f>SUM(D369:D378)</f>
        <v>0.44737076435290335</v>
      </c>
    </row>
    <row r="380" spans="1:4" x14ac:dyDescent="0.3">
      <c r="A380" s="22">
        <v>1</v>
      </c>
      <c r="B380" s="6" t="s">
        <v>51</v>
      </c>
      <c r="C380" s="6" t="s">
        <v>119</v>
      </c>
      <c r="D380" s="23">
        <v>0.15118005080116032</v>
      </c>
    </row>
    <row r="381" spans="1:4" x14ac:dyDescent="0.3">
      <c r="A381" s="22">
        <f t="shared" ref="A381:A389" si="38">A380+1</f>
        <v>2</v>
      </c>
      <c r="B381" s="6" t="s">
        <v>51</v>
      </c>
      <c r="C381" s="6" t="s">
        <v>28</v>
      </c>
      <c r="D381" s="23">
        <v>9.1280726769462361E-2</v>
      </c>
    </row>
    <row r="382" spans="1:4" x14ac:dyDescent="0.3">
      <c r="A382" s="22">
        <f t="shared" si="38"/>
        <v>3</v>
      </c>
      <c r="B382" s="6" t="s">
        <v>51</v>
      </c>
      <c r="C382" s="6" t="s">
        <v>38</v>
      </c>
      <c r="D382" s="23">
        <v>8.8494199311356325E-2</v>
      </c>
    </row>
    <row r="383" spans="1:4" x14ac:dyDescent="0.3">
      <c r="A383" s="22">
        <f t="shared" si="38"/>
        <v>4</v>
      </c>
      <c r="B383" s="6" t="s">
        <v>51</v>
      </c>
      <c r="C383" s="6" t="s">
        <v>90</v>
      </c>
      <c r="D383" s="23">
        <v>6.8371232786012134E-2</v>
      </c>
    </row>
    <row r="384" spans="1:4" x14ac:dyDescent="0.3">
      <c r="A384" s="22">
        <f t="shared" si="38"/>
        <v>5</v>
      </c>
      <c r="B384" s="6" t="s">
        <v>51</v>
      </c>
      <c r="C384" s="6" t="s">
        <v>59</v>
      </c>
      <c r="D384" s="23">
        <v>6.4340342153220251E-2</v>
      </c>
    </row>
    <row r="385" spans="1:4" x14ac:dyDescent="0.3">
      <c r="A385" s="22">
        <f t="shared" si="38"/>
        <v>6</v>
      </c>
      <c r="B385" s="6" t="s">
        <v>51</v>
      </c>
      <c r="C385" s="6" t="s">
        <v>141</v>
      </c>
      <c r="D385" s="23">
        <v>6.2361771456220336E-2</v>
      </c>
    </row>
    <row r="386" spans="1:4" x14ac:dyDescent="0.3">
      <c r="A386" s="22">
        <f t="shared" si="38"/>
        <v>7</v>
      </c>
      <c r="B386" s="6" t="s">
        <v>51</v>
      </c>
      <c r="C386" s="6" t="s">
        <v>69</v>
      </c>
      <c r="D386" s="23">
        <v>5.8928005295690221E-2</v>
      </c>
    </row>
    <row r="387" spans="1:4" x14ac:dyDescent="0.3">
      <c r="A387" s="22">
        <f t="shared" si="38"/>
        <v>8</v>
      </c>
      <c r="B387" s="6" t="s">
        <v>51</v>
      </c>
      <c r="C387" s="6" t="s">
        <v>7</v>
      </c>
      <c r="D387" s="23">
        <v>4.9529964737121387E-2</v>
      </c>
    </row>
    <row r="388" spans="1:4" x14ac:dyDescent="0.3">
      <c r="A388" s="22">
        <f t="shared" si="38"/>
        <v>9</v>
      </c>
      <c r="B388" s="6" t="s">
        <v>51</v>
      </c>
      <c r="C388" s="6" t="s">
        <v>190</v>
      </c>
      <c r="D388" s="23">
        <v>4.8665964964027211E-2</v>
      </c>
    </row>
    <row r="389" spans="1:4" x14ac:dyDescent="0.3">
      <c r="A389" s="22">
        <f t="shared" si="38"/>
        <v>10</v>
      </c>
      <c r="B389" s="6" t="s">
        <v>51</v>
      </c>
      <c r="C389" s="6" t="s">
        <v>128</v>
      </c>
      <c r="D389" s="23">
        <v>4.5523670537039082E-2</v>
      </c>
    </row>
    <row r="390" spans="1:4" x14ac:dyDescent="0.3">
      <c r="A390" s="22"/>
      <c r="B390" s="6"/>
      <c r="C390" s="3" t="s">
        <v>6</v>
      </c>
      <c r="D390" s="12">
        <f>SUM(D380:D389)</f>
        <v>0.7286759288113096</v>
      </c>
    </row>
    <row r="391" spans="1:4" x14ac:dyDescent="0.3">
      <c r="A391" s="22">
        <v>1</v>
      </c>
      <c r="B391" s="6" t="s">
        <v>52</v>
      </c>
      <c r="C391" s="6" t="s">
        <v>7</v>
      </c>
      <c r="D391" s="23">
        <v>4.2265967192714728E-2</v>
      </c>
    </row>
    <row r="392" spans="1:4" x14ac:dyDescent="0.3">
      <c r="A392" s="22">
        <f t="shared" ref="A392:A400" si="39">A391+1</f>
        <v>2</v>
      </c>
      <c r="B392" s="6" t="s">
        <v>52</v>
      </c>
      <c r="C392" s="6" t="s">
        <v>48</v>
      </c>
      <c r="D392" s="23">
        <v>3.393103215070329E-2</v>
      </c>
    </row>
    <row r="393" spans="1:4" x14ac:dyDescent="0.3">
      <c r="A393" s="22">
        <f t="shared" si="39"/>
        <v>3</v>
      </c>
      <c r="B393" s="6" t="s">
        <v>52</v>
      </c>
      <c r="C393" s="6" t="s">
        <v>79</v>
      </c>
      <c r="D393" s="23">
        <v>3.3920063797098575E-2</v>
      </c>
    </row>
    <row r="394" spans="1:4" x14ac:dyDescent="0.3">
      <c r="A394" s="22">
        <f t="shared" si="39"/>
        <v>4</v>
      </c>
      <c r="B394" s="6" t="s">
        <v>52</v>
      </c>
      <c r="C394" s="6" t="s">
        <v>11</v>
      </c>
      <c r="D394" s="23">
        <v>3.3384984626665247E-2</v>
      </c>
    </row>
    <row r="395" spans="1:4" x14ac:dyDescent="0.3">
      <c r="A395" s="22">
        <f t="shared" si="39"/>
        <v>5</v>
      </c>
      <c r="B395" s="6" t="s">
        <v>52</v>
      </c>
      <c r="C395" s="6" t="s">
        <v>191</v>
      </c>
      <c r="D395" s="23">
        <v>3.2813828032506827E-2</v>
      </c>
    </row>
    <row r="396" spans="1:4" x14ac:dyDescent="0.3">
      <c r="A396" s="22">
        <f t="shared" si="39"/>
        <v>6</v>
      </c>
      <c r="B396" s="6" t="s">
        <v>52</v>
      </c>
      <c r="C396" s="6" t="s">
        <v>163</v>
      </c>
      <c r="D396" s="23">
        <v>2.8127387464030547E-2</v>
      </c>
    </row>
    <row r="397" spans="1:4" x14ac:dyDescent="0.3">
      <c r="A397" s="22">
        <f t="shared" si="39"/>
        <v>7</v>
      </c>
      <c r="B397" s="6" t="s">
        <v>52</v>
      </c>
      <c r="C397" s="6" t="s">
        <v>9</v>
      </c>
      <c r="D397" s="23">
        <v>2.7553313754551719E-2</v>
      </c>
    </row>
    <row r="398" spans="1:4" x14ac:dyDescent="0.3">
      <c r="A398" s="22">
        <f t="shared" si="39"/>
        <v>8</v>
      </c>
      <c r="B398" s="6" t="s">
        <v>52</v>
      </c>
      <c r="C398" s="6" t="s">
        <v>142</v>
      </c>
      <c r="D398" s="23">
        <v>2.730418481340096E-2</v>
      </c>
    </row>
    <row r="399" spans="1:4" x14ac:dyDescent="0.3">
      <c r="A399" s="22">
        <f t="shared" si="39"/>
        <v>9</v>
      </c>
      <c r="B399" s="6" t="s">
        <v>52</v>
      </c>
      <c r="C399" s="6" t="s">
        <v>175</v>
      </c>
      <c r="D399" s="23">
        <v>2.4297958912747344E-2</v>
      </c>
    </row>
    <row r="400" spans="1:4" x14ac:dyDescent="0.3">
      <c r="A400" s="22">
        <f t="shared" si="39"/>
        <v>10</v>
      </c>
      <c r="B400" s="6" t="s">
        <v>52</v>
      </c>
      <c r="C400" s="6" t="s">
        <v>137</v>
      </c>
      <c r="D400" s="23">
        <v>2.1385080702346643E-2</v>
      </c>
    </row>
    <row r="401" spans="1:6" x14ac:dyDescent="0.3">
      <c r="A401" s="22"/>
      <c r="B401" s="6"/>
      <c r="C401" s="3" t="s">
        <v>6</v>
      </c>
      <c r="D401" s="12">
        <f>SUM(D391:D400)</f>
        <v>0.30498380144676585</v>
      </c>
    </row>
    <row r="402" spans="1:6" x14ac:dyDescent="0.3">
      <c r="A402" s="26"/>
      <c r="B402" s="18"/>
      <c r="C402" s="19"/>
      <c r="D402" s="20"/>
    </row>
    <row r="403" spans="1:6" x14ac:dyDescent="0.3">
      <c r="A403" s="26"/>
      <c r="B403" s="18"/>
      <c r="C403" s="19"/>
      <c r="D403" s="20"/>
    </row>
    <row r="404" spans="1:6" x14ac:dyDescent="0.3">
      <c r="A404" s="7" t="s">
        <v>110</v>
      </c>
    </row>
    <row r="407" spans="1:6" x14ac:dyDescent="0.3">
      <c r="A407" s="29" t="s">
        <v>120</v>
      </c>
      <c r="B407" s="29"/>
      <c r="C407" s="29"/>
      <c r="D407" s="29"/>
      <c r="E407" s="29"/>
      <c r="F407" s="29"/>
    </row>
    <row r="408" spans="1:6" ht="48.75" customHeight="1" x14ac:dyDescent="0.3">
      <c r="A408" s="28" t="s">
        <v>121</v>
      </c>
      <c r="B408" s="28"/>
      <c r="C408" s="28"/>
      <c r="D408" s="28"/>
      <c r="E408" s="28"/>
      <c r="F408" s="28"/>
    </row>
    <row r="409" spans="1:6" ht="48.75" customHeight="1" x14ac:dyDescent="0.3">
      <c r="A409" s="28" t="s">
        <v>122</v>
      </c>
      <c r="B409" s="28"/>
      <c r="C409" s="28"/>
      <c r="D409" s="28"/>
      <c r="E409" s="28"/>
      <c r="F409" s="28"/>
    </row>
    <row r="410" spans="1:6" ht="48.75" customHeight="1" x14ac:dyDescent="0.3">
      <c r="A410" s="28" t="s">
        <v>123</v>
      </c>
      <c r="B410" s="28"/>
      <c r="C410" s="28"/>
      <c r="D410" s="28"/>
      <c r="E410" s="28"/>
      <c r="F410" s="28"/>
    </row>
    <row r="411" spans="1:6" ht="48.75" customHeight="1" x14ac:dyDescent="0.3">
      <c r="A411" s="28" t="s">
        <v>124</v>
      </c>
      <c r="B411" s="28"/>
      <c r="C411" s="28"/>
      <c r="D411" s="28"/>
      <c r="E411" s="28"/>
      <c r="F411" s="28"/>
    </row>
    <row r="412" spans="1:6" ht="63.75" customHeight="1" x14ac:dyDescent="0.3">
      <c r="A412" s="28" t="s">
        <v>125</v>
      </c>
      <c r="B412" s="28"/>
      <c r="C412" s="28"/>
      <c r="D412" s="28"/>
      <c r="E412" s="28"/>
      <c r="F412" s="28"/>
    </row>
  </sheetData>
  <mergeCells count="7">
    <mergeCell ref="A1:B1"/>
    <mergeCell ref="A412:F412"/>
    <mergeCell ref="A407:F407"/>
    <mergeCell ref="A408:F408"/>
    <mergeCell ref="A409:F409"/>
    <mergeCell ref="A410:F410"/>
    <mergeCell ref="A411:F411"/>
  </mergeCells>
  <pageMargins left="0.7" right="0.7" top="0.75" bottom="0.75" header="0.3" footer="0.3"/>
  <pageSetup paperSize="9"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495"/>
  <sheetViews>
    <sheetView workbookViewId="0"/>
  </sheetViews>
  <sheetFormatPr defaultRowHeight="14.4" x14ac:dyDescent="0.3"/>
  <cols>
    <col min="1" max="1" width="51.33203125" customWidth="1"/>
    <col min="2" max="2" width="38.109375" bestFit="1" customWidth="1"/>
    <col min="3" max="3" width="18.5546875" style="9" customWidth="1"/>
  </cols>
  <sheetData>
    <row r="1" spans="1:3" x14ac:dyDescent="0.3">
      <c r="A1" s="8" t="s">
        <v>204</v>
      </c>
      <c r="B1" s="9"/>
    </row>
    <row r="3" spans="1:3" x14ac:dyDescent="0.3">
      <c r="A3" s="3" t="s">
        <v>1</v>
      </c>
      <c r="B3" s="3" t="s">
        <v>3</v>
      </c>
      <c r="C3" s="3" t="s">
        <v>4</v>
      </c>
    </row>
    <row r="4" spans="1:3" x14ac:dyDescent="0.3">
      <c r="A4" s="6" t="s">
        <v>152</v>
      </c>
      <c r="B4" s="6" t="s">
        <v>96</v>
      </c>
      <c r="C4" s="23">
        <v>0.98123800196668765</v>
      </c>
    </row>
    <row r="5" spans="1:3" x14ac:dyDescent="0.3">
      <c r="A5" s="6" t="s">
        <v>152</v>
      </c>
      <c r="B5" s="10" t="s">
        <v>5</v>
      </c>
      <c r="C5" s="11">
        <v>1.8761998033312355E-2</v>
      </c>
    </row>
    <row r="6" spans="1:3" x14ac:dyDescent="0.3">
      <c r="A6" s="6"/>
      <c r="B6" s="3" t="s">
        <v>6</v>
      </c>
      <c r="C6" s="12">
        <f>SUM(C4:C5)</f>
        <v>1</v>
      </c>
    </row>
    <row r="7" spans="1:3" x14ac:dyDescent="0.3">
      <c r="A7" s="6" t="s">
        <v>60</v>
      </c>
      <c r="B7" s="6" t="s">
        <v>8</v>
      </c>
      <c r="C7" s="23">
        <v>0.33231610052366783</v>
      </c>
    </row>
    <row r="8" spans="1:3" x14ac:dyDescent="0.3">
      <c r="A8" s="6" t="s">
        <v>60</v>
      </c>
      <c r="B8" s="6" t="s">
        <v>21</v>
      </c>
      <c r="C8" s="23">
        <v>0.18300362770069187</v>
      </c>
    </row>
    <row r="9" spans="1:3" x14ac:dyDescent="0.3">
      <c r="A9" s="6" t="s">
        <v>60</v>
      </c>
      <c r="B9" s="6" t="s">
        <v>19</v>
      </c>
      <c r="C9" s="23">
        <v>9.2274411282012123E-2</v>
      </c>
    </row>
    <row r="10" spans="1:3" x14ac:dyDescent="0.3">
      <c r="A10" s="6" t="s">
        <v>60</v>
      </c>
      <c r="B10" s="6" t="s">
        <v>50</v>
      </c>
      <c r="C10" s="23">
        <v>8.2185333523165649E-2</v>
      </c>
    </row>
    <row r="11" spans="1:3" x14ac:dyDescent="0.3">
      <c r="A11" s="6" t="s">
        <v>60</v>
      </c>
      <c r="B11" s="6" t="s">
        <v>118</v>
      </c>
      <c r="C11" s="23">
        <v>5.5908943093256683E-2</v>
      </c>
    </row>
    <row r="12" spans="1:3" x14ac:dyDescent="0.3">
      <c r="A12" s="6" t="s">
        <v>60</v>
      </c>
      <c r="B12" s="6" t="s">
        <v>54</v>
      </c>
      <c r="C12" s="23">
        <v>4.4940670408846625E-2</v>
      </c>
    </row>
    <row r="13" spans="1:3" x14ac:dyDescent="0.3">
      <c r="A13" s="6" t="s">
        <v>60</v>
      </c>
      <c r="B13" s="6" t="s">
        <v>87</v>
      </c>
      <c r="C13" s="23">
        <v>4.4592551698650854E-2</v>
      </c>
    </row>
    <row r="14" spans="1:3" x14ac:dyDescent="0.3">
      <c r="A14" s="6" t="s">
        <v>60</v>
      </c>
      <c r="B14" s="6" t="s">
        <v>13</v>
      </c>
      <c r="C14" s="23">
        <v>3.9693736930472359E-2</v>
      </c>
    </row>
    <row r="15" spans="1:3" x14ac:dyDescent="0.3">
      <c r="A15" s="6" t="s">
        <v>60</v>
      </c>
      <c r="B15" s="6" t="s">
        <v>17</v>
      </c>
      <c r="C15" s="23">
        <v>3.9068288035290763E-2</v>
      </c>
    </row>
    <row r="16" spans="1:3" x14ac:dyDescent="0.3">
      <c r="A16" s="6" t="s">
        <v>60</v>
      </c>
      <c r="B16" s="6" t="s">
        <v>5</v>
      </c>
      <c r="C16" s="23">
        <v>2.2544128423953924E-2</v>
      </c>
    </row>
    <row r="17" spans="1:3" x14ac:dyDescent="0.3">
      <c r="A17" s="6" t="s">
        <v>60</v>
      </c>
      <c r="B17" s="6" t="s">
        <v>34</v>
      </c>
      <c r="C17" s="23">
        <v>2.2315099899330313E-2</v>
      </c>
    </row>
    <row r="18" spans="1:3" x14ac:dyDescent="0.3">
      <c r="A18" s="6" t="s">
        <v>60</v>
      </c>
      <c r="B18" s="6" t="s">
        <v>81</v>
      </c>
      <c r="C18" s="23">
        <v>1.0548445883343164E-2</v>
      </c>
    </row>
    <row r="19" spans="1:3" x14ac:dyDescent="0.3">
      <c r="A19" s="6" t="s">
        <v>60</v>
      </c>
      <c r="B19" s="6" t="s">
        <v>10</v>
      </c>
      <c r="C19" s="23">
        <v>1.0336549105893492E-2</v>
      </c>
    </row>
    <row r="20" spans="1:3" x14ac:dyDescent="0.3">
      <c r="A20" s="6" t="s">
        <v>60</v>
      </c>
      <c r="B20" s="6" t="s">
        <v>22</v>
      </c>
      <c r="C20" s="23">
        <v>1.0105575848649594E-2</v>
      </c>
    </row>
    <row r="21" spans="1:3" x14ac:dyDescent="0.3">
      <c r="A21" s="6" t="s">
        <v>60</v>
      </c>
      <c r="B21" s="6" t="s">
        <v>15</v>
      </c>
      <c r="C21" s="23">
        <v>5.9482194945525754E-3</v>
      </c>
    </row>
    <row r="22" spans="1:3" x14ac:dyDescent="0.3">
      <c r="A22" s="6" t="s">
        <v>60</v>
      </c>
      <c r="B22" s="6" t="s">
        <v>49</v>
      </c>
      <c r="C22" s="23">
        <v>2.2239605361619136E-3</v>
      </c>
    </row>
    <row r="23" spans="1:3" x14ac:dyDescent="0.3">
      <c r="A23" s="6" t="s">
        <v>60</v>
      </c>
      <c r="B23" s="6" t="s">
        <v>65</v>
      </c>
      <c r="C23" s="23">
        <v>1.9943576120601335E-3</v>
      </c>
    </row>
    <row r="24" spans="1:3" x14ac:dyDescent="0.3">
      <c r="A24" s="6"/>
      <c r="B24" s="3" t="s">
        <v>6</v>
      </c>
      <c r="C24" s="12">
        <f>SUM(C7:C23)</f>
        <v>0.99999999999999989</v>
      </c>
    </row>
    <row r="25" spans="1:3" x14ac:dyDescent="0.3">
      <c r="A25" s="6" t="s">
        <v>77</v>
      </c>
      <c r="B25" s="6" t="s">
        <v>8</v>
      </c>
      <c r="C25" s="23">
        <v>0.54148354948488298</v>
      </c>
    </row>
    <row r="26" spans="1:3" x14ac:dyDescent="0.3">
      <c r="A26" s="6" t="s">
        <v>77</v>
      </c>
      <c r="B26" s="6" t="s">
        <v>96</v>
      </c>
      <c r="C26" s="23">
        <v>0.15799477146089064</v>
      </c>
    </row>
    <row r="27" spans="1:3" x14ac:dyDescent="0.3">
      <c r="A27" s="6" t="s">
        <v>77</v>
      </c>
      <c r="B27" s="6" t="s">
        <v>10</v>
      </c>
      <c r="C27" s="23">
        <v>5.3416873295360191E-2</v>
      </c>
    </row>
    <row r="28" spans="1:3" x14ac:dyDescent="0.3">
      <c r="A28" s="6" t="s">
        <v>77</v>
      </c>
      <c r="B28" s="6" t="s">
        <v>53</v>
      </c>
      <c r="C28" s="23">
        <v>4.7723078734536337E-2</v>
      </c>
    </row>
    <row r="29" spans="1:3" x14ac:dyDescent="0.3">
      <c r="A29" s="6" t="s">
        <v>77</v>
      </c>
      <c r="B29" s="6" t="s">
        <v>19</v>
      </c>
      <c r="C29" s="23">
        <v>4.607359619821453E-2</v>
      </c>
    </row>
    <row r="30" spans="1:3" x14ac:dyDescent="0.3">
      <c r="A30" s="6" t="s">
        <v>77</v>
      </c>
      <c r="B30" s="6" t="s">
        <v>17</v>
      </c>
      <c r="C30" s="23">
        <v>3.7859032094786402E-2</v>
      </c>
    </row>
    <row r="31" spans="1:3" x14ac:dyDescent="0.3">
      <c r="A31" s="6" t="s">
        <v>77</v>
      </c>
      <c r="B31" s="6" t="s">
        <v>22</v>
      </c>
      <c r="C31" s="23">
        <v>3.4028584408878126E-2</v>
      </c>
    </row>
    <row r="32" spans="1:3" x14ac:dyDescent="0.3">
      <c r="A32" s="6" t="s">
        <v>77</v>
      </c>
      <c r="B32" s="6" t="s">
        <v>54</v>
      </c>
      <c r="C32" s="23">
        <v>1.7074576111962135E-2</v>
      </c>
    </row>
    <row r="33" spans="1:3" x14ac:dyDescent="0.3">
      <c r="A33" s="6" t="s">
        <v>77</v>
      </c>
      <c r="B33" s="6" t="s">
        <v>21</v>
      </c>
      <c r="C33" s="23">
        <v>1.3598532187152094E-2</v>
      </c>
    </row>
    <row r="34" spans="1:3" x14ac:dyDescent="0.3">
      <c r="A34" s="6" t="s">
        <v>77</v>
      </c>
      <c r="B34" s="6" t="s">
        <v>87</v>
      </c>
      <c r="C34" s="23">
        <v>1.2366690000636393E-2</v>
      </c>
    </row>
    <row r="35" spans="1:3" x14ac:dyDescent="0.3">
      <c r="A35" s="6" t="s">
        <v>77</v>
      </c>
      <c r="B35" s="6" t="s">
        <v>50</v>
      </c>
      <c r="C35" s="23">
        <v>1.2047390338068602E-2</v>
      </c>
    </row>
    <row r="36" spans="1:3" x14ac:dyDescent="0.3">
      <c r="A36" s="6" t="s">
        <v>77</v>
      </c>
      <c r="B36" s="6" t="s">
        <v>34</v>
      </c>
      <c r="C36" s="23">
        <v>1.0824570232950909E-2</v>
      </c>
    </row>
    <row r="37" spans="1:3" x14ac:dyDescent="0.3">
      <c r="A37" s="6" t="s">
        <v>77</v>
      </c>
      <c r="B37" s="6" t="s">
        <v>49</v>
      </c>
      <c r="C37" s="23">
        <v>4.8777472983737528E-3</v>
      </c>
    </row>
    <row r="38" spans="1:3" x14ac:dyDescent="0.3">
      <c r="A38" s="6" t="s">
        <v>77</v>
      </c>
      <c r="B38" s="6" t="s">
        <v>13</v>
      </c>
      <c r="C38" s="23">
        <v>4.6648671868415922E-3</v>
      </c>
    </row>
    <row r="39" spans="1:3" x14ac:dyDescent="0.3">
      <c r="A39" s="6" t="s">
        <v>77</v>
      </c>
      <c r="B39" s="6" t="s">
        <v>15</v>
      </c>
      <c r="C39" s="23">
        <v>3.4349114355272923E-3</v>
      </c>
    </row>
    <row r="40" spans="1:3" x14ac:dyDescent="0.3">
      <c r="A40" s="6" t="s">
        <v>77</v>
      </c>
      <c r="B40" s="6" t="s">
        <v>65</v>
      </c>
      <c r="C40" s="23">
        <v>2.650810543118335E-3</v>
      </c>
    </row>
    <row r="41" spans="1:3" x14ac:dyDescent="0.3">
      <c r="A41" s="6" t="s">
        <v>77</v>
      </c>
      <c r="B41" s="6" t="s">
        <v>81</v>
      </c>
      <c r="C41" s="23">
        <v>1.3854636270472908E-3</v>
      </c>
    </row>
    <row r="42" spans="1:3" x14ac:dyDescent="0.3">
      <c r="A42" s="6" t="s">
        <v>77</v>
      </c>
      <c r="B42" s="6" t="s">
        <v>40</v>
      </c>
      <c r="C42" s="23">
        <v>2.5220818453530781E-5</v>
      </c>
    </row>
    <row r="43" spans="1:3" x14ac:dyDescent="0.3">
      <c r="A43" s="6" t="s">
        <v>77</v>
      </c>
      <c r="B43" s="25" t="s">
        <v>5</v>
      </c>
      <c r="C43" s="23">
        <v>-1.5302654576809793E-3</v>
      </c>
    </row>
    <row r="44" spans="1:3" x14ac:dyDescent="0.3">
      <c r="A44" s="6"/>
      <c r="B44" s="3" t="s">
        <v>6</v>
      </c>
      <c r="C44" s="12">
        <f>SUM(C25:C43)</f>
        <v>1</v>
      </c>
    </row>
    <row r="45" spans="1:3" x14ac:dyDescent="0.3">
      <c r="A45" s="6" t="s">
        <v>97</v>
      </c>
      <c r="B45" s="6" t="s">
        <v>98</v>
      </c>
      <c r="C45" s="23">
        <v>0.97491989410205848</v>
      </c>
    </row>
    <row r="46" spans="1:3" x14ac:dyDescent="0.3">
      <c r="A46" s="6" t="s">
        <v>97</v>
      </c>
      <c r="B46" s="10" t="s">
        <v>5</v>
      </c>
      <c r="C46" s="11">
        <v>2.5080105897941518E-2</v>
      </c>
    </row>
    <row r="47" spans="1:3" x14ac:dyDescent="0.3">
      <c r="A47" s="6"/>
      <c r="B47" s="3" t="s">
        <v>6</v>
      </c>
      <c r="C47" s="12">
        <f>SUM(C45:C46)</f>
        <v>1</v>
      </c>
    </row>
    <row r="48" spans="1:3" x14ac:dyDescent="0.3">
      <c r="A48" s="6" t="s">
        <v>61</v>
      </c>
      <c r="B48" s="6" t="s">
        <v>8</v>
      </c>
      <c r="C48" s="23">
        <v>0.38091289040587706</v>
      </c>
    </row>
    <row r="49" spans="1:3" x14ac:dyDescent="0.3">
      <c r="A49" s="6" t="s">
        <v>61</v>
      </c>
      <c r="B49" s="6" t="s">
        <v>118</v>
      </c>
      <c r="C49" s="23">
        <v>0.15029227629230191</v>
      </c>
    </row>
    <row r="50" spans="1:3" x14ac:dyDescent="0.3">
      <c r="A50" s="6" t="s">
        <v>61</v>
      </c>
      <c r="B50" s="6" t="s">
        <v>17</v>
      </c>
      <c r="C50" s="23">
        <v>7.9181030750342052E-2</v>
      </c>
    </row>
    <row r="51" spans="1:3" x14ac:dyDescent="0.3">
      <c r="A51" s="6" t="s">
        <v>61</v>
      </c>
      <c r="B51" s="6" t="s">
        <v>54</v>
      </c>
      <c r="C51" s="23">
        <v>7.0464531296788757E-2</v>
      </c>
    </row>
    <row r="52" spans="1:3" x14ac:dyDescent="0.3">
      <c r="A52" s="6" t="s">
        <v>61</v>
      </c>
      <c r="B52" s="6" t="s">
        <v>21</v>
      </c>
      <c r="C52" s="23">
        <v>5.2720068123493877E-2</v>
      </c>
    </row>
    <row r="53" spans="1:3" x14ac:dyDescent="0.3">
      <c r="A53" s="6" t="s">
        <v>61</v>
      </c>
      <c r="B53" s="6" t="s">
        <v>19</v>
      </c>
      <c r="C53" s="23">
        <v>5.2554082419613977E-2</v>
      </c>
    </row>
    <row r="54" spans="1:3" x14ac:dyDescent="0.3">
      <c r="A54" s="6" t="s">
        <v>61</v>
      </c>
      <c r="B54" s="6" t="s">
        <v>13</v>
      </c>
      <c r="C54" s="23">
        <v>4.3132690153108305E-2</v>
      </c>
    </row>
    <row r="55" spans="1:3" x14ac:dyDescent="0.3">
      <c r="A55" s="6" t="s">
        <v>61</v>
      </c>
      <c r="B55" s="6" t="s">
        <v>22</v>
      </c>
      <c r="C55" s="23">
        <v>3.2468655107362368E-2</v>
      </c>
    </row>
    <row r="56" spans="1:3" x14ac:dyDescent="0.3">
      <c r="A56" s="6" t="s">
        <v>61</v>
      </c>
      <c r="B56" s="6" t="s">
        <v>49</v>
      </c>
      <c r="C56" s="23">
        <v>2.9927312409539004E-2</v>
      </c>
    </row>
    <row r="57" spans="1:3" x14ac:dyDescent="0.3">
      <c r="A57" s="6" t="s">
        <v>61</v>
      </c>
      <c r="B57" s="6" t="s">
        <v>10</v>
      </c>
      <c r="C57" s="23">
        <v>2.1921427197150813E-2</v>
      </c>
    </row>
    <row r="58" spans="1:3" x14ac:dyDescent="0.3">
      <c r="A58" s="6" t="s">
        <v>61</v>
      </c>
      <c r="B58" s="6" t="s">
        <v>5</v>
      </c>
      <c r="C58" s="23">
        <v>2.1816932751915874E-2</v>
      </c>
    </row>
    <row r="59" spans="1:3" x14ac:dyDescent="0.3">
      <c r="A59" s="6" t="s">
        <v>61</v>
      </c>
      <c r="B59" s="6" t="s">
        <v>34</v>
      </c>
      <c r="C59" s="23">
        <v>1.6082034706085727E-2</v>
      </c>
    </row>
    <row r="60" spans="1:3" x14ac:dyDescent="0.3">
      <c r="A60" s="6" t="s">
        <v>61</v>
      </c>
      <c r="B60" s="6" t="s">
        <v>15</v>
      </c>
      <c r="C60" s="23">
        <v>1.5289391898634498E-2</v>
      </c>
    </row>
    <row r="61" spans="1:3" x14ac:dyDescent="0.3">
      <c r="A61" s="6" t="s">
        <v>61</v>
      </c>
      <c r="B61" s="6" t="s">
        <v>87</v>
      </c>
      <c r="C61" s="23">
        <v>9.767313673390926E-3</v>
      </c>
    </row>
    <row r="62" spans="1:3" x14ac:dyDescent="0.3">
      <c r="A62" s="6" t="s">
        <v>61</v>
      </c>
      <c r="B62" s="6" t="s">
        <v>50</v>
      </c>
      <c r="C62" s="23">
        <v>8.5187566088071633E-3</v>
      </c>
    </row>
    <row r="63" spans="1:3" x14ac:dyDescent="0.3">
      <c r="A63" s="6" t="s">
        <v>61</v>
      </c>
      <c r="B63" s="6" t="s">
        <v>40</v>
      </c>
      <c r="C63" s="23">
        <v>5.5799996501838438E-3</v>
      </c>
    </row>
    <row r="64" spans="1:3" x14ac:dyDescent="0.3">
      <c r="A64" s="6" t="s">
        <v>61</v>
      </c>
      <c r="B64" s="6" t="s">
        <v>53</v>
      </c>
      <c r="C64" s="23">
        <v>5.1431782489972161E-3</v>
      </c>
    </row>
    <row r="65" spans="1:3" x14ac:dyDescent="0.3">
      <c r="A65" s="6" t="s">
        <v>61</v>
      </c>
      <c r="B65" s="6" t="s">
        <v>81</v>
      </c>
      <c r="C65" s="23">
        <v>4.2274283064065617E-3</v>
      </c>
    </row>
    <row r="66" spans="1:3" x14ac:dyDescent="0.3">
      <c r="A66" s="6"/>
      <c r="B66" s="3" t="s">
        <v>6</v>
      </c>
      <c r="C66" s="12">
        <f>SUM(C48:C65)</f>
        <v>1</v>
      </c>
    </row>
    <row r="67" spans="1:3" x14ac:dyDescent="0.3">
      <c r="A67" s="6" t="s">
        <v>58</v>
      </c>
      <c r="B67" s="6" t="s">
        <v>8</v>
      </c>
      <c r="C67" s="23">
        <v>0.71740377312125891</v>
      </c>
    </row>
    <row r="68" spans="1:3" x14ac:dyDescent="0.3">
      <c r="A68" s="6" t="s">
        <v>58</v>
      </c>
      <c r="B68" s="6" t="s">
        <v>118</v>
      </c>
      <c r="C68" s="23">
        <v>0.12389780808094215</v>
      </c>
    </row>
    <row r="69" spans="1:3" x14ac:dyDescent="0.3">
      <c r="A69" s="6" t="s">
        <v>58</v>
      </c>
      <c r="B69" s="6" t="s">
        <v>10</v>
      </c>
      <c r="C69" s="23">
        <v>4.9684297845005949E-2</v>
      </c>
    </row>
    <row r="70" spans="1:3" x14ac:dyDescent="0.3">
      <c r="A70" s="6" t="s">
        <v>58</v>
      </c>
      <c r="B70" s="6" t="s">
        <v>22</v>
      </c>
      <c r="C70" s="23">
        <v>4.9138819610506715E-2</v>
      </c>
    </row>
    <row r="71" spans="1:3" x14ac:dyDescent="0.3">
      <c r="A71" s="6" t="s">
        <v>58</v>
      </c>
      <c r="B71" s="6" t="s">
        <v>34</v>
      </c>
      <c r="C71" s="23">
        <v>2.8306210247033517E-2</v>
      </c>
    </row>
    <row r="72" spans="1:3" x14ac:dyDescent="0.3">
      <c r="A72" s="6" t="s">
        <v>58</v>
      </c>
      <c r="B72" s="6" t="s">
        <v>49</v>
      </c>
      <c r="C72" s="23">
        <v>2.1094378360062969E-2</v>
      </c>
    </row>
    <row r="73" spans="1:3" x14ac:dyDescent="0.3">
      <c r="A73" s="6" t="s">
        <v>58</v>
      </c>
      <c r="B73" s="25" t="s">
        <v>5</v>
      </c>
      <c r="C73" s="23">
        <v>7.465894471409551E-3</v>
      </c>
    </row>
    <row r="74" spans="1:3" x14ac:dyDescent="0.3">
      <c r="A74" s="6" t="s">
        <v>58</v>
      </c>
      <c r="B74" s="6" t="s">
        <v>57</v>
      </c>
      <c r="C74" s="23">
        <v>3.0088182637802241E-3</v>
      </c>
    </row>
    <row r="75" spans="1:3" x14ac:dyDescent="0.3">
      <c r="A75" s="6"/>
      <c r="B75" s="3" t="s">
        <v>6</v>
      </c>
      <c r="C75" s="12">
        <f>SUM(C67:C74)</f>
        <v>1</v>
      </c>
    </row>
    <row r="76" spans="1:3" x14ac:dyDescent="0.3">
      <c r="A76" s="6" t="s">
        <v>25</v>
      </c>
      <c r="B76" s="6" t="s">
        <v>98</v>
      </c>
      <c r="C76" s="23">
        <v>0.97620670869281667</v>
      </c>
    </row>
    <row r="77" spans="1:3" x14ac:dyDescent="0.3">
      <c r="A77" s="6" t="s">
        <v>25</v>
      </c>
      <c r="B77" s="10" t="s">
        <v>5</v>
      </c>
      <c r="C77" s="11">
        <v>2.3793291307183329E-2</v>
      </c>
    </row>
    <row r="78" spans="1:3" x14ac:dyDescent="0.3">
      <c r="A78" s="6"/>
      <c r="B78" s="3" t="s">
        <v>6</v>
      </c>
      <c r="C78" s="12">
        <f>SUM(C76:C77)</f>
        <v>1</v>
      </c>
    </row>
    <row r="79" spans="1:3" x14ac:dyDescent="0.3">
      <c r="A79" s="6" t="s">
        <v>78</v>
      </c>
      <c r="B79" s="6" t="s">
        <v>8</v>
      </c>
      <c r="C79" s="23">
        <v>0.26780377346192319</v>
      </c>
    </row>
    <row r="80" spans="1:3" x14ac:dyDescent="0.3">
      <c r="A80" s="6" t="s">
        <v>78</v>
      </c>
      <c r="B80" s="6" t="s">
        <v>21</v>
      </c>
      <c r="C80" s="23">
        <v>0.18274041307532179</v>
      </c>
    </row>
    <row r="81" spans="1:3" x14ac:dyDescent="0.3">
      <c r="A81" s="6" t="s">
        <v>78</v>
      </c>
      <c r="B81" s="6" t="s">
        <v>19</v>
      </c>
      <c r="C81" s="23">
        <v>0.1102320408593483</v>
      </c>
    </row>
    <row r="82" spans="1:3" x14ac:dyDescent="0.3">
      <c r="A82" s="6" t="s">
        <v>78</v>
      </c>
      <c r="B82" s="6" t="s">
        <v>15</v>
      </c>
      <c r="C82" s="23">
        <v>9.7647521646964205E-2</v>
      </c>
    </row>
    <row r="83" spans="1:3" x14ac:dyDescent="0.3">
      <c r="A83" s="6" t="s">
        <v>78</v>
      </c>
      <c r="B83" s="6" t="s">
        <v>5</v>
      </c>
      <c r="C83" s="23">
        <v>7.2661662884460521E-2</v>
      </c>
    </row>
    <row r="84" spans="1:3" x14ac:dyDescent="0.3">
      <c r="A84" s="6" t="s">
        <v>78</v>
      </c>
      <c r="B84" s="6" t="s">
        <v>10</v>
      </c>
      <c r="C84" s="23">
        <v>5.5555764487825128E-2</v>
      </c>
    </row>
    <row r="85" spans="1:3" x14ac:dyDescent="0.3">
      <c r="A85" s="6" t="s">
        <v>78</v>
      </c>
      <c r="B85" s="6" t="s">
        <v>87</v>
      </c>
      <c r="C85" s="23">
        <v>4.8372472812644618E-2</v>
      </c>
    </row>
    <row r="86" spans="1:3" x14ac:dyDescent="0.3">
      <c r="A86" s="6" t="s">
        <v>78</v>
      </c>
      <c r="B86" s="6" t="s">
        <v>40</v>
      </c>
      <c r="C86" s="23">
        <v>4.2235385407680459E-2</v>
      </c>
    </row>
    <row r="87" spans="1:3" x14ac:dyDescent="0.3">
      <c r="A87" s="6" t="s">
        <v>78</v>
      </c>
      <c r="B87" s="6" t="s">
        <v>65</v>
      </c>
      <c r="C87" s="23">
        <v>2.7637207099546812E-2</v>
      </c>
    </row>
    <row r="88" spans="1:3" x14ac:dyDescent="0.3">
      <c r="A88" s="6" t="s">
        <v>78</v>
      </c>
      <c r="B88" s="6" t="s">
        <v>50</v>
      </c>
      <c r="C88" s="23">
        <v>2.7022513990991846E-2</v>
      </c>
    </row>
    <row r="89" spans="1:3" x14ac:dyDescent="0.3">
      <c r="A89" s="6" t="s">
        <v>78</v>
      </c>
      <c r="B89" s="6" t="s">
        <v>76</v>
      </c>
      <c r="C89" s="23">
        <v>2.3681568800310422E-2</v>
      </c>
    </row>
    <row r="90" spans="1:3" x14ac:dyDescent="0.3">
      <c r="A90" s="6" t="s">
        <v>78</v>
      </c>
      <c r="B90" s="6" t="s">
        <v>94</v>
      </c>
      <c r="C90" s="23">
        <v>1.3198138464875194E-2</v>
      </c>
    </row>
    <row r="91" spans="1:3" x14ac:dyDescent="0.3">
      <c r="A91" s="6" t="s">
        <v>78</v>
      </c>
      <c r="B91" s="6" t="s">
        <v>49</v>
      </c>
      <c r="C91" s="23">
        <v>1.1339114642321598E-2</v>
      </c>
    </row>
    <row r="92" spans="1:3" x14ac:dyDescent="0.3">
      <c r="A92" s="6" t="s">
        <v>78</v>
      </c>
      <c r="B92" s="6" t="s">
        <v>81</v>
      </c>
      <c r="C92" s="23">
        <v>1.0012812915448255E-2</v>
      </c>
    </row>
    <row r="93" spans="1:3" x14ac:dyDescent="0.3">
      <c r="A93" s="6" t="s">
        <v>78</v>
      </c>
      <c r="B93" s="6" t="s">
        <v>53</v>
      </c>
      <c r="C93" s="23">
        <v>9.8596094503374532E-3</v>
      </c>
    </row>
    <row r="94" spans="1:3" x14ac:dyDescent="0.3">
      <c r="A94" s="6"/>
      <c r="B94" s="3" t="s">
        <v>6</v>
      </c>
      <c r="C94" s="12">
        <f>SUM(C79:C93)</f>
        <v>0.99999999999999989</v>
      </c>
    </row>
    <row r="95" spans="1:3" x14ac:dyDescent="0.3">
      <c r="A95" s="6" t="s">
        <v>83</v>
      </c>
      <c r="B95" s="6" t="s">
        <v>118</v>
      </c>
      <c r="C95" s="23">
        <v>0.62060336817063633</v>
      </c>
    </row>
    <row r="96" spans="1:3" x14ac:dyDescent="0.3">
      <c r="A96" s="6" t="s">
        <v>83</v>
      </c>
      <c r="B96" s="6" t="s">
        <v>8</v>
      </c>
      <c r="C96" s="23">
        <v>0.147270357483403</v>
      </c>
    </row>
    <row r="97" spans="1:3" x14ac:dyDescent="0.3">
      <c r="A97" s="6" t="s">
        <v>83</v>
      </c>
      <c r="B97" s="6" t="s">
        <v>21</v>
      </c>
      <c r="C97" s="23">
        <v>9.1687177634618644E-2</v>
      </c>
    </row>
    <row r="98" spans="1:3" x14ac:dyDescent="0.3">
      <c r="A98" s="6" t="s">
        <v>83</v>
      </c>
      <c r="B98" s="6" t="s">
        <v>5</v>
      </c>
      <c r="C98" s="23">
        <v>5.1827915562236093E-2</v>
      </c>
    </row>
    <row r="99" spans="1:3" x14ac:dyDescent="0.3">
      <c r="A99" s="6" t="s">
        <v>83</v>
      </c>
      <c r="B99" s="6" t="s">
        <v>19</v>
      </c>
      <c r="C99" s="23">
        <v>5.1305781912015486E-2</v>
      </c>
    </row>
    <row r="100" spans="1:3" x14ac:dyDescent="0.3">
      <c r="A100" s="6" t="s">
        <v>83</v>
      </c>
      <c r="B100" s="6" t="s">
        <v>15</v>
      </c>
      <c r="C100" s="23">
        <v>1.0163690214693537E-2</v>
      </c>
    </row>
    <row r="101" spans="1:3" x14ac:dyDescent="0.3">
      <c r="A101" s="6" t="s">
        <v>83</v>
      </c>
      <c r="B101" s="6" t="s">
        <v>13</v>
      </c>
      <c r="C101" s="23">
        <v>9.3959685004937222E-3</v>
      </c>
    </row>
    <row r="102" spans="1:3" x14ac:dyDescent="0.3">
      <c r="A102" s="6" t="s">
        <v>83</v>
      </c>
      <c r="B102" s="6" t="s">
        <v>49</v>
      </c>
      <c r="C102" s="23">
        <v>8.6946719595691006E-3</v>
      </c>
    </row>
    <row r="103" spans="1:3" x14ac:dyDescent="0.3">
      <c r="A103" s="6" t="s">
        <v>83</v>
      </c>
      <c r="B103" s="6" t="s">
        <v>87</v>
      </c>
      <c r="C103" s="23">
        <v>6.1500768602579066E-3</v>
      </c>
    </row>
    <row r="104" spans="1:3" x14ac:dyDescent="0.3">
      <c r="A104" s="6" t="s">
        <v>83</v>
      </c>
      <c r="B104" s="6" t="s">
        <v>57</v>
      </c>
      <c r="C104" s="23">
        <v>2.9009917020761671E-3</v>
      </c>
    </row>
    <row r="105" spans="1:3" x14ac:dyDescent="0.3">
      <c r="A105" s="6"/>
      <c r="B105" s="3" t="s">
        <v>6</v>
      </c>
      <c r="C105" s="12">
        <f>SUM(C95:C104)</f>
        <v>1</v>
      </c>
    </row>
    <row r="106" spans="1:3" x14ac:dyDescent="0.3">
      <c r="A106" s="6" t="s">
        <v>92</v>
      </c>
      <c r="B106" s="6" t="s">
        <v>17</v>
      </c>
      <c r="C106" s="23">
        <v>0.19461988086178664</v>
      </c>
    </row>
    <row r="107" spans="1:3" x14ac:dyDescent="0.3">
      <c r="A107" s="6" t="s">
        <v>92</v>
      </c>
      <c r="B107" s="6" t="s">
        <v>19</v>
      </c>
      <c r="C107" s="23">
        <v>0.19037868984243905</v>
      </c>
    </row>
    <row r="108" spans="1:3" x14ac:dyDescent="0.3">
      <c r="A108" s="6" t="s">
        <v>92</v>
      </c>
      <c r="B108" s="6" t="s">
        <v>87</v>
      </c>
      <c r="C108" s="23">
        <v>0.17744662432630301</v>
      </c>
    </row>
    <row r="109" spans="1:3" x14ac:dyDescent="0.3">
      <c r="A109" s="6" t="s">
        <v>92</v>
      </c>
      <c r="B109" s="6" t="s">
        <v>50</v>
      </c>
      <c r="C109" s="23">
        <v>0.13213006454585194</v>
      </c>
    </row>
    <row r="110" spans="1:3" x14ac:dyDescent="0.3">
      <c r="A110" s="6" t="s">
        <v>92</v>
      </c>
      <c r="B110" s="6" t="s">
        <v>8</v>
      </c>
      <c r="C110" s="23">
        <v>0.11037909768471958</v>
      </c>
    </row>
    <row r="111" spans="1:3" x14ac:dyDescent="0.3">
      <c r="A111" s="6" t="s">
        <v>92</v>
      </c>
      <c r="B111" s="6" t="s">
        <v>34</v>
      </c>
      <c r="C111" s="23">
        <v>5.9120738300287946E-2</v>
      </c>
    </row>
    <row r="112" spans="1:3" x14ac:dyDescent="0.3">
      <c r="A112" s="6" t="s">
        <v>92</v>
      </c>
      <c r="B112" s="6" t="s">
        <v>54</v>
      </c>
      <c r="C112" s="23">
        <v>4.9174200021443237E-2</v>
      </c>
    </row>
    <row r="113" spans="1:3" x14ac:dyDescent="0.3">
      <c r="A113" s="6" t="s">
        <v>92</v>
      </c>
      <c r="B113" s="6" t="s">
        <v>5</v>
      </c>
      <c r="C113" s="23">
        <v>3.6355510872793095E-2</v>
      </c>
    </row>
    <row r="114" spans="1:3" x14ac:dyDescent="0.3">
      <c r="A114" s="6" t="s">
        <v>92</v>
      </c>
      <c r="B114" s="6" t="s">
        <v>49</v>
      </c>
      <c r="C114" s="23">
        <v>2.9105947417654064E-2</v>
      </c>
    </row>
    <row r="115" spans="1:3" x14ac:dyDescent="0.3">
      <c r="A115" s="6" t="s">
        <v>92</v>
      </c>
      <c r="B115" s="6" t="s">
        <v>21</v>
      </c>
      <c r="C115" s="23">
        <v>1.2170320485028214E-2</v>
      </c>
    </row>
    <row r="116" spans="1:3" x14ac:dyDescent="0.3">
      <c r="A116" s="6" t="s">
        <v>92</v>
      </c>
      <c r="B116" s="6" t="s">
        <v>94</v>
      </c>
      <c r="C116" s="23">
        <v>9.1189256416933928E-3</v>
      </c>
    </row>
    <row r="117" spans="1:3" x14ac:dyDescent="0.3">
      <c r="A117" s="6"/>
      <c r="B117" s="3" t="s">
        <v>6</v>
      </c>
      <c r="C117" s="12">
        <f>SUM(C106:C116)</f>
        <v>1.0000000000000002</v>
      </c>
    </row>
    <row r="118" spans="1:3" x14ac:dyDescent="0.3">
      <c r="A118" s="6" t="s">
        <v>26</v>
      </c>
      <c r="B118" s="6" t="s">
        <v>8</v>
      </c>
      <c r="C118" s="23">
        <v>0.54830805272819394</v>
      </c>
    </row>
    <row r="119" spans="1:3" x14ac:dyDescent="0.3">
      <c r="A119" s="6" t="s">
        <v>26</v>
      </c>
      <c r="B119" s="6" t="s">
        <v>118</v>
      </c>
      <c r="C119" s="23">
        <v>0.13673417350072997</v>
      </c>
    </row>
    <row r="120" spans="1:3" x14ac:dyDescent="0.3">
      <c r="A120" s="6" t="s">
        <v>26</v>
      </c>
      <c r="B120" s="6" t="s">
        <v>22</v>
      </c>
      <c r="C120" s="23">
        <v>0.12490009813193002</v>
      </c>
    </row>
    <row r="121" spans="1:3" x14ac:dyDescent="0.3">
      <c r="A121" s="6" t="s">
        <v>26</v>
      </c>
      <c r="B121" s="6" t="s">
        <v>10</v>
      </c>
      <c r="C121" s="23">
        <v>6.0878327067297261E-2</v>
      </c>
    </row>
    <row r="122" spans="1:3" x14ac:dyDescent="0.3">
      <c r="A122" s="6" t="s">
        <v>26</v>
      </c>
      <c r="B122" s="6" t="s">
        <v>15</v>
      </c>
      <c r="C122" s="23">
        <v>5.8920530552189057E-2</v>
      </c>
    </row>
    <row r="123" spans="1:3" x14ac:dyDescent="0.3">
      <c r="A123" s="6" t="s">
        <v>26</v>
      </c>
      <c r="B123" s="6" t="s">
        <v>49</v>
      </c>
      <c r="C123" s="23">
        <v>3.2538139816828002E-2</v>
      </c>
    </row>
    <row r="124" spans="1:3" x14ac:dyDescent="0.3">
      <c r="A124" s="6" t="s">
        <v>26</v>
      </c>
      <c r="B124" s="6" t="s">
        <v>34</v>
      </c>
      <c r="C124" s="23">
        <v>1.6332167645294889E-2</v>
      </c>
    </row>
    <row r="125" spans="1:3" x14ac:dyDescent="0.3">
      <c r="A125" s="6" t="s">
        <v>26</v>
      </c>
      <c r="B125" s="6" t="s">
        <v>53</v>
      </c>
      <c r="C125" s="23">
        <v>1.2763393359948029E-2</v>
      </c>
    </row>
    <row r="126" spans="1:3" x14ac:dyDescent="0.3">
      <c r="A126" s="6" t="s">
        <v>26</v>
      </c>
      <c r="B126" s="25" t="s">
        <v>5</v>
      </c>
      <c r="C126" s="23">
        <v>5.288117286091687E-3</v>
      </c>
    </row>
    <row r="127" spans="1:3" x14ac:dyDescent="0.3">
      <c r="A127" s="6" t="s">
        <v>26</v>
      </c>
      <c r="B127" s="6" t="s">
        <v>57</v>
      </c>
      <c r="C127" s="23">
        <v>3.3369999114972035E-3</v>
      </c>
    </row>
    <row r="128" spans="1:3" x14ac:dyDescent="0.3">
      <c r="A128" s="6"/>
      <c r="B128" s="3" t="s">
        <v>6</v>
      </c>
      <c r="C128" s="12">
        <f>SUM(C118:C127)</f>
        <v>1</v>
      </c>
    </row>
    <row r="129" spans="1:3" x14ac:dyDescent="0.3">
      <c r="A129" s="6" t="s">
        <v>71</v>
      </c>
      <c r="B129" s="6" t="s">
        <v>8</v>
      </c>
      <c r="C129" s="23">
        <v>0.34694743934605299</v>
      </c>
    </row>
    <row r="130" spans="1:3" x14ac:dyDescent="0.3">
      <c r="A130" s="6" t="s">
        <v>71</v>
      </c>
      <c r="B130" s="6" t="s">
        <v>118</v>
      </c>
      <c r="C130" s="23">
        <v>0.13720512644587118</v>
      </c>
    </row>
    <row r="131" spans="1:3" x14ac:dyDescent="0.3">
      <c r="A131" s="6" t="s">
        <v>71</v>
      </c>
      <c r="B131" s="6" t="s">
        <v>53</v>
      </c>
      <c r="C131" s="23">
        <v>0.12890147552919495</v>
      </c>
    </row>
    <row r="132" spans="1:3" x14ac:dyDescent="0.3">
      <c r="A132" s="6" t="s">
        <v>71</v>
      </c>
      <c r="B132" s="6" t="s">
        <v>40</v>
      </c>
      <c r="C132" s="23">
        <v>0.10255056892411374</v>
      </c>
    </row>
    <row r="133" spans="1:3" x14ac:dyDescent="0.3">
      <c r="A133" s="6" t="s">
        <v>71</v>
      </c>
      <c r="B133" s="6" t="s">
        <v>49</v>
      </c>
      <c r="C133" s="23">
        <v>6.618453253660167E-2</v>
      </c>
    </row>
    <row r="134" spans="1:3" x14ac:dyDescent="0.3">
      <c r="A134" s="6" t="s">
        <v>71</v>
      </c>
      <c r="B134" s="6" t="s">
        <v>15</v>
      </c>
      <c r="C134" s="23">
        <v>6.3748275711697375E-2</v>
      </c>
    </row>
    <row r="135" spans="1:3" x14ac:dyDescent="0.3">
      <c r="A135" s="6" t="s">
        <v>71</v>
      </c>
      <c r="B135" s="6" t="s">
        <v>94</v>
      </c>
      <c r="C135" s="23">
        <v>4.5628293284996922E-2</v>
      </c>
    </row>
    <row r="136" spans="1:3" x14ac:dyDescent="0.3">
      <c r="A136" s="6" t="s">
        <v>71</v>
      </c>
      <c r="B136" s="6" t="s">
        <v>22</v>
      </c>
      <c r="C136" s="23">
        <v>4.5202779630373467E-2</v>
      </c>
    </row>
    <row r="137" spans="1:3" x14ac:dyDescent="0.3">
      <c r="A137" s="6" t="s">
        <v>71</v>
      </c>
      <c r="B137" s="6" t="s">
        <v>81</v>
      </c>
      <c r="C137" s="23">
        <v>2.7292797883200937E-2</v>
      </c>
    </row>
    <row r="138" spans="1:3" x14ac:dyDescent="0.3">
      <c r="A138" s="6" t="s">
        <v>71</v>
      </c>
      <c r="B138" s="6" t="s">
        <v>19</v>
      </c>
      <c r="C138" s="23">
        <v>2.7049367798295164E-2</v>
      </c>
    </row>
    <row r="139" spans="1:3" x14ac:dyDescent="0.3">
      <c r="A139" s="6" t="s">
        <v>71</v>
      </c>
      <c r="B139" s="6" t="s">
        <v>5</v>
      </c>
      <c r="C139" s="23">
        <v>6.0573595471127284E-3</v>
      </c>
    </row>
    <row r="140" spans="1:3" x14ac:dyDescent="0.3">
      <c r="A140" s="6" t="s">
        <v>71</v>
      </c>
      <c r="B140" s="6" t="s">
        <v>57</v>
      </c>
      <c r="C140" s="23">
        <v>3.231983362488909E-3</v>
      </c>
    </row>
    <row r="141" spans="1:3" x14ac:dyDescent="0.3">
      <c r="A141" s="6"/>
      <c r="B141" s="3" t="s">
        <v>6</v>
      </c>
      <c r="C141" s="12">
        <f>SUM(C129:C140)</f>
        <v>1.0000000000000002</v>
      </c>
    </row>
    <row r="142" spans="1:3" x14ac:dyDescent="0.3">
      <c r="A142" s="6" t="s">
        <v>55</v>
      </c>
      <c r="B142" s="6" t="s">
        <v>118</v>
      </c>
      <c r="C142" s="23">
        <v>0.55379140162461793</v>
      </c>
    </row>
    <row r="143" spans="1:3" x14ac:dyDescent="0.3">
      <c r="A143" s="6" t="s">
        <v>55</v>
      </c>
      <c r="B143" s="6" t="s">
        <v>8</v>
      </c>
      <c r="C143" s="23">
        <v>0.33137128839511393</v>
      </c>
    </row>
    <row r="144" spans="1:3" x14ac:dyDescent="0.3">
      <c r="A144" s="6" t="s">
        <v>55</v>
      </c>
      <c r="B144" s="6" t="s">
        <v>15</v>
      </c>
      <c r="C144" s="23">
        <v>4.6119893369695283E-2</v>
      </c>
    </row>
    <row r="145" spans="1:3" x14ac:dyDescent="0.3">
      <c r="A145" s="6" t="s">
        <v>55</v>
      </c>
      <c r="B145" s="6" t="s">
        <v>22</v>
      </c>
      <c r="C145" s="23">
        <v>4.287035777470137E-2</v>
      </c>
    </row>
    <row r="146" spans="1:3" x14ac:dyDescent="0.3">
      <c r="A146" s="6" t="s">
        <v>55</v>
      </c>
      <c r="B146" s="6" t="s">
        <v>5</v>
      </c>
      <c r="C146" s="23">
        <v>2.2249591967596682E-2</v>
      </c>
    </row>
    <row r="147" spans="1:3" x14ac:dyDescent="0.3">
      <c r="A147" s="6" t="s">
        <v>55</v>
      </c>
      <c r="B147" s="6" t="s">
        <v>57</v>
      </c>
      <c r="C147" s="23">
        <v>3.5974668682748272E-3</v>
      </c>
    </row>
    <row r="148" spans="1:3" x14ac:dyDescent="0.3">
      <c r="A148" s="6"/>
      <c r="B148" s="3" t="s">
        <v>6</v>
      </c>
      <c r="C148" s="12">
        <f>SUM(C142:C147)</f>
        <v>0.99999999999999989</v>
      </c>
    </row>
    <row r="149" spans="1:3" x14ac:dyDescent="0.3">
      <c r="A149" s="6" t="s">
        <v>93</v>
      </c>
      <c r="B149" s="6" t="s">
        <v>8</v>
      </c>
      <c r="C149" s="23">
        <v>0.2345535656314455</v>
      </c>
    </row>
    <row r="150" spans="1:3" x14ac:dyDescent="0.3">
      <c r="A150" s="6" t="s">
        <v>93</v>
      </c>
      <c r="B150" s="6" t="s">
        <v>21</v>
      </c>
      <c r="C150" s="23">
        <v>0.1572404686943327</v>
      </c>
    </row>
    <row r="151" spans="1:3" x14ac:dyDescent="0.3">
      <c r="A151" s="6" t="s">
        <v>93</v>
      </c>
      <c r="B151" s="6" t="s">
        <v>13</v>
      </c>
      <c r="C151" s="23">
        <v>8.6666056436355179E-2</v>
      </c>
    </row>
    <row r="152" spans="1:3" x14ac:dyDescent="0.3">
      <c r="A152" s="6" t="s">
        <v>93</v>
      </c>
      <c r="B152" s="6" t="s">
        <v>50</v>
      </c>
      <c r="C152" s="23">
        <v>8.215541658851197E-2</v>
      </c>
    </row>
    <row r="153" spans="1:3" x14ac:dyDescent="0.3">
      <c r="A153" s="6" t="s">
        <v>93</v>
      </c>
      <c r="B153" s="6" t="s">
        <v>19</v>
      </c>
      <c r="C153" s="23">
        <v>7.873127944402028E-2</v>
      </c>
    </row>
    <row r="154" spans="1:3" x14ac:dyDescent="0.3">
      <c r="A154" s="6" t="s">
        <v>93</v>
      </c>
      <c r="B154" s="6" t="s">
        <v>87</v>
      </c>
      <c r="C154" s="23">
        <v>5.9227484484728067E-2</v>
      </c>
    </row>
    <row r="155" spans="1:3" x14ac:dyDescent="0.3">
      <c r="A155" s="6" t="s">
        <v>93</v>
      </c>
      <c r="B155" s="6" t="s">
        <v>54</v>
      </c>
      <c r="C155" s="23">
        <v>5.0808433941910223E-2</v>
      </c>
    </row>
    <row r="156" spans="1:3" x14ac:dyDescent="0.3">
      <c r="A156" s="6" t="s">
        <v>93</v>
      </c>
      <c r="B156" s="6" t="s">
        <v>10</v>
      </c>
      <c r="C156" s="23">
        <v>5.0454420362954361E-2</v>
      </c>
    </row>
    <row r="157" spans="1:3" x14ac:dyDescent="0.3">
      <c r="A157" s="6" t="s">
        <v>93</v>
      </c>
      <c r="B157" s="6" t="s">
        <v>15</v>
      </c>
      <c r="C157" s="23">
        <v>4.0944733044449177E-2</v>
      </c>
    </row>
    <row r="158" spans="1:3" x14ac:dyDescent="0.3">
      <c r="A158" s="6" t="s">
        <v>93</v>
      </c>
      <c r="B158" s="6" t="s">
        <v>17</v>
      </c>
      <c r="C158" s="23">
        <v>3.4575790988719005E-2</v>
      </c>
    </row>
    <row r="159" spans="1:3" x14ac:dyDescent="0.3">
      <c r="A159" s="6" t="s">
        <v>93</v>
      </c>
      <c r="B159" s="6" t="s">
        <v>22</v>
      </c>
      <c r="C159" s="23">
        <v>2.2818097874270915E-2</v>
      </c>
    </row>
    <row r="160" spans="1:3" x14ac:dyDescent="0.3">
      <c r="A160" s="6" t="s">
        <v>93</v>
      </c>
      <c r="B160" s="6" t="s">
        <v>34</v>
      </c>
      <c r="C160" s="23">
        <v>2.1458355005293542E-2</v>
      </c>
    </row>
    <row r="161" spans="1:3" x14ac:dyDescent="0.3">
      <c r="A161" s="6" t="s">
        <v>93</v>
      </c>
      <c r="B161" s="6" t="s">
        <v>53</v>
      </c>
      <c r="C161" s="23">
        <v>1.6830664647824574E-2</v>
      </c>
    </row>
    <row r="162" spans="1:3" x14ac:dyDescent="0.3">
      <c r="A162" s="6" t="s">
        <v>93</v>
      </c>
      <c r="B162" s="6" t="s">
        <v>40</v>
      </c>
      <c r="C162" s="23">
        <v>1.4964950464092984E-2</v>
      </c>
    </row>
    <row r="163" spans="1:3" x14ac:dyDescent="0.3">
      <c r="A163" s="6" t="s">
        <v>93</v>
      </c>
      <c r="B163" s="6" t="s">
        <v>49</v>
      </c>
      <c r="C163" s="23">
        <v>1.4449512368309476E-2</v>
      </c>
    </row>
    <row r="164" spans="1:3" x14ac:dyDescent="0.3">
      <c r="A164" s="6" t="s">
        <v>93</v>
      </c>
      <c r="B164" s="6" t="s">
        <v>76</v>
      </c>
      <c r="C164" s="23">
        <v>1.3479228467723222E-2</v>
      </c>
    </row>
    <row r="165" spans="1:3" x14ac:dyDescent="0.3">
      <c r="A165" s="6" t="s">
        <v>93</v>
      </c>
      <c r="B165" s="6" t="s">
        <v>65</v>
      </c>
      <c r="C165" s="23">
        <v>1.1779586574451235E-2</v>
      </c>
    </row>
    <row r="166" spans="1:3" x14ac:dyDescent="0.3">
      <c r="A166" s="6" t="s">
        <v>93</v>
      </c>
      <c r="B166" s="6" t="s">
        <v>5</v>
      </c>
      <c r="C166" s="23">
        <v>8.8619549806076003E-3</v>
      </c>
    </row>
    <row r="167" spans="1:3" x14ac:dyDescent="0.3">
      <c r="A167" s="6"/>
      <c r="B167" s="3" t="s">
        <v>6</v>
      </c>
      <c r="C167" s="12">
        <f>SUM(C149:C166)</f>
        <v>1</v>
      </c>
    </row>
    <row r="168" spans="1:3" x14ac:dyDescent="0.3">
      <c r="A168" s="6" t="s">
        <v>67</v>
      </c>
      <c r="B168" s="6" t="s">
        <v>8</v>
      </c>
      <c r="C168" s="23">
        <v>0.3631198657024084</v>
      </c>
    </row>
    <row r="169" spans="1:3" x14ac:dyDescent="0.3">
      <c r="A169" s="6" t="s">
        <v>67</v>
      </c>
      <c r="B169" s="6" t="s">
        <v>118</v>
      </c>
      <c r="C169" s="23">
        <v>0.15252119526933861</v>
      </c>
    </row>
    <row r="170" spans="1:3" x14ac:dyDescent="0.3">
      <c r="A170" s="6" t="s">
        <v>67</v>
      </c>
      <c r="B170" s="6" t="s">
        <v>21</v>
      </c>
      <c r="C170" s="23">
        <v>9.7402350018655229E-2</v>
      </c>
    </row>
    <row r="171" spans="1:3" x14ac:dyDescent="0.3">
      <c r="A171" s="6" t="s">
        <v>67</v>
      </c>
      <c r="B171" s="6" t="s">
        <v>54</v>
      </c>
      <c r="C171" s="23">
        <v>7.632869714545007E-2</v>
      </c>
    </row>
    <row r="172" spans="1:3" x14ac:dyDescent="0.3">
      <c r="A172" s="6" t="s">
        <v>67</v>
      </c>
      <c r="B172" s="6" t="s">
        <v>19</v>
      </c>
      <c r="C172" s="23">
        <v>7.1090358330387002E-2</v>
      </c>
    </row>
    <row r="173" spans="1:3" x14ac:dyDescent="0.3">
      <c r="A173" s="6" t="s">
        <v>67</v>
      </c>
      <c r="B173" s="6" t="s">
        <v>34</v>
      </c>
      <c r="C173" s="23">
        <v>6.6990698644825666E-2</v>
      </c>
    </row>
    <row r="174" spans="1:3" x14ac:dyDescent="0.3">
      <c r="A174" s="6" t="s">
        <v>67</v>
      </c>
      <c r="B174" s="6" t="s">
        <v>17</v>
      </c>
      <c r="C174" s="23">
        <v>2.9262048667979206E-2</v>
      </c>
    </row>
    <row r="175" spans="1:3" x14ac:dyDescent="0.3">
      <c r="A175" s="6" t="s">
        <v>67</v>
      </c>
      <c r="B175" s="6" t="s">
        <v>53</v>
      </c>
      <c r="C175" s="23">
        <v>2.7990903891111002E-2</v>
      </c>
    </row>
    <row r="176" spans="1:3" x14ac:dyDescent="0.3">
      <c r="A176" s="6" t="s">
        <v>67</v>
      </c>
      <c r="B176" s="6" t="s">
        <v>5</v>
      </c>
      <c r="C176" s="23">
        <v>2.7553228181840028E-2</v>
      </c>
    </row>
    <row r="177" spans="1:3" x14ac:dyDescent="0.3">
      <c r="A177" s="6" t="s">
        <v>67</v>
      </c>
      <c r="B177" s="6" t="s">
        <v>87</v>
      </c>
      <c r="C177" s="23">
        <v>2.2343414918889977E-2</v>
      </c>
    </row>
    <row r="178" spans="1:3" x14ac:dyDescent="0.3">
      <c r="A178" s="6" t="s">
        <v>67</v>
      </c>
      <c r="B178" s="6" t="s">
        <v>13</v>
      </c>
      <c r="C178" s="23">
        <v>2.0098550842695566E-2</v>
      </c>
    </row>
    <row r="179" spans="1:3" x14ac:dyDescent="0.3">
      <c r="A179" s="6" t="s">
        <v>67</v>
      </c>
      <c r="B179" s="6" t="s">
        <v>10</v>
      </c>
      <c r="C179" s="23">
        <v>1.7257314807115474E-2</v>
      </c>
    </row>
    <row r="180" spans="1:3" x14ac:dyDescent="0.3">
      <c r="A180" s="6" t="s">
        <v>67</v>
      </c>
      <c r="B180" s="6" t="s">
        <v>22</v>
      </c>
      <c r="C180" s="23">
        <v>1.381265488311454E-2</v>
      </c>
    </row>
    <row r="181" spans="1:3" x14ac:dyDescent="0.3">
      <c r="A181" s="6" t="s">
        <v>67</v>
      </c>
      <c r="B181" s="6" t="s">
        <v>49</v>
      </c>
      <c r="C181" s="23">
        <v>1.370424875833866E-2</v>
      </c>
    </row>
    <row r="182" spans="1:3" x14ac:dyDescent="0.3">
      <c r="A182" s="6" t="s">
        <v>67</v>
      </c>
      <c r="B182" s="6" t="s">
        <v>50</v>
      </c>
      <c r="C182" s="23">
        <v>4.7386197653946714E-4</v>
      </c>
    </row>
    <row r="183" spans="1:3" x14ac:dyDescent="0.3">
      <c r="A183" s="6" t="s">
        <v>67</v>
      </c>
      <c r="B183" s="6" t="s">
        <v>15</v>
      </c>
      <c r="C183" s="23">
        <v>5.0607961311189077E-5</v>
      </c>
    </row>
    <row r="184" spans="1:3" x14ac:dyDescent="0.3">
      <c r="A184" s="6"/>
      <c r="B184" s="3" t="s">
        <v>6</v>
      </c>
      <c r="C184" s="12">
        <f>SUM(C168:C183)</f>
        <v>1.0000000000000002</v>
      </c>
    </row>
    <row r="185" spans="1:3" x14ac:dyDescent="0.3">
      <c r="A185" s="6" t="s">
        <v>145</v>
      </c>
      <c r="B185" s="6" t="s">
        <v>8</v>
      </c>
      <c r="C185" s="23">
        <v>0.86431247599179672</v>
      </c>
    </row>
    <row r="186" spans="1:3" x14ac:dyDescent="0.3">
      <c r="A186" s="6" t="s">
        <v>145</v>
      </c>
      <c r="B186" s="6" t="s">
        <v>5</v>
      </c>
      <c r="C186" s="23">
        <v>0.12453070891353435</v>
      </c>
    </row>
    <row r="187" spans="1:3" x14ac:dyDescent="0.3">
      <c r="A187" s="6" t="s">
        <v>145</v>
      </c>
      <c r="B187" s="6" t="s">
        <v>81</v>
      </c>
      <c r="C187" s="23">
        <v>1.1156815094668942E-2</v>
      </c>
    </row>
    <row r="188" spans="1:3" x14ac:dyDescent="0.3">
      <c r="A188" s="6"/>
      <c r="B188" s="3" t="s">
        <v>6</v>
      </c>
      <c r="C188" s="12">
        <f>SUM(C185:C187)</f>
        <v>1</v>
      </c>
    </row>
    <row r="189" spans="1:3" x14ac:dyDescent="0.3">
      <c r="A189" s="6" t="s">
        <v>32</v>
      </c>
      <c r="B189" s="6" t="s">
        <v>8</v>
      </c>
      <c r="C189" s="23">
        <v>0.26269812969647816</v>
      </c>
    </row>
    <row r="190" spans="1:3" x14ac:dyDescent="0.3">
      <c r="A190" s="6" t="s">
        <v>32</v>
      </c>
      <c r="B190" s="6" t="s">
        <v>21</v>
      </c>
      <c r="C190" s="23">
        <v>0.13885950383648224</v>
      </c>
    </row>
    <row r="191" spans="1:3" x14ac:dyDescent="0.3">
      <c r="A191" s="6" t="s">
        <v>32</v>
      </c>
      <c r="B191" s="6" t="s">
        <v>13</v>
      </c>
      <c r="C191" s="23">
        <v>9.9471864364351598E-2</v>
      </c>
    </row>
    <row r="192" spans="1:3" x14ac:dyDescent="0.3">
      <c r="A192" s="6" t="s">
        <v>32</v>
      </c>
      <c r="B192" s="6" t="s">
        <v>50</v>
      </c>
      <c r="C192" s="23">
        <v>7.3125278616935893E-2</v>
      </c>
    </row>
    <row r="193" spans="1:3" x14ac:dyDescent="0.3">
      <c r="A193" s="6" t="s">
        <v>32</v>
      </c>
      <c r="B193" s="6" t="s">
        <v>17</v>
      </c>
      <c r="C193" s="23">
        <v>6.4078591866361931E-2</v>
      </c>
    </row>
    <row r="194" spans="1:3" x14ac:dyDescent="0.3">
      <c r="A194" s="6" t="s">
        <v>32</v>
      </c>
      <c r="B194" s="6" t="s">
        <v>19</v>
      </c>
      <c r="C194" s="23">
        <v>5.8802731087280583E-2</v>
      </c>
    </row>
    <row r="195" spans="1:3" x14ac:dyDescent="0.3">
      <c r="A195" s="6" t="s">
        <v>32</v>
      </c>
      <c r="B195" s="6" t="s">
        <v>54</v>
      </c>
      <c r="C195" s="23">
        <v>4.9291296115908677E-2</v>
      </c>
    </row>
    <row r="196" spans="1:3" x14ac:dyDescent="0.3">
      <c r="A196" s="6" t="s">
        <v>32</v>
      </c>
      <c r="B196" s="6" t="s">
        <v>10</v>
      </c>
      <c r="C196" s="23">
        <v>3.9009122980359967E-2</v>
      </c>
    </row>
    <row r="197" spans="1:3" x14ac:dyDescent="0.3">
      <c r="A197" s="6" t="s">
        <v>32</v>
      </c>
      <c r="B197" s="6" t="s">
        <v>34</v>
      </c>
      <c r="C197" s="23">
        <v>3.0557759964933262E-2</v>
      </c>
    </row>
    <row r="198" spans="1:3" x14ac:dyDescent="0.3">
      <c r="A198" s="6" t="s">
        <v>32</v>
      </c>
      <c r="B198" s="6" t="s">
        <v>65</v>
      </c>
      <c r="C198" s="23">
        <v>2.5262569335707072E-2</v>
      </c>
    </row>
    <row r="199" spans="1:3" x14ac:dyDescent="0.3">
      <c r="A199" s="6" t="s">
        <v>32</v>
      </c>
      <c r="B199" s="6" t="s">
        <v>40</v>
      </c>
      <c r="C199" s="23">
        <v>2.4138883159817999E-2</v>
      </c>
    </row>
    <row r="200" spans="1:3" x14ac:dyDescent="0.3">
      <c r="A200" s="6" t="s">
        <v>32</v>
      </c>
      <c r="B200" s="6" t="s">
        <v>15</v>
      </c>
      <c r="C200" s="23">
        <v>2.3219586383001402E-2</v>
      </c>
    </row>
    <row r="201" spans="1:3" x14ac:dyDescent="0.3">
      <c r="A201" s="6" t="s">
        <v>32</v>
      </c>
      <c r="B201" s="6" t="s">
        <v>53</v>
      </c>
      <c r="C201" s="23">
        <v>2.2156286183640621E-2</v>
      </c>
    </row>
    <row r="202" spans="1:3" x14ac:dyDescent="0.3">
      <c r="A202" s="6" t="s">
        <v>32</v>
      </c>
      <c r="B202" s="6" t="s">
        <v>87</v>
      </c>
      <c r="C202" s="23">
        <v>2.1812884265954798E-2</v>
      </c>
    </row>
    <row r="203" spans="1:3" x14ac:dyDescent="0.3">
      <c r="A203" s="6" t="s">
        <v>32</v>
      </c>
      <c r="B203" s="6" t="s">
        <v>22</v>
      </c>
      <c r="C203" s="23">
        <v>2.1790682665532288E-2</v>
      </c>
    </row>
    <row r="204" spans="1:3" x14ac:dyDescent="0.3">
      <c r="A204" s="6" t="s">
        <v>32</v>
      </c>
      <c r="B204" s="6" t="s">
        <v>5</v>
      </c>
      <c r="C204" s="23">
        <v>1.9329166507851103E-2</v>
      </c>
    </row>
    <row r="205" spans="1:3" x14ac:dyDescent="0.3">
      <c r="A205" s="6" t="s">
        <v>32</v>
      </c>
      <c r="B205" s="6" t="s">
        <v>49</v>
      </c>
      <c r="C205" s="23">
        <v>1.8372666069531654E-2</v>
      </c>
    </row>
    <row r="206" spans="1:3" x14ac:dyDescent="0.3">
      <c r="A206" s="6" t="s">
        <v>32</v>
      </c>
      <c r="B206" s="6" t="s">
        <v>81</v>
      </c>
      <c r="C206" s="23">
        <v>8.0229968998706391E-3</v>
      </c>
    </row>
    <row r="207" spans="1:3" x14ac:dyDescent="0.3">
      <c r="A207" s="6"/>
      <c r="B207" s="3" t="s">
        <v>6</v>
      </c>
      <c r="C207" s="12">
        <f>SUM(C189:C206)</f>
        <v>0.99999999999999989</v>
      </c>
    </row>
    <row r="208" spans="1:3" x14ac:dyDescent="0.3">
      <c r="A208" s="6" t="s">
        <v>85</v>
      </c>
      <c r="B208" s="6" t="s">
        <v>8</v>
      </c>
      <c r="C208" s="23">
        <v>0.34755656734154328</v>
      </c>
    </row>
    <row r="209" spans="1:3" x14ac:dyDescent="0.3">
      <c r="A209" s="6" t="s">
        <v>85</v>
      </c>
      <c r="B209" s="6" t="s">
        <v>21</v>
      </c>
      <c r="C209" s="23">
        <v>0.14765025913161578</v>
      </c>
    </row>
    <row r="210" spans="1:3" x14ac:dyDescent="0.3">
      <c r="A210" s="6" t="s">
        <v>85</v>
      </c>
      <c r="B210" s="6" t="s">
        <v>54</v>
      </c>
      <c r="C210" s="23">
        <v>9.432662776341158E-2</v>
      </c>
    </row>
    <row r="211" spans="1:3" x14ac:dyDescent="0.3">
      <c r="A211" s="6" t="s">
        <v>85</v>
      </c>
      <c r="B211" s="6" t="s">
        <v>19</v>
      </c>
      <c r="C211" s="23">
        <v>7.760543827319677E-2</v>
      </c>
    </row>
    <row r="212" spans="1:3" x14ac:dyDescent="0.3">
      <c r="A212" s="6" t="s">
        <v>85</v>
      </c>
      <c r="B212" s="6" t="s">
        <v>13</v>
      </c>
      <c r="C212" s="23">
        <v>6.2848556727558028E-2</v>
      </c>
    </row>
    <row r="213" spans="1:3" x14ac:dyDescent="0.3">
      <c r="A213" s="6" t="s">
        <v>85</v>
      </c>
      <c r="B213" s="6" t="s">
        <v>87</v>
      </c>
      <c r="C213" s="23">
        <v>6.1496314001266678E-2</v>
      </c>
    </row>
    <row r="214" spans="1:3" x14ac:dyDescent="0.3">
      <c r="A214" s="6" t="s">
        <v>85</v>
      </c>
      <c r="B214" s="6" t="s">
        <v>17</v>
      </c>
      <c r="C214" s="23">
        <v>5.2062371309495689E-2</v>
      </c>
    </row>
    <row r="215" spans="1:3" x14ac:dyDescent="0.3">
      <c r="A215" s="6" t="s">
        <v>85</v>
      </c>
      <c r="B215" s="6" t="s">
        <v>50</v>
      </c>
      <c r="C215" s="23">
        <v>4.2006220673392221E-2</v>
      </c>
    </row>
    <row r="216" spans="1:3" x14ac:dyDescent="0.3">
      <c r="A216" s="6" t="s">
        <v>85</v>
      </c>
      <c r="B216" s="6" t="s">
        <v>5</v>
      </c>
      <c r="C216" s="23">
        <v>3.0823645690015611E-2</v>
      </c>
    </row>
    <row r="217" spans="1:3" x14ac:dyDescent="0.3">
      <c r="A217" s="6" t="s">
        <v>85</v>
      </c>
      <c r="B217" s="6" t="s">
        <v>10</v>
      </c>
      <c r="C217" s="23">
        <v>2.8918843909882919E-2</v>
      </c>
    </row>
    <row r="218" spans="1:3" x14ac:dyDescent="0.3">
      <c r="A218" s="6" t="s">
        <v>85</v>
      </c>
      <c r="B218" s="6" t="s">
        <v>40</v>
      </c>
      <c r="C218" s="23">
        <v>2.559070155210378E-2</v>
      </c>
    </row>
    <row r="219" spans="1:3" x14ac:dyDescent="0.3">
      <c r="A219" s="6" t="s">
        <v>85</v>
      </c>
      <c r="B219" s="6" t="s">
        <v>81</v>
      </c>
      <c r="C219" s="23">
        <v>1.4888072877196509E-2</v>
      </c>
    </row>
    <row r="220" spans="1:3" x14ac:dyDescent="0.3">
      <c r="A220" s="6" t="s">
        <v>85</v>
      </c>
      <c r="B220" s="6" t="s">
        <v>76</v>
      </c>
      <c r="C220" s="23">
        <v>1.4226380749321109E-2</v>
      </c>
    </row>
    <row r="221" spans="1:3" x14ac:dyDescent="0.3">
      <c r="A221" s="6"/>
      <c r="B221" s="3" t="s">
        <v>6</v>
      </c>
      <c r="C221" s="12">
        <f>SUM(C208:C220)</f>
        <v>0.99999999999999989</v>
      </c>
    </row>
    <row r="222" spans="1:3" x14ac:dyDescent="0.3">
      <c r="A222" s="6" t="s">
        <v>74</v>
      </c>
      <c r="B222" s="6" t="s">
        <v>118</v>
      </c>
      <c r="C222" s="23">
        <v>0.97750571614278736</v>
      </c>
    </row>
    <row r="223" spans="1:3" x14ac:dyDescent="0.3">
      <c r="A223" s="6" t="s">
        <v>74</v>
      </c>
      <c r="B223" s="10" t="s">
        <v>5</v>
      </c>
      <c r="C223" s="11">
        <v>2.2494283857212638E-2</v>
      </c>
    </row>
    <row r="224" spans="1:3" x14ac:dyDescent="0.3">
      <c r="A224" s="6"/>
      <c r="B224" s="3" t="s">
        <v>6</v>
      </c>
      <c r="C224" s="12">
        <f>SUM(C222:C223)</f>
        <v>1</v>
      </c>
    </row>
    <row r="225" spans="1:3" x14ac:dyDescent="0.3">
      <c r="A225" s="6" t="s">
        <v>35</v>
      </c>
      <c r="B225" s="6" t="s">
        <v>98</v>
      </c>
      <c r="C225" s="23">
        <v>0.97262674240480795</v>
      </c>
    </row>
    <row r="226" spans="1:3" x14ac:dyDescent="0.3">
      <c r="A226" s="6" t="s">
        <v>35</v>
      </c>
      <c r="B226" s="10" t="s">
        <v>5</v>
      </c>
      <c r="C226" s="11">
        <v>2.7373257595192046E-2</v>
      </c>
    </row>
    <row r="227" spans="1:3" x14ac:dyDescent="0.3">
      <c r="A227" s="6"/>
      <c r="B227" s="3" t="s">
        <v>6</v>
      </c>
      <c r="C227" s="12">
        <f>SUM(C225:C226)</f>
        <v>1</v>
      </c>
    </row>
    <row r="228" spans="1:3" x14ac:dyDescent="0.3">
      <c r="A228" s="6" t="s">
        <v>99</v>
      </c>
      <c r="B228" s="6" t="s">
        <v>98</v>
      </c>
      <c r="C228" s="23">
        <v>0.96768863775127389</v>
      </c>
    </row>
    <row r="229" spans="1:3" x14ac:dyDescent="0.3">
      <c r="A229" s="6" t="s">
        <v>99</v>
      </c>
      <c r="B229" s="10" t="s">
        <v>5</v>
      </c>
      <c r="C229" s="11">
        <v>3.2311362248726105E-2</v>
      </c>
    </row>
    <row r="230" spans="1:3" x14ac:dyDescent="0.3">
      <c r="A230" s="6"/>
      <c r="B230" s="3" t="s">
        <v>6</v>
      </c>
      <c r="C230" s="12">
        <f>SUM(C228:C229)</f>
        <v>1</v>
      </c>
    </row>
    <row r="231" spans="1:3" x14ac:dyDescent="0.3">
      <c r="A231" s="6" t="s">
        <v>149</v>
      </c>
      <c r="B231" s="6" t="s">
        <v>96</v>
      </c>
      <c r="C231" s="23">
        <v>0.98351399481859914</v>
      </c>
    </row>
    <row r="232" spans="1:3" x14ac:dyDescent="0.3">
      <c r="A232" s="6" t="s">
        <v>149</v>
      </c>
      <c r="B232" s="10" t="s">
        <v>5</v>
      </c>
      <c r="C232" s="11">
        <v>1.6486005181400865E-2</v>
      </c>
    </row>
    <row r="233" spans="1:3" x14ac:dyDescent="0.3">
      <c r="A233" s="6"/>
      <c r="B233" s="3" t="s">
        <v>6</v>
      </c>
      <c r="C233" s="12">
        <f>SUM(C231:C232)</f>
        <v>1</v>
      </c>
    </row>
    <row r="234" spans="1:3" x14ac:dyDescent="0.3">
      <c r="A234" s="6" t="s">
        <v>133</v>
      </c>
      <c r="B234" s="6" t="s">
        <v>21</v>
      </c>
      <c r="C234" s="23">
        <v>0.12019065772356856</v>
      </c>
    </row>
    <row r="235" spans="1:3" x14ac:dyDescent="0.3">
      <c r="A235" s="6" t="s">
        <v>133</v>
      </c>
      <c r="B235" s="6" t="s">
        <v>54</v>
      </c>
      <c r="C235" s="23">
        <v>0.11719540172420138</v>
      </c>
    </row>
    <row r="236" spans="1:3" x14ac:dyDescent="0.3">
      <c r="A236" s="6" t="s">
        <v>133</v>
      </c>
      <c r="B236" s="6" t="s">
        <v>50</v>
      </c>
      <c r="C236" s="23">
        <v>0.11502825210156786</v>
      </c>
    </row>
    <row r="237" spans="1:3" x14ac:dyDescent="0.3">
      <c r="A237" s="6" t="s">
        <v>133</v>
      </c>
      <c r="B237" s="6" t="s">
        <v>13</v>
      </c>
      <c r="C237" s="23">
        <v>0.11116918108041993</v>
      </c>
    </row>
    <row r="238" spans="1:3" x14ac:dyDescent="0.3">
      <c r="A238" s="6" t="s">
        <v>133</v>
      </c>
      <c r="B238" s="6" t="s">
        <v>17</v>
      </c>
      <c r="C238" s="23">
        <v>6.5449985620420759E-2</v>
      </c>
    </row>
    <row r="239" spans="1:3" x14ac:dyDescent="0.3">
      <c r="A239" s="6" t="s">
        <v>133</v>
      </c>
      <c r="B239" s="6" t="s">
        <v>19</v>
      </c>
      <c r="C239" s="23">
        <v>6.3865375817247202E-2</v>
      </c>
    </row>
    <row r="240" spans="1:3" x14ac:dyDescent="0.3">
      <c r="A240" s="6" t="s">
        <v>133</v>
      </c>
      <c r="B240" s="6" t="s">
        <v>40</v>
      </c>
      <c r="C240" s="23">
        <v>5.8607045758811455E-2</v>
      </c>
    </row>
    <row r="241" spans="1:3" x14ac:dyDescent="0.3">
      <c r="A241" s="6" t="s">
        <v>133</v>
      </c>
      <c r="B241" s="6" t="s">
        <v>81</v>
      </c>
      <c r="C241" s="23">
        <v>5.4100144414694532E-2</v>
      </c>
    </row>
    <row r="242" spans="1:3" x14ac:dyDescent="0.3">
      <c r="A242" s="6" t="s">
        <v>133</v>
      </c>
      <c r="B242" s="6" t="s">
        <v>76</v>
      </c>
      <c r="C242" s="23">
        <v>5.2999179431353106E-2</v>
      </c>
    </row>
    <row r="243" spans="1:3" x14ac:dyDescent="0.3">
      <c r="A243" s="6" t="s">
        <v>133</v>
      </c>
      <c r="B243" s="6" t="s">
        <v>53</v>
      </c>
      <c r="C243" s="23">
        <v>4.9644237738721148E-2</v>
      </c>
    </row>
    <row r="244" spans="1:3" x14ac:dyDescent="0.3">
      <c r="A244" s="6" t="s">
        <v>133</v>
      </c>
      <c r="B244" s="6" t="s">
        <v>10</v>
      </c>
      <c r="C244" s="23">
        <v>4.4443709889079162E-2</v>
      </c>
    </row>
    <row r="245" spans="1:3" x14ac:dyDescent="0.3">
      <c r="A245" s="6" t="s">
        <v>133</v>
      </c>
      <c r="B245" s="6" t="s">
        <v>8</v>
      </c>
      <c r="C245" s="23">
        <v>4.0858920869402238E-2</v>
      </c>
    </row>
    <row r="246" spans="1:3" x14ac:dyDescent="0.3">
      <c r="A246" s="6" t="s">
        <v>133</v>
      </c>
      <c r="B246" s="6" t="s">
        <v>34</v>
      </c>
      <c r="C246" s="23">
        <v>3.7966582507319865E-2</v>
      </c>
    </row>
    <row r="247" spans="1:3" x14ac:dyDescent="0.3">
      <c r="A247" s="6" t="s">
        <v>133</v>
      </c>
      <c r="B247" s="6" t="s">
        <v>15</v>
      </c>
      <c r="C247" s="23">
        <v>3.6819697567955986E-2</v>
      </c>
    </row>
    <row r="248" spans="1:3" x14ac:dyDescent="0.3">
      <c r="A248" s="6" t="s">
        <v>133</v>
      </c>
      <c r="B248" s="6" t="s">
        <v>87</v>
      </c>
      <c r="C248" s="23">
        <v>2.2917956919391996E-2</v>
      </c>
    </row>
    <row r="249" spans="1:3" x14ac:dyDescent="0.3">
      <c r="A249" s="6" t="s">
        <v>133</v>
      </c>
      <c r="B249" s="6" t="s">
        <v>5</v>
      </c>
      <c r="C249" s="23">
        <v>8.7436708358445969E-3</v>
      </c>
    </row>
    <row r="250" spans="1:3" x14ac:dyDescent="0.3">
      <c r="A250" s="6"/>
      <c r="B250" s="3" t="s">
        <v>6</v>
      </c>
      <c r="C250" s="12">
        <f>SUM(C234:C249)</f>
        <v>0.99999999999999989</v>
      </c>
    </row>
    <row r="251" spans="1:3" x14ac:dyDescent="0.3">
      <c r="A251" s="6" t="s">
        <v>63</v>
      </c>
      <c r="B251" s="6" t="s">
        <v>21</v>
      </c>
      <c r="C251" s="23">
        <v>0.41498721595576121</v>
      </c>
    </row>
    <row r="252" spans="1:3" x14ac:dyDescent="0.3">
      <c r="A252" s="6" t="s">
        <v>63</v>
      </c>
      <c r="B252" s="6" t="s">
        <v>15</v>
      </c>
      <c r="C252" s="23">
        <v>0.13198757237610378</v>
      </c>
    </row>
    <row r="253" spans="1:3" x14ac:dyDescent="0.3">
      <c r="A253" s="6" t="s">
        <v>63</v>
      </c>
      <c r="B253" s="6" t="s">
        <v>22</v>
      </c>
      <c r="C253" s="23">
        <v>9.1754273210455317E-2</v>
      </c>
    </row>
    <row r="254" spans="1:3" x14ac:dyDescent="0.3">
      <c r="A254" s="6" t="s">
        <v>63</v>
      </c>
      <c r="B254" s="6" t="s">
        <v>34</v>
      </c>
      <c r="C254" s="23">
        <v>8.6562430989143027E-2</v>
      </c>
    </row>
    <row r="255" spans="1:3" x14ac:dyDescent="0.3">
      <c r="A255" s="6" t="s">
        <v>63</v>
      </c>
      <c r="B255" s="6" t="s">
        <v>10</v>
      </c>
      <c r="C255" s="23">
        <v>6.8197595020030879E-2</v>
      </c>
    </row>
    <row r="256" spans="1:3" x14ac:dyDescent="0.3">
      <c r="A256" s="6" t="s">
        <v>63</v>
      </c>
      <c r="B256" s="6" t="s">
        <v>65</v>
      </c>
      <c r="C256" s="23">
        <v>4.6944422546941332E-2</v>
      </c>
    </row>
    <row r="257" spans="1:3" x14ac:dyDescent="0.3">
      <c r="A257" s="6" t="s">
        <v>63</v>
      </c>
      <c r="B257" s="6" t="s">
        <v>87</v>
      </c>
      <c r="C257" s="23">
        <v>4.4832879239849695E-2</v>
      </c>
    </row>
    <row r="258" spans="1:3" x14ac:dyDescent="0.3">
      <c r="A258" s="6" t="s">
        <v>63</v>
      </c>
      <c r="B258" s="6" t="s">
        <v>8</v>
      </c>
      <c r="C258" s="23">
        <v>2.6389106668551092E-2</v>
      </c>
    </row>
    <row r="259" spans="1:3" x14ac:dyDescent="0.3">
      <c r="A259" s="6" t="s">
        <v>63</v>
      </c>
      <c r="B259" s="6" t="s">
        <v>94</v>
      </c>
      <c r="C259" s="23">
        <v>2.3036137312951847E-2</v>
      </c>
    </row>
    <row r="260" spans="1:3" x14ac:dyDescent="0.3">
      <c r="A260" s="6" t="s">
        <v>63</v>
      </c>
      <c r="B260" s="6" t="s">
        <v>5</v>
      </c>
      <c r="C260" s="23">
        <v>2.1293066708656827E-2</v>
      </c>
    </row>
    <row r="261" spans="1:3" x14ac:dyDescent="0.3">
      <c r="A261" s="6" t="s">
        <v>63</v>
      </c>
      <c r="B261" s="6" t="s">
        <v>49</v>
      </c>
      <c r="C261" s="23">
        <v>1.935623130231981E-2</v>
      </c>
    </row>
    <row r="262" spans="1:3" x14ac:dyDescent="0.3">
      <c r="A262" s="6" t="s">
        <v>63</v>
      </c>
      <c r="B262" s="6" t="s">
        <v>53</v>
      </c>
      <c r="C262" s="23">
        <v>1.6562298999643683E-2</v>
      </c>
    </row>
    <row r="263" spans="1:3" x14ac:dyDescent="0.3">
      <c r="A263" s="6" t="s">
        <v>63</v>
      </c>
      <c r="B263" s="6" t="s">
        <v>81</v>
      </c>
      <c r="C263" s="23">
        <v>8.0967696695915768E-3</v>
      </c>
    </row>
    <row r="264" spans="1:3" x14ac:dyDescent="0.3">
      <c r="A264" s="6"/>
      <c r="B264" s="3" t="s">
        <v>6</v>
      </c>
      <c r="C264" s="12">
        <f>SUM(C251:C263)</f>
        <v>1</v>
      </c>
    </row>
    <row r="265" spans="1:3" x14ac:dyDescent="0.3">
      <c r="A265" s="6" t="s">
        <v>88</v>
      </c>
      <c r="B265" s="6" t="s">
        <v>8</v>
      </c>
      <c r="C265" s="23">
        <v>0.30376658955021835</v>
      </c>
    </row>
    <row r="266" spans="1:3" x14ac:dyDescent="0.3">
      <c r="A266" s="6" t="s">
        <v>88</v>
      </c>
      <c r="B266" s="6" t="s">
        <v>21</v>
      </c>
      <c r="C266" s="23">
        <v>0.2160100582570581</v>
      </c>
    </row>
    <row r="267" spans="1:3" x14ac:dyDescent="0.3">
      <c r="A267" s="6" t="s">
        <v>88</v>
      </c>
      <c r="B267" s="6" t="s">
        <v>19</v>
      </c>
      <c r="C267" s="23">
        <v>0.11411807110522305</v>
      </c>
    </row>
    <row r="268" spans="1:3" x14ac:dyDescent="0.3">
      <c r="A268" s="6" t="s">
        <v>88</v>
      </c>
      <c r="B268" s="6" t="s">
        <v>54</v>
      </c>
      <c r="C268" s="23">
        <v>7.8576938782562916E-2</v>
      </c>
    </row>
    <row r="269" spans="1:3" x14ac:dyDescent="0.3">
      <c r="A269" s="6" t="s">
        <v>88</v>
      </c>
      <c r="B269" s="6" t="s">
        <v>13</v>
      </c>
      <c r="C269" s="23">
        <v>6.6398240469918657E-2</v>
      </c>
    </row>
    <row r="270" spans="1:3" x14ac:dyDescent="0.3">
      <c r="A270" s="6" t="s">
        <v>88</v>
      </c>
      <c r="B270" s="6" t="s">
        <v>50</v>
      </c>
      <c r="C270" s="23">
        <v>6.5223878037515795E-2</v>
      </c>
    </row>
    <row r="271" spans="1:3" x14ac:dyDescent="0.3">
      <c r="A271" s="6" t="s">
        <v>88</v>
      </c>
      <c r="B271" s="6" t="s">
        <v>87</v>
      </c>
      <c r="C271" s="23">
        <v>4.500703100279671E-2</v>
      </c>
    </row>
    <row r="272" spans="1:3" x14ac:dyDescent="0.3">
      <c r="A272" s="6" t="s">
        <v>88</v>
      </c>
      <c r="B272" s="6" t="s">
        <v>34</v>
      </c>
      <c r="C272" s="23">
        <v>3.7404907151760564E-2</v>
      </c>
    </row>
    <row r="273" spans="1:3" x14ac:dyDescent="0.3">
      <c r="A273" s="6" t="s">
        <v>88</v>
      </c>
      <c r="B273" s="6" t="s">
        <v>81</v>
      </c>
      <c r="C273" s="23">
        <v>2.2076795694069999E-2</v>
      </c>
    </row>
    <row r="274" spans="1:3" x14ac:dyDescent="0.3">
      <c r="A274" s="6" t="s">
        <v>88</v>
      </c>
      <c r="B274" s="6" t="s">
        <v>17</v>
      </c>
      <c r="C274" s="23">
        <v>1.7946864290556828E-2</v>
      </c>
    </row>
    <row r="275" spans="1:3" x14ac:dyDescent="0.3">
      <c r="A275" s="6" t="s">
        <v>88</v>
      </c>
      <c r="B275" s="6" t="s">
        <v>5</v>
      </c>
      <c r="C275" s="23">
        <v>1.3027242206360867E-2</v>
      </c>
    </row>
    <row r="276" spans="1:3" x14ac:dyDescent="0.3">
      <c r="A276" s="6" t="s">
        <v>88</v>
      </c>
      <c r="B276" s="6" t="s">
        <v>15</v>
      </c>
      <c r="C276" s="23">
        <v>1.0592490590814947E-2</v>
      </c>
    </row>
    <row r="277" spans="1:3" x14ac:dyDescent="0.3">
      <c r="A277" s="6" t="s">
        <v>88</v>
      </c>
      <c r="B277" s="6" t="s">
        <v>22</v>
      </c>
      <c r="C277" s="23">
        <v>4.590158496221723E-3</v>
      </c>
    </row>
    <row r="278" spans="1:3" x14ac:dyDescent="0.3">
      <c r="A278" s="6" t="s">
        <v>88</v>
      </c>
      <c r="B278" s="6" t="s">
        <v>65</v>
      </c>
      <c r="C278" s="23">
        <v>2.5733821572568602E-3</v>
      </c>
    </row>
    <row r="279" spans="1:3" x14ac:dyDescent="0.3">
      <c r="A279" s="6" t="s">
        <v>88</v>
      </c>
      <c r="B279" s="6" t="s">
        <v>94</v>
      </c>
      <c r="C279" s="23">
        <v>1.5318263032595713E-3</v>
      </c>
    </row>
    <row r="280" spans="1:3" x14ac:dyDescent="0.3">
      <c r="A280" s="6" t="s">
        <v>88</v>
      </c>
      <c r="B280" s="6" t="s">
        <v>53</v>
      </c>
      <c r="C280" s="23">
        <v>5.0532608762568173E-4</v>
      </c>
    </row>
    <row r="281" spans="1:3" x14ac:dyDescent="0.3">
      <c r="A281" s="6" t="s">
        <v>88</v>
      </c>
      <c r="B281" s="6" t="s">
        <v>49</v>
      </c>
      <c r="C281" s="23">
        <v>4.3403254596200471E-4</v>
      </c>
    </row>
    <row r="282" spans="1:3" x14ac:dyDescent="0.3">
      <c r="A282" s="6" t="s">
        <v>88</v>
      </c>
      <c r="B282" s="6" t="s">
        <v>10</v>
      </c>
      <c r="C282" s="23">
        <v>2.1616727081765277E-4</v>
      </c>
    </row>
    <row r="283" spans="1:3" x14ac:dyDescent="0.3">
      <c r="A283" s="6"/>
      <c r="B283" s="3" t="s">
        <v>6</v>
      </c>
      <c r="C283" s="12">
        <f>SUM(C265:C282)</f>
        <v>1.0000000000000002</v>
      </c>
    </row>
    <row r="284" spans="1:3" x14ac:dyDescent="0.3">
      <c r="A284" s="6" t="s">
        <v>84</v>
      </c>
      <c r="B284" s="6" t="s">
        <v>8</v>
      </c>
      <c r="C284" s="23">
        <v>0.34131515655593203</v>
      </c>
    </row>
    <row r="285" spans="1:3" x14ac:dyDescent="0.3">
      <c r="A285" s="6" t="s">
        <v>84</v>
      </c>
      <c r="B285" s="6" t="s">
        <v>13</v>
      </c>
      <c r="C285" s="23">
        <v>9.499904140147708E-2</v>
      </c>
    </row>
    <row r="286" spans="1:3" x14ac:dyDescent="0.3">
      <c r="A286" s="6" t="s">
        <v>84</v>
      </c>
      <c r="B286" s="6" t="s">
        <v>19</v>
      </c>
      <c r="C286" s="23">
        <v>8.0974847879152961E-2</v>
      </c>
    </row>
    <row r="287" spans="1:3" x14ac:dyDescent="0.3">
      <c r="A287" s="6" t="s">
        <v>84</v>
      </c>
      <c r="B287" s="6" t="s">
        <v>17</v>
      </c>
      <c r="C287" s="23">
        <v>7.3767744761094989E-2</v>
      </c>
    </row>
    <row r="288" spans="1:3" x14ac:dyDescent="0.3">
      <c r="A288" s="6" t="s">
        <v>84</v>
      </c>
      <c r="B288" s="6" t="s">
        <v>54</v>
      </c>
      <c r="C288" s="23">
        <v>6.9885082508204868E-2</v>
      </c>
    </row>
    <row r="289" spans="1:3" x14ac:dyDescent="0.3">
      <c r="A289" s="6" t="s">
        <v>84</v>
      </c>
      <c r="B289" s="6" t="s">
        <v>50</v>
      </c>
      <c r="C289" s="23">
        <v>6.6940666625703207E-2</v>
      </c>
    </row>
    <row r="290" spans="1:3" x14ac:dyDescent="0.3">
      <c r="A290" s="6" t="s">
        <v>84</v>
      </c>
      <c r="B290" s="6" t="s">
        <v>10</v>
      </c>
      <c r="C290" s="23">
        <v>5.9555257947057759E-2</v>
      </c>
    </row>
    <row r="291" spans="1:3" x14ac:dyDescent="0.3">
      <c r="A291" s="6" t="s">
        <v>84</v>
      </c>
      <c r="B291" s="6" t="s">
        <v>21</v>
      </c>
      <c r="C291" s="23">
        <v>4.9109237322705654E-2</v>
      </c>
    </row>
    <row r="292" spans="1:3" x14ac:dyDescent="0.3">
      <c r="A292" s="6" t="s">
        <v>84</v>
      </c>
      <c r="B292" s="6" t="s">
        <v>34</v>
      </c>
      <c r="C292" s="23">
        <v>3.5881606290976586E-2</v>
      </c>
    </row>
    <row r="293" spans="1:3" x14ac:dyDescent="0.3">
      <c r="A293" s="6" t="s">
        <v>84</v>
      </c>
      <c r="B293" s="6" t="s">
        <v>15</v>
      </c>
      <c r="C293" s="23">
        <v>3.1952007159572485E-2</v>
      </c>
    </row>
    <row r="294" spans="1:3" x14ac:dyDescent="0.3">
      <c r="A294" s="6" t="s">
        <v>84</v>
      </c>
      <c r="B294" s="6" t="s">
        <v>81</v>
      </c>
      <c r="C294" s="23">
        <v>2.4562723459561349E-2</v>
      </c>
    </row>
    <row r="295" spans="1:3" x14ac:dyDescent="0.3">
      <c r="A295" s="6" t="s">
        <v>84</v>
      </c>
      <c r="B295" s="6" t="s">
        <v>65</v>
      </c>
      <c r="C295" s="23">
        <v>2.0011483576675402E-2</v>
      </c>
    </row>
    <row r="296" spans="1:3" x14ac:dyDescent="0.3">
      <c r="A296" s="6" t="s">
        <v>84</v>
      </c>
      <c r="B296" s="6" t="s">
        <v>22</v>
      </c>
      <c r="C296" s="23">
        <v>1.8581000337312879E-2</v>
      </c>
    </row>
    <row r="297" spans="1:3" x14ac:dyDescent="0.3">
      <c r="A297" s="6" t="s">
        <v>84</v>
      </c>
      <c r="B297" s="6" t="s">
        <v>5</v>
      </c>
      <c r="C297" s="23">
        <v>1.6844260516069909E-2</v>
      </c>
    </row>
    <row r="298" spans="1:3" x14ac:dyDescent="0.3">
      <c r="A298" s="6" t="s">
        <v>84</v>
      </c>
      <c r="B298" s="6" t="s">
        <v>87</v>
      </c>
      <c r="C298" s="23">
        <v>1.5619883658502745E-2</v>
      </c>
    </row>
    <row r="299" spans="1:3" x14ac:dyDescent="0.3">
      <c r="A299" s="6"/>
      <c r="B299" s="3" t="s">
        <v>6</v>
      </c>
      <c r="C299" s="12">
        <f>SUM(C284:C298)</f>
        <v>1</v>
      </c>
    </row>
    <row r="300" spans="1:3" x14ac:dyDescent="0.3">
      <c r="A300" s="6" t="s">
        <v>89</v>
      </c>
      <c r="B300" s="6" t="s">
        <v>8</v>
      </c>
      <c r="C300" s="23">
        <v>0.68580799195722575</v>
      </c>
    </row>
    <row r="301" spans="1:3" x14ac:dyDescent="0.3">
      <c r="A301" s="6" t="s">
        <v>89</v>
      </c>
      <c r="B301" s="6" t="s">
        <v>118</v>
      </c>
      <c r="C301" s="23">
        <v>0.20839322440668606</v>
      </c>
    </row>
    <row r="302" spans="1:3" x14ac:dyDescent="0.3">
      <c r="A302" s="6" t="s">
        <v>89</v>
      </c>
      <c r="B302" s="6" t="s">
        <v>34</v>
      </c>
      <c r="C302" s="23">
        <v>5.0519731340752563E-2</v>
      </c>
    </row>
    <row r="303" spans="1:3" x14ac:dyDescent="0.3">
      <c r="A303" s="6" t="s">
        <v>89</v>
      </c>
      <c r="B303" s="6" t="s">
        <v>19</v>
      </c>
      <c r="C303" s="23">
        <v>3.5303816039575518E-2</v>
      </c>
    </row>
    <row r="304" spans="1:3" x14ac:dyDescent="0.3">
      <c r="A304" s="6" t="s">
        <v>89</v>
      </c>
      <c r="B304" s="6" t="s">
        <v>10</v>
      </c>
      <c r="C304" s="23">
        <v>2.0205778620945549E-2</v>
      </c>
    </row>
    <row r="305" spans="1:5" x14ac:dyDescent="0.3">
      <c r="A305" s="6" t="s">
        <v>89</v>
      </c>
      <c r="B305" s="6" t="s">
        <v>146</v>
      </c>
      <c r="C305" s="23">
        <v>2.0153872513450823E-2</v>
      </c>
    </row>
    <row r="306" spans="1:5" x14ac:dyDescent="0.3">
      <c r="A306" s="6" t="s">
        <v>89</v>
      </c>
      <c r="B306" s="6" t="s">
        <v>81</v>
      </c>
      <c r="C306" s="23">
        <v>1.6840520230193147E-2</v>
      </c>
    </row>
    <row r="307" spans="1:5" x14ac:dyDescent="0.3">
      <c r="A307" s="6" t="s">
        <v>89</v>
      </c>
      <c r="B307" s="6" t="s">
        <v>87</v>
      </c>
      <c r="C307" s="23">
        <v>1.5105524202180639E-2</v>
      </c>
    </row>
    <row r="308" spans="1:5" x14ac:dyDescent="0.3">
      <c r="A308" s="6" t="s">
        <v>89</v>
      </c>
      <c r="B308" s="6" t="s">
        <v>40</v>
      </c>
      <c r="C308" s="23">
        <v>1.3456494065291105E-2</v>
      </c>
    </row>
    <row r="309" spans="1:5" x14ac:dyDescent="0.3">
      <c r="A309" s="6" t="s">
        <v>89</v>
      </c>
      <c r="B309" s="6" t="s">
        <v>95</v>
      </c>
      <c r="C309" s="23">
        <v>1.1776744402049776E-2</v>
      </c>
    </row>
    <row r="310" spans="1:5" x14ac:dyDescent="0.3">
      <c r="A310" s="6" t="s">
        <v>89</v>
      </c>
      <c r="B310" s="6" t="s">
        <v>53</v>
      </c>
      <c r="C310" s="23">
        <v>1.010032144534544E-2</v>
      </c>
    </row>
    <row r="311" spans="1:5" x14ac:dyDescent="0.3">
      <c r="A311" s="6" t="s">
        <v>89</v>
      </c>
      <c r="B311" s="6" t="s">
        <v>65</v>
      </c>
      <c r="C311" s="23">
        <v>5.0361119935394072E-3</v>
      </c>
    </row>
    <row r="312" spans="1:5" x14ac:dyDescent="0.3">
      <c r="A312" s="6" t="s">
        <v>89</v>
      </c>
      <c r="B312" s="6" t="s">
        <v>57</v>
      </c>
      <c r="C312" s="23">
        <v>3.4757375695552944E-3</v>
      </c>
    </row>
    <row r="313" spans="1:5" x14ac:dyDescent="0.3">
      <c r="A313" s="6" t="s">
        <v>89</v>
      </c>
      <c r="B313" s="6" t="s">
        <v>5</v>
      </c>
      <c r="C313" s="23">
        <v>-9.6175868786791074E-2</v>
      </c>
    </row>
    <row r="314" spans="1:5" x14ac:dyDescent="0.3">
      <c r="A314" s="6"/>
      <c r="B314" s="3" t="s">
        <v>6</v>
      </c>
      <c r="C314" s="12">
        <f>SUM(C300:C313)</f>
        <v>1.0000000000000002</v>
      </c>
    </row>
    <row r="315" spans="1:5" x14ac:dyDescent="0.3">
      <c r="A315" s="6" t="s">
        <v>36</v>
      </c>
      <c r="B315" s="6" t="s">
        <v>8</v>
      </c>
      <c r="C315" s="23">
        <v>0.83511100624467738</v>
      </c>
    </row>
    <row r="316" spans="1:5" x14ac:dyDescent="0.3">
      <c r="A316" s="6" t="s">
        <v>36</v>
      </c>
      <c r="B316" s="6" t="s">
        <v>118</v>
      </c>
      <c r="C316" s="23">
        <v>0.1059110517423584</v>
      </c>
      <c r="E316" s="24"/>
    </row>
    <row r="317" spans="1:5" x14ac:dyDescent="0.3">
      <c r="A317" s="6" t="s">
        <v>36</v>
      </c>
      <c r="B317" s="6" t="s">
        <v>49</v>
      </c>
      <c r="C317" s="23">
        <v>4.4941107530214609E-2</v>
      </c>
      <c r="E317" s="24"/>
    </row>
    <row r="318" spans="1:5" x14ac:dyDescent="0.3">
      <c r="A318" s="6" t="s">
        <v>36</v>
      </c>
      <c r="B318" s="6" t="s">
        <v>53</v>
      </c>
      <c r="C318" s="23">
        <v>2.5346340516166504E-2</v>
      </c>
      <c r="E318" s="24"/>
    </row>
    <row r="319" spans="1:5" x14ac:dyDescent="0.3">
      <c r="A319" s="6" t="s">
        <v>36</v>
      </c>
      <c r="B319" s="6" t="s">
        <v>94</v>
      </c>
      <c r="C319" s="23">
        <v>1.0037102064748754E-2</v>
      </c>
      <c r="E319" s="24"/>
    </row>
    <row r="320" spans="1:5" x14ac:dyDescent="0.3">
      <c r="A320" s="6" t="s">
        <v>36</v>
      </c>
      <c r="B320" s="6" t="s">
        <v>22</v>
      </c>
      <c r="C320" s="23">
        <v>4.9150417884747883E-3</v>
      </c>
      <c r="E320" s="24"/>
    </row>
    <row r="321" spans="1:5" x14ac:dyDescent="0.3">
      <c r="A321" s="6" t="s">
        <v>36</v>
      </c>
      <c r="B321" s="6" t="s">
        <v>57</v>
      </c>
      <c r="C321" s="23">
        <v>1.7557724763319208E-3</v>
      </c>
      <c r="E321" s="24"/>
    </row>
    <row r="322" spans="1:5" x14ac:dyDescent="0.3">
      <c r="A322" s="6" t="s">
        <v>36</v>
      </c>
      <c r="B322" s="6" t="s">
        <v>5</v>
      </c>
      <c r="C322" s="23">
        <v>-2.8017422362972333E-2</v>
      </c>
      <c r="E322" s="24"/>
    </row>
    <row r="323" spans="1:5" x14ac:dyDescent="0.3">
      <c r="A323" s="6"/>
      <c r="B323" s="3" t="s">
        <v>6</v>
      </c>
      <c r="C323" s="12">
        <f>SUM(C315:C322)</f>
        <v>1</v>
      </c>
    </row>
    <row r="324" spans="1:5" x14ac:dyDescent="0.3">
      <c r="A324" s="6" t="s">
        <v>80</v>
      </c>
      <c r="B324" s="6" t="s">
        <v>8</v>
      </c>
      <c r="C324" s="23">
        <v>0.42527277866672364</v>
      </c>
    </row>
    <row r="325" spans="1:5" x14ac:dyDescent="0.3">
      <c r="A325" s="6" t="s">
        <v>80</v>
      </c>
      <c r="B325" s="6" t="s">
        <v>118</v>
      </c>
      <c r="C325" s="23">
        <v>0.28811501873522938</v>
      </c>
    </row>
    <row r="326" spans="1:5" x14ac:dyDescent="0.3">
      <c r="A326" s="6" t="s">
        <v>80</v>
      </c>
      <c r="B326" s="6" t="s">
        <v>53</v>
      </c>
      <c r="C326" s="23">
        <v>6.8200372338717119E-2</v>
      </c>
    </row>
    <row r="327" spans="1:5" x14ac:dyDescent="0.3">
      <c r="A327" s="6" t="s">
        <v>80</v>
      </c>
      <c r="B327" s="6" t="s">
        <v>22</v>
      </c>
      <c r="C327" s="23">
        <v>5.8033438472626347E-2</v>
      </c>
    </row>
    <row r="328" spans="1:5" x14ac:dyDescent="0.3">
      <c r="A328" s="6" t="s">
        <v>80</v>
      </c>
      <c r="B328" s="6" t="s">
        <v>81</v>
      </c>
      <c r="C328" s="23">
        <v>5.3695706765020911E-2</v>
      </c>
    </row>
    <row r="329" spans="1:5" x14ac:dyDescent="0.3">
      <c r="A329" s="6" t="s">
        <v>80</v>
      </c>
      <c r="B329" s="6" t="s">
        <v>19</v>
      </c>
      <c r="C329" s="23">
        <v>3.3448781007817695E-2</v>
      </c>
    </row>
    <row r="330" spans="1:5" x14ac:dyDescent="0.3">
      <c r="A330" s="6" t="s">
        <v>80</v>
      </c>
      <c r="B330" s="6" t="s">
        <v>34</v>
      </c>
      <c r="C330" s="23">
        <v>3.3004308301137972E-2</v>
      </c>
    </row>
    <row r="331" spans="1:5" x14ac:dyDescent="0.3">
      <c r="A331" s="6" t="s">
        <v>80</v>
      </c>
      <c r="B331" s="25" t="s">
        <v>5</v>
      </c>
      <c r="C331" s="23">
        <v>2.9291530065531202E-2</v>
      </c>
    </row>
    <row r="332" spans="1:5" x14ac:dyDescent="0.3">
      <c r="A332" s="6" t="s">
        <v>80</v>
      </c>
      <c r="B332" s="6" t="s">
        <v>49</v>
      </c>
      <c r="C332" s="23">
        <v>7.9235934373635235E-3</v>
      </c>
    </row>
    <row r="333" spans="1:5" x14ac:dyDescent="0.3">
      <c r="A333" s="6" t="s">
        <v>80</v>
      </c>
      <c r="B333" s="6" t="s">
        <v>57</v>
      </c>
      <c r="C333" s="23">
        <v>3.0144722098323167E-3</v>
      </c>
    </row>
    <row r="334" spans="1:5" x14ac:dyDescent="0.3">
      <c r="A334" s="6"/>
      <c r="B334" s="3" t="s">
        <v>6</v>
      </c>
      <c r="C334" s="12">
        <f>SUM(C324:C333)</f>
        <v>1</v>
      </c>
    </row>
    <row r="335" spans="1:5" x14ac:dyDescent="0.3">
      <c r="A335" s="6" t="s">
        <v>82</v>
      </c>
      <c r="B335" s="6" t="s">
        <v>118</v>
      </c>
      <c r="C335" s="23">
        <v>0.50897606636222104</v>
      </c>
    </row>
    <row r="336" spans="1:5" x14ac:dyDescent="0.3">
      <c r="A336" s="6" t="s">
        <v>82</v>
      </c>
      <c r="B336" s="6" t="s">
        <v>8</v>
      </c>
      <c r="C336" s="23">
        <v>0.36328375116240552</v>
      </c>
    </row>
    <row r="337" spans="1:3" x14ac:dyDescent="0.3">
      <c r="A337" s="6" t="s">
        <v>82</v>
      </c>
      <c r="B337" s="6" t="s">
        <v>15</v>
      </c>
      <c r="C337" s="23">
        <v>5.4429917396344028E-2</v>
      </c>
    </row>
    <row r="338" spans="1:3" x14ac:dyDescent="0.3">
      <c r="A338" s="6" t="s">
        <v>82</v>
      </c>
      <c r="B338" s="6" t="s">
        <v>22</v>
      </c>
      <c r="C338" s="23">
        <v>4.3475402505553477E-2</v>
      </c>
    </row>
    <row r="339" spans="1:3" x14ac:dyDescent="0.3">
      <c r="A339" s="6" t="s">
        <v>82</v>
      </c>
      <c r="B339" s="6" t="s">
        <v>5</v>
      </c>
      <c r="C339" s="23">
        <v>2.6904408964233628E-2</v>
      </c>
    </row>
    <row r="340" spans="1:3" x14ac:dyDescent="0.3">
      <c r="A340" s="6" t="s">
        <v>82</v>
      </c>
      <c r="B340" s="6" t="s">
        <v>57</v>
      </c>
      <c r="C340" s="23">
        <v>2.9304536092423748E-3</v>
      </c>
    </row>
    <row r="341" spans="1:3" x14ac:dyDescent="0.3">
      <c r="A341" s="6"/>
      <c r="B341" s="3" t="s">
        <v>6</v>
      </c>
      <c r="C341" s="12">
        <f>SUM(C335:C340)</f>
        <v>1</v>
      </c>
    </row>
    <row r="342" spans="1:3" x14ac:dyDescent="0.3">
      <c r="A342" s="6" t="s">
        <v>66</v>
      </c>
      <c r="B342" s="6" t="s">
        <v>8</v>
      </c>
      <c r="C342" s="23">
        <v>0.28343416758277945</v>
      </c>
    </row>
    <row r="343" spans="1:3" x14ac:dyDescent="0.3">
      <c r="A343" s="6" t="s">
        <v>66</v>
      </c>
      <c r="B343" s="6" t="s">
        <v>21</v>
      </c>
      <c r="C343" s="23">
        <v>0.28199504432026895</v>
      </c>
    </row>
    <row r="344" spans="1:3" x14ac:dyDescent="0.3">
      <c r="A344" s="6" t="s">
        <v>66</v>
      </c>
      <c r="B344" s="6" t="s">
        <v>19</v>
      </c>
      <c r="C344" s="23">
        <v>0.11288818021246028</v>
      </c>
    </row>
    <row r="345" spans="1:3" x14ac:dyDescent="0.3">
      <c r="A345" s="6" t="s">
        <v>66</v>
      </c>
      <c r="B345" s="6" t="s">
        <v>54</v>
      </c>
      <c r="C345" s="23">
        <v>8.4971142454212806E-2</v>
      </c>
    </row>
    <row r="346" spans="1:3" x14ac:dyDescent="0.3">
      <c r="A346" s="6" t="s">
        <v>66</v>
      </c>
      <c r="B346" s="6" t="s">
        <v>87</v>
      </c>
      <c r="C346" s="23">
        <v>5.8799619565388359E-2</v>
      </c>
    </row>
    <row r="347" spans="1:3" x14ac:dyDescent="0.3">
      <c r="A347" s="6" t="s">
        <v>66</v>
      </c>
      <c r="B347" s="6" t="s">
        <v>13</v>
      </c>
      <c r="C347" s="23">
        <v>5.7046741244906544E-2</v>
      </c>
    </row>
    <row r="348" spans="1:3" x14ac:dyDescent="0.3">
      <c r="A348" s="6" t="s">
        <v>66</v>
      </c>
      <c r="B348" s="6" t="s">
        <v>17</v>
      </c>
      <c r="C348" s="23">
        <v>5.0611529004607324E-2</v>
      </c>
    </row>
    <row r="349" spans="1:3" x14ac:dyDescent="0.3">
      <c r="A349" s="6" t="s">
        <v>66</v>
      </c>
      <c r="B349" s="6" t="s">
        <v>81</v>
      </c>
      <c r="C349" s="23">
        <v>1.7959272836742375E-2</v>
      </c>
    </row>
    <row r="350" spans="1:3" x14ac:dyDescent="0.3">
      <c r="A350" s="6" t="s">
        <v>66</v>
      </c>
      <c r="B350" s="6" t="s">
        <v>50</v>
      </c>
      <c r="C350" s="23">
        <v>1.6307078609862236E-2</v>
      </c>
    </row>
    <row r="351" spans="1:3" x14ac:dyDescent="0.3">
      <c r="A351" s="6" t="s">
        <v>66</v>
      </c>
      <c r="B351" s="6" t="s">
        <v>34</v>
      </c>
      <c r="C351" s="23">
        <v>1.4703060955267921E-2</v>
      </c>
    </row>
    <row r="352" spans="1:3" x14ac:dyDescent="0.3">
      <c r="A352" s="6" t="s">
        <v>66</v>
      </c>
      <c r="B352" s="6" t="s">
        <v>5</v>
      </c>
      <c r="C352" s="23">
        <v>1.3084118563233549E-2</v>
      </c>
    </row>
    <row r="353" spans="1:3" x14ac:dyDescent="0.3">
      <c r="A353" s="6" t="s">
        <v>66</v>
      </c>
      <c r="B353" s="6" t="s">
        <v>65</v>
      </c>
      <c r="C353" s="23">
        <v>5.6244032931644181E-3</v>
      </c>
    </row>
    <row r="354" spans="1:3" x14ac:dyDescent="0.3">
      <c r="A354" s="6" t="s">
        <v>66</v>
      </c>
      <c r="B354" s="6" t="s">
        <v>22</v>
      </c>
      <c r="C354" s="23">
        <v>1.0043194357111202E-3</v>
      </c>
    </row>
    <row r="355" spans="1:3" x14ac:dyDescent="0.3">
      <c r="A355" s="6" t="s">
        <v>66</v>
      </c>
      <c r="B355" s="6" t="s">
        <v>94</v>
      </c>
      <c r="C355" s="23">
        <v>9.7033363258756413E-4</v>
      </c>
    </row>
    <row r="356" spans="1:3" x14ac:dyDescent="0.3">
      <c r="A356" s="6" t="s">
        <v>66</v>
      </c>
      <c r="B356" s="6" t="s">
        <v>40</v>
      </c>
      <c r="C356" s="23">
        <v>3.2582642654442042E-4</v>
      </c>
    </row>
    <row r="357" spans="1:3" x14ac:dyDescent="0.3">
      <c r="A357" s="6" t="s">
        <v>66</v>
      </c>
      <c r="B357" s="6" t="s">
        <v>49</v>
      </c>
      <c r="C357" s="23">
        <v>2.7516186226261927E-4</v>
      </c>
    </row>
    <row r="358" spans="1:3" x14ac:dyDescent="0.3">
      <c r="A358" s="6"/>
      <c r="B358" s="3" t="s">
        <v>6</v>
      </c>
      <c r="C358" s="12">
        <f>SUM(C342:C357)</f>
        <v>0.99999999999999989</v>
      </c>
    </row>
    <row r="359" spans="1:3" x14ac:dyDescent="0.3">
      <c r="A359" s="6" t="s">
        <v>68</v>
      </c>
      <c r="B359" s="6" t="s">
        <v>8</v>
      </c>
      <c r="C359" s="23">
        <v>0.81194057767146177</v>
      </c>
    </row>
    <row r="360" spans="1:3" x14ac:dyDescent="0.3">
      <c r="A360" s="6" t="s">
        <v>68</v>
      </c>
      <c r="B360" s="6" t="s">
        <v>118</v>
      </c>
      <c r="C360" s="23">
        <v>0.1490701360507789</v>
      </c>
    </row>
    <row r="361" spans="1:3" x14ac:dyDescent="0.3">
      <c r="A361" s="6" t="s">
        <v>68</v>
      </c>
      <c r="B361" s="6" t="s">
        <v>49</v>
      </c>
      <c r="C361" s="23">
        <v>4.4315913887759906E-2</v>
      </c>
    </row>
    <row r="362" spans="1:3" x14ac:dyDescent="0.3">
      <c r="A362" s="6" t="s">
        <v>68</v>
      </c>
      <c r="B362" s="6" t="s">
        <v>146</v>
      </c>
      <c r="C362" s="23">
        <v>1.677190001675331E-2</v>
      </c>
    </row>
    <row r="363" spans="1:3" x14ac:dyDescent="0.3">
      <c r="A363" s="6" t="s">
        <v>68</v>
      </c>
      <c r="B363" s="6" t="s">
        <v>57</v>
      </c>
      <c r="C363" s="23">
        <v>2.4370172704050244E-3</v>
      </c>
    </row>
    <row r="364" spans="1:3" x14ac:dyDescent="0.3">
      <c r="A364" s="6" t="s">
        <v>68</v>
      </c>
      <c r="B364" s="6" t="s">
        <v>5</v>
      </c>
      <c r="C364" s="23">
        <v>-2.4535544897158923E-2</v>
      </c>
    </row>
    <row r="365" spans="1:3" x14ac:dyDescent="0.3">
      <c r="A365" s="6"/>
      <c r="B365" s="3" t="s">
        <v>6</v>
      </c>
      <c r="C365" s="12">
        <f>SUM(C359:C364)</f>
        <v>1</v>
      </c>
    </row>
    <row r="366" spans="1:3" x14ac:dyDescent="0.3">
      <c r="A366" s="6" t="s">
        <v>154</v>
      </c>
      <c r="B366" s="6" t="s">
        <v>96</v>
      </c>
      <c r="C366" s="23">
        <v>0.85536078591597553</v>
      </c>
    </row>
    <row r="367" spans="1:3" x14ac:dyDescent="0.3">
      <c r="A367" s="6" t="s">
        <v>154</v>
      </c>
      <c r="B367" s="6" t="s">
        <v>131</v>
      </c>
      <c r="C367" s="23">
        <v>7.3546247104387591E-2</v>
      </c>
    </row>
    <row r="368" spans="1:3" x14ac:dyDescent="0.3">
      <c r="A368" s="6" t="s">
        <v>154</v>
      </c>
      <c r="B368" s="6" t="s">
        <v>130</v>
      </c>
      <c r="C368" s="23">
        <v>6.0740914032374776E-2</v>
      </c>
    </row>
    <row r="369" spans="1:3" x14ac:dyDescent="0.3">
      <c r="A369" s="6" t="s">
        <v>154</v>
      </c>
      <c r="B369" s="10" t="s">
        <v>5</v>
      </c>
      <c r="C369" s="11">
        <v>1.0352052947262047E-2</v>
      </c>
    </row>
    <row r="370" spans="1:3" x14ac:dyDescent="0.3">
      <c r="A370" s="6"/>
      <c r="B370" s="3" t="s">
        <v>6</v>
      </c>
      <c r="C370" s="12">
        <f>SUM(C366:C369)</f>
        <v>1</v>
      </c>
    </row>
    <row r="371" spans="1:3" x14ac:dyDescent="0.3">
      <c r="A371" s="6" t="s">
        <v>111</v>
      </c>
      <c r="B371" s="6" t="s">
        <v>8</v>
      </c>
      <c r="C371" s="23">
        <v>0.2456112113784876</v>
      </c>
    </row>
    <row r="372" spans="1:3" x14ac:dyDescent="0.3">
      <c r="A372" s="6" t="s">
        <v>111</v>
      </c>
      <c r="B372" s="6" t="s">
        <v>21</v>
      </c>
      <c r="C372" s="23">
        <v>0.14680063629436954</v>
      </c>
    </row>
    <row r="373" spans="1:3" x14ac:dyDescent="0.3">
      <c r="A373" s="6" t="s">
        <v>111</v>
      </c>
      <c r="B373" s="6" t="s">
        <v>130</v>
      </c>
      <c r="C373" s="23">
        <v>0.11831092883187005</v>
      </c>
    </row>
    <row r="374" spans="1:3" x14ac:dyDescent="0.3">
      <c r="A374" s="6" t="s">
        <v>111</v>
      </c>
      <c r="B374" s="6" t="s">
        <v>19</v>
      </c>
      <c r="C374" s="23">
        <v>9.6917037776466278E-2</v>
      </c>
    </row>
    <row r="375" spans="1:3" x14ac:dyDescent="0.3">
      <c r="A375" s="6" t="s">
        <v>111</v>
      </c>
      <c r="B375" s="6" t="s">
        <v>131</v>
      </c>
      <c r="C375" s="23">
        <v>6.5061784587711738E-2</v>
      </c>
    </row>
    <row r="376" spans="1:3" x14ac:dyDescent="0.3">
      <c r="A376" s="6" t="s">
        <v>111</v>
      </c>
      <c r="B376" s="6" t="s">
        <v>54</v>
      </c>
      <c r="C376" s="23">
        <v>5.3812289711356098E-2</v>
      </c>
    </row>
    <row r="377" spans="1:3" x14ac:dyDescent="0.3">
      <c r="A377" s="6" t="s">
        <v>111</v>
      </c>
      <c r="B377" s="6" t="s">
        <v>13</v>
      </c>
      <c r="C377" s="23">
        <v>4.732650386505708E-2</v>
      </c>
    </row>
    <row r="378" spans="1:3" x14ac:dyDescent="0.3">
      <c r="A378" s="6" t="s">
        <v>111</v>
      </c>
      <c r="B378" s="6" t="s">
        <v>34</v>
      </c>
      <c r="C378" s="23">
        <v>4.5766318262033798E-2</v>
      </c>
    </row>
    <row r="379" spans="1:3" x14ac:dyDescent="0.3">
      <c r="A379" s="6" t="s">
        <v>111</v>
      </c>
      <c r="B379" s="6" t="s">
        <v>17</v>
      </c>
      <c r="C379" s="23">
        <v>3.6624948479596874E-2</v>
      </c>
    </row>
    <row r="380" spans="1:3" x14ac:dyDescent="0.3">
      <c r="A380" s="6" t="s">
        <v>111</v>
      </c>
      <c r="B380" s="6" t="s">
        <v>118</v>
      </c>
      <c r="C380" s="23">
        <v>3.5923114021641347E-2</v>
      </c>
    </row>
    <row r="381" spans="1:3" x14ac:dyDescent="0.3">
      <c r="A381" s="6" t="s">
        <v>111</v>
      </c>
      <c r="B381" s="6" t="s">
        <v>50</v>
      </c>
      <c r="C381" s="23">
        <v>3.4320325467770932E-2</v>
      </c>
    </row>
    <row r="382" spans="1:3" x14ac:dyDescent="0.3">
      <c r="A382" s="6" t="s">
        <v>111</v>
      </c>
      <c r="B382" s="6" t="s">
        <v>87</v>
      </c>
      <c r="C382" s="23">
        <v>3.014252717403143E-2</v>
      </c>
    </row>
    <row r="383" spans="1:3" x14ac:dyDescent="0.3">
      <c r="A383" s="6" t="s">
        <v>111</v>
      </c>
      <c r="B383" s="6" t="s">
        <v>81</v>
      </c>
      <c r="C383" s="23">
        <v>1.3661302542979547E-2</v>
      </c>
    </row>
    <row r="384" spans="1:3" x14ac:dyDescent="0.3">
      <c r="A384" s="6" t="s">
        <v>111</v>
      </c>
      <c r="B384" s="6" t="s">
        <v>15</v>
      </c>
      <c r="C384" s="23">
        <v>1.0807953524242537E-2</v>
      </c>
    </row>
    <row r="385" spans="1:3" x14ac:dyDescent="0.3">
      <c r="A385" s="6" t="s">
        <v>111</v>
      </c>
      <c r="B385" s="25" t="s">
        <v>5</v>
      </c>
      <c r="C385" s="23">
        <v>8.2235789138302984E-3</v>
      </c>
    </row>
    <row r="386" spans="1:3" x14ac:dyDescent="0.3">
      <c r="A386" s="6" t="s">
        <v>111</v>
      </c>
      <c r="B386" s="6" t="s">
        <v>49</v>
      </c>
      <c r="C386" s="23">
        <v>6.3026150053234458E-3</v>
      </c>
    </row>
    <row r="387" spans="1:3" x14ac:dyDescent="0.3">
      <c r="A387" s="6" t="s">
        <v>111</v>
      </c>
      <c r="B387" s="6" t="s">
        <v>65</v>
      </c>
      <c r="C387" s="23">
        <v>3.1882300600625706E-3</v>
      </c>
    </row>
    <row r="388" spans="1:3" x14ac:dyDescent="0.3">
      <c r="A388" s="6" t="s">
        <v>111</v>
      </c>
      <c r="B388" s="6" t="s">
        <v>22</v>
      </c>
      <c r="C388" s="23">
        <v>1.1986941031685943E-3</v>
      </c>
    </row>
    <row r="389" spans="1:3" x14ac:dyDescent="0.3">
      <c r="A389" s="6"/>
      <c r="B389" s="3" t="s">
        <v>6</v>
      </c>
      <c r="C389" s="12">
        <f>SUM(C371:C388)</f>
        <v>1</v>
      </c>
    </row>
    <row r="390" spans="1:3" x14ac:dyDescent="0.3">
      <c r="A390" s="6" t="s">
        <v>91</v>
      </c>
      <c r="B390" s="6" t="s">
        <v>8</v>
      </c>
      <c r="C390" s="23">
        <v>0.2594984336836933</v>
      </c>
    </row>
    <row r="391" spans="1:3" x14ac:dyDescent="0.3">
      <c r="A391" s="6" t="s">
        <v>91</v>
      </c>
      <c r="B391" s="6" t="s">
        <v>21</v>
      </c>
      <c r="C391" s="23">
        <v>0.13065840509877949</v>
      </c>
    </row>
    <row r="392" spans="1:3" x14ac:dyDescent="0.3">
      <c r="A392" s="6" t="s">
        <v>91</v>
      </c>
      <c r="B392" s="6" t="s">
        <v>17</v>
      </c>
      <c r="C392" s="23">
        <v>8.0903012669807942E-2</v>
      </c>
    </row>
    <row r="393" spans="1:3" x14ac:dyDescent="0.3">
      <c r="A393" s="6" t="s">
        <v>91</v>
      </c>
      <c r="B393" s="6" t="s">
        <v>54</v>
      </c>
      <c r="C393" s="23">
        <v>7.7870729464172436E-2</v>
      </c>
    </row>
    <row r="394" spans="1:3" x14ac:dyDescent="0.3">
      <c r="A394" s="6" t="s">
        <v>91</v>
      </c>
      <c r="B394" s="6" t="s">
        <v>50</v>
      </c>
      <c r="C394" s="23">
        <v>7.4793226257383577E-2</v>
      </c>
    </row>
    <row r="395" spans="1:3" x14ac:dyDescent="0.3">
      <c r="A395" s="6" t="s">
        <v>91</v>
      </c>
      <c r="B395" s="6" t="s">
        <v>19</v>
      </c>
      <c r="C395" s="23">
        <v>6.6430585745319515E-2</v>
      </c>
    </row>
    <row r="396" spans="1:3" x14ac:dyDescent="0.3">
      <c r="A396" s="6" t="s">
        <v>91</v>
      </c>
      <c r="B396" s="6" t="s">
        <v>13</v>
      </c>
      <c r="C396" s="23">
        <v>5.9091673607345192E-2</v>
      </c>
    </row>
    <row r="397" spans="1:3" x14ac:dyDescent="0.3">
      <c r="A397" s="6" t="s">
        <v>91</v>
      </c>
      <c r="B397" s="6" t="s">
        <v>15</v>
      </c>
      <c r="C397" s="23">
        <v>4.9325484526969582E-2</v>
      </c>
    </row>
    <row r="398" spans="1:3" x14ac:dyDescent="0.3">
      <c r="A398" s="6" t="s">
        <v>91</v>
      </c>
      <c r="B398" s="6" t="s">
        <v>81</v>
      </c>
      <c r="C398" s="23">
        <v>3.7415676657297524E-2</v>
      </c>
    </row>
    <row r="399" spans="1:3" x14ac:dyDescent="0.3">
      <c r="A399" s="6" t="s">
        <v>91</v>
      </c>
      <c r="B399" s="6" t="s">
        <v>10</v>
      </c>
      <c r="C399" s="23">
        <v>2.8577173119036528E-2</v>
      </c>
    </row>
    <row r="400" spans="1:3" x14ac:dyDescent="0.3">
      <c r="A400" s="6" t="s">
        <v>91</v>
      </c>
      <c r="B400" s="6" t="s">
        <v>87</v>
      </c>
      <c r="C400" s="23">
        <v>2.4865298463730201E-2</v>
      </c>
    </row>
    <row r="401" spans="1:3" x14ac:dyDescent="0.3">
      <c r="A401" s="6" t="s">
        <v>91</v>
      </c>
      <c r="B401" s="6" t="s">
        <v>40</v>
      </c>
      <c r="C401" s="23">
        <v>2.3311824531313516E-2</v>
      </c>
    </row>
    <row r="402" spans="1:3" x14ac:dyDescent="0.3">
      <c r="A402" s="6" t="s">
        <v>91</v>
      </c>
      <c r="B402" s="6" t="s">
        <v>65</v>
      </c>
      <c r="C402" s="23">
        <v>2.0234400797285904E-2</v>
      </c>
    </row>
    <row r="403" spans="1:3" x14ac:dyDescent="0.3">
      <c r="A403" s="6" t="s">
        <v>91</v>
      </c>
      <c r="B403" s="6" t="s">
        <v>49</v>
      </c>
      <c r="C403" s="23">
        <v>1.4346224179617523E-2</v>
      </c>
    </row>
    <row r="404" spans="1:3" x14ac:dyDescent="0.3">
      <c r="A404" s="6" t="s">
        <v>91</v>
      </c>
      <c r="B404" s="6" t="s">
        <v>34</v>
      </c>
      <c r="C404" s="23">
        <v>1.4129501959678641E-2</v>
      </c>
    </row>
    <row r="405" spans="1:3" x14ac:dyDescent="0.3">
      <c r="A405" s="6" t="s">
        <v>91</v>
      </c>
      <c r="B405" s="6" t="s">
        <v>76</v>
      </c>
      <c r="C405" s="23">
        <v>1.3051533426033251E-2</v>
      </c>
    </row>
    <row r="406" spans="1:3" x14ac:dyDescent="0.3">
      <c r="A406" s="6" t="s">
        <v>91</v>
      </c>
      <c r="B406" s="6" t="s">
        <v>5</v>
      </c>
      <c r="C406" s="23">
        <v>1.3131291261644695E-2</v>
      </c>
    </row>
    <row r="407" spans="1:3" x14ac:dyDescent="0.3">
      <c r="A407" s="6" t="s">
        <v>91</v>
      </c>
      <c r="B407" s="6" t="s">
        <v>53</v>
      </c>
      <c r="C407" s="23">
        <v>5.6577850827938614E-3</v>
      </c>
    </row>
    <row r="408" spans="1:3" x14ac:dyDescent="0.3">
      <c r="A408" s="6" t="s">
        <v>91</v>
      </c>
      <c r="B408" s="6" t="s">
        <v>22</v>
      </c>
      <c r="C408" s="23">
        <v>4.5245233755061972E-3</v>
      </c>
    </row>
    <row r="409" spans="1:3" x14ac:dyDescent="0.3">
      <c r="A409" s="6" t="s">
        <v>91</v>
      </c>
      <c r="B409" s="6" t="s">
        <v>94</v>
      </c>
      <c r="C409" s="23">
        <v>2.1832160925911218E-3</v>
      </c>
    </row>
    <row r="410" spans="1:3" x14ac:dyDescent="0.3">
      <c r="A410" s="6"/>
      <c r="B410" s="3" t="s">
        <v>6</v>
      </c>
      <c r="C410" s="12">
        <f>SUM(C390:C409)</f>
        <v>1.0000000000000002</v>
      </c>
    </row>
    <row r="411" spans="1:3" x14ac:dyDescent="0.3">
      <c r="A411" s="6" t="s">
        <v>44</v>
      </c>
      <c r="B411" s="10" t="s">
        <v>5</v>
      </c>
      <c r="C411" s="11">
        <v>0.94202789488127914</v>
      </c>
    </row>
    <row r="412" spans="1:3" x14ac:dyDescent="0.3">
      <c r="A412" s="6" t="s">
        <v>44</v>
      </c>
      <c r="B412" s="6" t="s">
        <v>118</v>
      </c>
      <c r="C412" s="23">
        <v>5.7972105118720835E-2</v>
      </c>
    </row>
    <row r="413" spans="1:3" x14ac:dyDescent="0.3">
      <c r="A413" s="6"/>
      <c r="B413" s="3" t="s">
        <v>6</v>
      </c>
      <c r="C413" s="12">
        <f>SUM(C411:C412)</f>
        <v>1</v>
      </c>
    </row>
    <row r="414" spans="1:3" x14ac:dyDescent="0.3">
      <c r="A414" s="6" t="s">
        <v>45</v>
      </c>
      <c r="B414" s="6" t="s">
        <v>8</v>
      </c>
      <c r="C414" s="23">
        <v>0.63797719701430766</v>
      </c>
    </row>
    <row r="415" spans="1:3" x14ac:dyDescent="0.3">
      <c r="A415" s="6" t="s">
        <v>45</v>
      </c>
      <c r="B415" s="6" t="s">
        <v>118</v>
      </c>
      <c r="C415" s="23">
        <v>0.17717590738670269</v>
      </c>
    </row>
    <row r="416" spans="1:3" x14ac:dyDescent="0.3">
      <c r="A416" s="6" t="s">
        <v>45</v>
      </c>
      <c r="B416" s="6" t="s">
        <v>49</v>
      </c>
      <c r="C416" s="23">
        <v>4.2799782287577449E-2</v>
      </c>
    </row>
    <row r="417" spans="1:3" x14ac:dyDescent="0.3">
      <c r="A417" s="6" t="s">
        <v>45</v>
      </c>
      <c r="B417" s="6" t="s">
        <v>22</v>
      </c>
      <c r="C417" s="23">
        <v>4.0357939529837322E-2</v>
      </c>
    </row>
    <row r="418" spans="1:3" x14ac:dyDescent="0.3">
      <c r="A418" s="6" t="s">
        <v>45</v>
      </c>
      <c r="B418" s="6" t="s">
        <v>34</v>
      </c>
      <c r="C418" s="23">
        <v>3.3778237432863435E-2</v>
      </c>
    </row>
    <row r="419" spans="1:3" x14ac:dyDescent="0.3">
      <c r="A419" s="6" t="s">
        <v>45</v>
      </c>
      <c r="B419" s="6" t="s">
        <v>10</v>
      </c>
      <c r="C419" s="23">
        <v>3.0375496697684429E-2</v>
      </c>
    </row>
    <row r="420" spans="1:3" x14ac:dyDescent="0.3">
      <c r="A420" s="6" t="s">
        <v>45</v>
      </c>
      <c r="B420" s="6" t="s">
        <v>53</v>
      </c>
      <c r="C420" s="23">
        <v>1.767703440601039E-2</v>
      </c>
    </row>
    <row r="421" spans="1:3" x14ac:dyDescent="0.3">
      <c r="A421" s="6" t="s">
        <v>45</v>
      </c>
      <c r="B421" s="6" t="s">
        <v>15</v>
      </c>
      <c r="C421" s="23">
        <v>1.1633092530209548E-2</v>
      </c>
    </row>
    <row r="422" spans="1:3" x14ac:dyDescent="0.3">
      <c r="A422" s="6" t="s">
        <v>45</v>
      </c>
      <c r="B422" s="25" t="s">
        <v>5</v>
      </c>
      <c r="C422" s="23">
        <v>5.3745394694015847E-3</v>
      </c>
    </row>
    <row r="423" spans="1:3" x14ac:dyDescent="0.3">
      <c r="A423" s="6" t="s">
        <v>45</v>
      </c>
      <c r="B423" s="6" t="s">
        <v>57</v>
      </c>
      <c r="C423" s="23">
        <v>2.8507732454054989E-3</v>
      </c>
    </row>
    <row r="424" spans="1:3" x14ac:dyDescent="0.3">
      <c r="A424" s="6"/>
      <c r="B424" s="3" t="s">
        <v>6</v>
      </c>
      <c r="C424" s="12">
        <f>SUM(C414:C423)</f>
        <v>1</v>
      </c>
    </row>
    <row r="425" spans="1:3" x14ac:dyDescent="0.3">
      <c r="A425" s="6" t="s">
        <v>75</v>
      </c>
      <c r="B425" s="6" t="s">
        <v>21</v>
      </c>
      <c r="C425" s="23">
        <v>0.217768267477885</v>
      </c>
    </row>
    <row r="426" spans="1:3" x14ac:dyDescent="0.3">
      <c r="A426" s="6" t="s">
        <v>75</v>
      </c>
      <c r="B426" s="6" t="s">
        <v>8</v>
      </c>
      <c r="C426" s="23">
        <v>0.16685984260378658</v>
      </c>
    </row>
    <row r="427" spans="1:3" x14ac:dyDescent="0.3">
      <c r="A427" s="6" t="s">
        <v>75</v>
      </c>
      <c r="B427" s="6" t="s">
        <v>54</v>
      </c>
      <c r="C427" s="23">
        <v>8.27448452255935E-2</v>
      </c>
    </row>
    <row r="428" spans="1:3" x14ac:dyDescent="0.3">
      <c r="A428" s="6" t="s">
        <v>75</v>
      </c>
      <c r="B428" s="6" t="s">
        <v>87</v>
      </c>
      <c r="C428" s="23">
        <v>8.0729624419649135E-2</v>
      </c>
    </row>
    <row r="429" spans="1:3" x14ac:dyDescent="0.3">
      <c r="A429" s="6" t="s">
        <v>75</v>
      </c>
      <c r="B429" s="6" t="s">
        <v>17</v>
      </c>
      <c r="C429" s="23">
        <v>6.5071950312484902E-2</v>
      </c>
    </row>
    <row r="430" spans="1:3" x14ac:dyDescent="0.3">
      <c r="A430" s="6" t="s">
        <v>75</v>
      </c>
      <c r="B430" s="6" t="s">
        <v>15</v>
      </c>
      <c r="C430" s="23">
        <v>5.2719921087172633E-2</v>
      </c>
    </row>
    <row r="431" spans="1:3" x14ac:dyDescent="0.3">
      <c r="A431" s="6" t="s">
        <v>75</v>
      </c>
      <c r="B431" s="6" t="s">
        <v>19</v>
      </c>
      <c r="C431" s="23">
        <v>5.0648792751962962E-2</v>
      </c>
    </row>
    <row r="432" spans="1:3" x14ac:dyDescent="0.3">
      <c r="A432" s="6" t="s">
        <v>75</v>
      </c>
      <c r="B432" s="6" t="s">
        <v>40</v>
      </c>
      <c r="C432" s="23">
        <v>4.6258318621103529E-2</v>
      </c>
    </row>
    <row r="433" spans="1:3" x14ac:dyDescent="0.3">
      <c r="A433" s="6" t="s">
        <v>75</v>
      </c>
      <c r="B433" s="6" t="s">
        <v>81</v>
      </c>
      <c r="C433" s="23">
        <v>4.4061466920294716E-2</v>
      </c>
    </row>
    <row r="434" spans="1:3" x14ac:dyDescent="0.3">
      <c r="A434" s="6" t="s">
        <v>75</v>
      </c>
      <c r="B434" s="6" t="s">
        <v>76</v>
      </c>
      <c r="C434" s="23">
        <v>4.0199695481443608E-2</v>
      </c>
    </row>
    <row r="435" spans="1:3" x14ac:dyDescent="0.3">
      <c r="A435" s="6" t="s">
        <v>75</v>
      </c>
      <c r="B435" s="6" t="s">
        <v>5</v>
      </c>
      <c r="C435" s="23">
        <v>3.8996664422569105E-2</v>
      </c>
    </row>
    <row r="436" spans="1:3" x14ac:dyDescent="0.3">
      <c r="A436" s="6" t="s">
        <v>75</v>
      </c>
      <c r="B436" s="6" t="s">
        <v>50</v>
      </c>
      <c r="C436" s="23">
        <v>3.8866436812139311E-2</v>
      </c>
    </row>
    <row r="437" spans="1:3" x14ac:dyDescent="0.3">
      <c r="A437" s="6" t="s">
        <v>75</v>
      </c>
      <c r="B437" s="6" t="s">
        <v>49</v>
      </c>
      <c r="C437" s="23">
        <v>3.6743266097992694E-2</v>
      </c>
    </row>
    <row r="438" spans="1:3" x14ac:dyDescent="0.3">
      <c r="A438" s="6" t="s">
        <v>75</v>
      </c>
      <c r="B438" s="6" t="s">
        <v>13</v>
      </c>
      <c r="C438" s="23">
        <v>1.6212497734455933E-2</v>
      </c>
    </row>
    <row r="439" spans="1:3" x14ac:dyDescent="0.3">
      <c r="A439" s="6" t="s">
        <v>75</v>
      </c>
      <c r="B439" s="6" t="s">
        <v>94</v>
      </c>
      <c r="C439" s="23">
        <v>1.3447799343394308E-2</v>
      </c>
    </row>
    <row r="440" spans="1:3" x14ac:dyDescent="0.3">
      <c r="A440" s="6" t="s">
        <v>75</v>
      </c>
      <c r="B440" s="6" t="s">
        <v>10</v>
      </c>
      <c r="C440" s="23">
        <v>8.6706106880718569E-3</v>
      </c>
    </row>
    <row r="441" spans="1:3" x14ac:dyDescent="0.3">
      <c r="A441" s="6"/>
      <c r="B441" s="3" t="s">
        <v>6</v>
      </c>
      <c r="C441" s="12">
        <f>SUM(C425:C440)</f>
        <v>0.99999999999999978</v>
      </c>
    </row>
    <row r="442" spans="1:3" x14ac:dyDescent="0.3">
      <c r="A442" s="6" t="s">
        <v>47</v>
      </c>
      <c r="B442" s="6" t="s">
        <v>8</v>
      </c>
      <c r="C442" s="23">
        <v>0.30211043558974049</v>
      </c>
    </row>
    <row r="443" spans="1:3" x14ac:dyDescent="0.3">
      <c r="A443" s="6" t="s">
        <v>47</v>
      </c>
      <c r="B443" s="6" t="s">
        <v>87</v>
      </c>
      <c r="C443" s="23">
        <v>0.10669889288260562</v>
      </c>
    </row>
    <row r="444" spans="1:3" x14ac:dyDescent="0.3">
      <c r="A444" s="6" t="s">
        <v>47</v>
      </c>
      <c r="B444" s="6" t="s">
        <v>54</v>
      </c>
      <c r="C444" s="23">
        <v>0.10433513434980168</v>
      </c>
    </row>
    <row r="445" spans="1:3" x14ac:dyDescent="0.3">
      <c r="A445" s="6" t="s">
        <v>47</v>
      </c>
      <c r="B445" s="6" t="s">
        <v>5</v>
      </c>
      <c r="C445" s="23">
        <v>6.1676659755050989E-2</v>
      </c>
    </row>
    <row r="446" spans="1:3" x14ac:dyDescent="0.3">
      <c r="A446" s="6" t="s">
        <v>47</v>
      </c>
      <c r="B446" s="6" t="s">
        <v>21</v>
      </c>
      <c r="C446" s="23">
        <v>5.5414087381992688E-2</v>
      </c>
    </row>
    <row r="447" spans="1:3" x14ac:dyDescent="0.3">
      <c r="A447" s="6" t="s">
        <v>47</v>
      </c>
      <c r="B447" s="6" t="s">
        <v>13</v>
      </c>
      <c r="C447" s="23">
        <v>4.6673600362809708E-2</v>
      </c>
    </row>
    <row r="448" spans="1:3" x14ac:dyDescent="0.3">
      <c r="A448" s="6" t="s">
        <v>47</v>
      </c>
      <c r="B448" s="6" t="s">
        <v>50</v>
      </c>
      <c r="C448" s="23">
        <v>4.4345694252196442E-2</v>
      </c>
    </row>
    <row r="449" spans="1:3" x14ac:dyDescent="0.3">
      <c r="A449" s="6" t="s">
        <v>47</v>
      </c>
      <c r="B449" s="6" t="s">
        <v>19</v>
      </c>
      <c r="C449" s="23">
        <v>4.2779860557450124E-2</v>
      </c>
    </row>
    <row r="450" spans="1:3" x14ac:dyDescent="0.3">
      <c r="A450" s="6" t="s">
        <v>47</v>
      </c>
      <c r="B450" s="6" t="s">
        <v>10</v>
      </c>
      <c r="C450" s="23">
        <v>4.2738588583067838E-2</v>
      </c>
    </row>
    <row r="451" spans="1:3" x14ac:dyDescent="0.3">
      <c r="A451" s="6" t="s">
        <v>47</v>
      </c>
      <c r="B451" s="6" t="s">
        <v>34</v>
      </c>
      <c r="C451" s="23">
        <v>4.095513902339671E-2</v>
      </c>
    </row>
    <row r="452" spans="1:3" x14ac:dyDescent="0.3">
      <c r="A452" s="6" t="s">
        <v>47</v>
      </c>
      <c r="B452" s="6" t="s">
        <v>17</v>
      </c>
      <c r="C452" s="23">
        <v>3.6072122498752517E-2</v>
      </c>
    </row>
    <row r="453" spans="1:3" x14ac:dyDescent="0.3">
      <c r="A453" s="6" t="s">
        <v>47</v>
      </c>
      <c r="B453" s="6" t="s">
        <v>15</v>
      </c>
      <c r="C453" s="23">
        <v>3.6040438962863082E-2</v>
      </c>
    </row>
    <row r="454" spans="1:3" x14ac:dyDescent="0.3">
      <c r="A454" s="6" t="s">
        <v>47</v>
      </c>
      <c r="B454" s="6" t="s">
        <v>49</v>
      </c>
      <c r="C454" s="23">
        <v>2.6542465302744525E-2</v>
      </c>
    </row>
    <row r="455" spans="1:3" x14ac:dyDescent="0.3">
      <c r="A455" s="6" t="s">
        <v>47</v>
      </c>
      <c r="B455" s="6" t="s">
        <v>76</v>
      </c>
      <c r="C455" s="23">
        <v>2.2155129359317946E-2</v>
      </c>
    </row>
    <row r="456" spans="1:3" x14ac:dyDescent="0.3">
      <c r="A456" s="6" t="s">
        <v>47</v>
      </c>
      <c r="B456" s="6" t="s">
        <v>40</v>
      </c>
      <c r="C456" s="23">
        <v>2.1378048952766529E-2</v>
      </c>
    </row>
    <row r="457" spans="1:3" x14ac:dyDescent="0.3">
      <c r="A457" s="6" t="s">
        <v>47</v>
      </c>
      <c r="B457" s="6" t="s">
        <v>95</v>
      </c>
      <c r="C457" s="23">
        <v>1.0083702185442993E-2</v>
      </c>
    </row>
    <row r="458" spans="1:3" x14ac:dyDescent="0.3">
      <c r="A458" s="6"/>
      <c r="B458" s="3" t="s">
        <v>6</v>
      </c>
      <c r="C458" s="12">
        <f>SUM(C442:C457)</f>
        <v>0.99999999999999978</v>
      </c>
    </row>
    <row r="459" spans="1:3" x14ac:dyDescent="0.3">
      <c r="A459" s="6" t="s">
        <v>51</v>
      </c>
      <c r="B459" s="6" t="s">
        <v>8</v>
      </c>
      <c r="C459" s="23">
        <v>0.87968132090463025</v>
      </c>
    </row>
    <row r="460" spans="1:3" x14ac:dyDescent="0.3">
      <c r="A460" s="6" t="s">
        <v>51</v>
      </c>
      <c r="B460" s="6" t="s">
        <v>118</v>
      </c>
      <c r="C460" s="23">
        <v>0.15118005080116032</v>
      </c>
    </row>
    <row r="461" spans="1:3" x14ac:dyDescent="0.3">
      <c r="A461" s="6" t="s">
        <v>51</v>
      </c>
      <c r="B461" s="6" t="s">
        <v>49</v>
      </c>
      <c r="C461" s="23">
        <v>6.8221731341595065E-2</v>
      </c>
    </row>
    <row r="462" spans="1:3" x14ac:dyDescent="0.3">
      <c r="A462" s="6" t="s">
        <v>51</v>
      </c>
      <c r="B462" s="6" t="s">
        <v>57</v>
      </c>
      <c r="C462" s="23">
        <v>3.4602053227260534E-3</v>
      </c>
    </row>
    <row r="463" spans="1:3" x14ac:dyDescent="0.3">
      <c r="A463" s="6" t="s">
        <v>51</v>
      </c>
      <c r="B463" s="6" t="s">
        <v>5</v>
      </c>
      <c r="C463" s="23">
        <v>-0.10254330837011172</v>
      </c>
    </row>
    <row r="464" spans="1:3" x14ac:dyDescent="0.3">
      <c r="A464" s="6"/>
      <c r="B464" s="3" t="s">
        <v>6</v>
      </c>
      <c r="C464" s="12">
        <f>SUM(C459:C463)</f>
        <v>1</v>
      </c>
    </row>
    <row r="465" spans="1:3" x14ac:dyDescent="0.3">
      <c r="A465" s="6" t="s">
        <v>52</v>
      </c>
      <c r="B465" s="6" t="s">
        <v>8</v>
      </c>
      <c r="C465" s="23">
        <v>0.34012364972230291</v>
      </c>
    </row>
    <row r="466" spans="1:3" x14ac:dyDescent="0.3">
      <c r="A466" s="6" t="s">
        <v>52</v>
      </c>
      <c r="B466" s="6" t="s">
        <v>17</v>
      </c>
      <c r="C466" s="23">
        <v>8.2569693008430201E-2</v>
      </c>
    </row>
    <row r="467" spans="1:3" x14ac:dyDescent="0.3">
      <c r="A467" s="6" t="s">
        <v>52</v>
      </c>
      <c r="B467" s="6" t="s">
        <v>13</v>
      </c>
      <c r="C467" s="23">
        <v>7.2764203669461791E-2</v>
      </c>
    </row>
    <row r="468" spans="1:3" x14ac:dyDescent="0.3">
      <c r="A468" s="6" t="s">
        <v>52</v>
      </c>
      <c r="B468" s="6" t="s">
        <v>21</v>
      </c>
      <c r="C468" s="23">
        <v>7.0947504468585748E-2</v>
      </c>
    </row>
    <row r="469" spans="1:3" x14ac:dyDescent="0.3">
      <c r="A469" s="6" t="s">
        <v>52</v>
      </c>
      <c r="B469" s="6" t="s">
        <v>50</v>
      </c>
      <c r="C469" s="23">
        <v>7.0381489290179539E-2</v>
      </c>
    </row>
    <row r="470" spans="1:3" x14ac:dyDescent="0.3">
      <c r="A470" s="6" t="s">
        <v>52</v>
      </c>
      <c r="B470" s="6" t="s">
        <v>15</v>
      </c>
      <c r="C470" s="23">
        <v>6.3882513702947105E-2</v>
      </c>
    </row>
    <row r="471" spans="1:3" x14ac:dyDescent="0.3">
      <c r="A471" s="6" t="s">
        <v>52</v>
      </c>
      <c r="B471" s="6" t="s">
        <v>10</v>
      </c>
      <c r="C471" s="23">
        <v>5.3560782465726875E-2</v>
      </c>
    </row>
    <row r="472" spans="1:3" x14ac:dyDescent="0.3">
      <c r="A472" s="6" t="s">
        <v>52</v>
      </c>
      <c r="B472" s="6" t="s">
        <v>40</v>
      </c>
      <c r="C472" s="23">
        <v>3.9134874170771244E-2</v>
      </c>
    </row>
    <row r="473" spans="1:3" x14ac:dyDescent="0.3">
      <c r="A473" s="6" t="s">
        <v>52</v>
      </c>
      <c r="B473" s="6" t="s">
        <v>53</v>
      </c>
      <c r="C473" s="23">
        <v>3.7497154580378569E-2</v>
      </c>
    </row>
    <row r="474" spans="1:3" x14ac:dyDescent="0.3">
      <c r="A474" s="6" t="s">
        <v>52</v>
      </c>
      <c r="B474" s="6" t="s">
        <v>49</v>
      </c>
      <c r="C474" s="23">
        <v>3.3614590773534209E-2</v>
      </c>
    </row>
    <row r="475" spans="1:3" x14ac:dyDescent="0.3">
      <c r="A475" s="6" t="s">
        <v>52</v>
      </c>
      <c r="B475" s="6" t="s">
        <v>65</v>
      </c>
      <c r="C475" s="23">
        <v>2.5205057799991742E-2</v>
      </c>
    </row>
    <row r="476" spans="1:3" x14ac:dyDescent="0.3">
      <c r="A476" s="6" t="s">
        <v>52</v>
      </c>
      <c r="B476" s="6" t="s">
        <v>22</v>
      </c>
      <c r="C476" s="23">
        <v>1.8484665867152368E-2</v>
      </c>
    </row>
    <row r="477" spans="1:3" x14ac:dyDescent="0.3">
      <c r="A477" s="6" t="s">
        <v>52</v>
      </c>
      <c r="B477" s="6" t="s">
        <v>34</v>
      </c>
      <c r="C477" s="23">
        <v>1.8315261687708233E-2</v>
      </c>
    </row>
    <row r="478" spans="1:3" x14ac:dyDescent="0.3">
      <c r="A478" s="6" t="s">
        <v>52</v>
      </c>
      <c r="B478" s="6" t="s">
        <v>19</v>
      </c>
      <c r="C478" s="23">
        <v>1.726141002148263E-2</v>
      </c>
    </row>
    <row r="479" spans="1:3" x14ac:dyDescent="0.3">
      <c r="A479" s="6" t="s">
        <v>52</v>
      </c>
      <c r="B479" s="6" t="s">
        <v>76</v>
      </c>
      <c r="C479" s="23">
        <v>1.5488270645128515E-2</v>
      </c>
    </row>
    <row r="480" spans="1:3" x14ac:dyDescent="0.3">
      <c r="A480" s="6" t="s">
        <v>52</v>
      </c>
      <c r="B480" s="6" t="s">
        <v>94</v>
      </c>
      <c r="C480" s="23">
        <v>1.4507580231138637E-2</v>
      </c>
    </row>
    <row r="481" spans="1:6" x14ac:dyDescent="0.3">
      <c r="A481" s="6" t="s">
        <v>52</v>
      </c>
      <c r="B481" s="6" t="s">
        <v>54</v>
      </c>
      <c r="C481" s="23">
        <v>9.9061152319457196E-3</v>
      </c>
    </row>
    <row r="482" spans="1:6" x14ac:dyDescent="0.3">
      <c r="A482" s="6" t="s">
        <v>52</v>
      </c>
      <c r="B482" s="6" t="s">
        <v>5</v>
      </c>
      <c r="C482" s="23">
        <v>8.3302494662218507E-3</v>
      </c>
    </row>
    <row r="483" spans="1:6" x14ac:dyDescent="0.3">
      <c r="A483" s="6" t="s">
        <v>52</v>
      </c>
      <c r="B483" s="6" t="s">
        <v>87</v>
      </c>
      <c r="C483" s="23">
        <v>8.0249331969121547E-3</v>
      </c>
    </row>
    <row r="484" spans="1:6" x14ac:dyDescent="0.3">
      <c r="A484" s="6"/>
      <c r="B484" s="3" t="s">
        <v>6</v>
      </c>
      <c r="C484" s="12">
        <f>SUM(C465:C483)</f>
        <v>0.99999999999999989</v>
      </c>
    </row>
    <row r="486" spans="1:6" x14ac:dyDescent="0.3">
      <c r="A486" s="18"/>
      <c r="B486" s="19"/>
      <c r="C486" s="20"/>
    </row>
    <row r="487" spans="1:6" x14ac:dyDescent="0.3">
      <c r="A487" s="7" t="s">
        <v>110</v>
      </c>
      <c r="C487"/>
    </row>
    <row r="490" spans="1:6" x14ac:dyDescent="0.3">
      <c r="A490" s="29" t="s">
        <v>120</v>
      </c>
      <c r="B490" s="29"/>
      <c r="C490" s="29"/>
      <c r="D490" s="29"/>
      <c r="E490" s="29"/>
      <c r="F490" s="29"/>
    </row>
    <row r="491" spans="1:6" ht="66" customHeight="1" x14ac:dyDescent="0.3">
      <c r="A491" s="28" t="s">
        <v>121</v>
      </c>
      <c r="B491" s="28"/>
      <c r="C491" s="28"/>
      <c r="D491" s="28"/>
      <c r="E491" s="28"/>
      <c r="F491" s="28"/>
    </row>
    <row r="492" spans="1:6" ht="66" customHeight="1" x14ac:dyDescent="0.3">
      <c r="A492" s="28" t="s">
        <v>122</v>
      </c>
      <c r="B492" s="28"/>
      <c r="C492" s="28"/>
      <c r="D492" s="28"/>
      <c r="E492" s="28"/>
      <c r="F492" s="28"/>
    </row>
    <row r="493" spans="1:6" ht="66" customHeight="1" x14ac:dyDescent="0.3">
      <c r="A493" s="28" t="s">
        <v>123</v>
      </c>
      <c r="B493" s="28"/>
      <c r="C493" s="28"/>
      <c r="D493" s="28"/>
      <c r="E493" s="28"/>
      <c r="F493" s="28"/>
    </row>
    <row r="494" spans="1:6" ht="66" customHeight="1" x14ac:dyDescent="0.3">
      <c r="A494" s="28" t="s">
        <v>124</v>
      </c>
      <c r="B494" s="28"/>
      <c r="C494" s="28"/>
      <c r="D494" s="28"/>
      <c r="E494" s="28"/>
      <c r="F494" s="28"/>
    </row>
    <row r="495" spans="1:6" ht="76.5" customHeight="1" x14ac:dyDescent="0.3">
      <c r="A495" s="28" t="s">
        <v>125</v>
      </c>
      <c r="B495" s="28"/>
      <c r="C495" s="28"/>
      <c r="D495" s="28"/>
      <c r="E495" s="28"/>
      <c r="F495" s="28"/>
    </row>
  </sheetData>
  <mergeCells count="6">
    <mergeCell ref="A495:F495"/>
    <mergeCell ref="A490:F490"/>
    <mergeCell ref="A491:F491"/>
    <mergeCell ref="A492:F492"/>
    <mergeCell ref="A493:F493"/>
    <mergeCell ref="A494:F494"/>
  </mergeCell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2024-02-06T07:32:25Z</dcterms:created>
  <dcterms:modified xsi:type="dcterms:W3CDTF">2025-10-14T07:14:36Z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Classification">
    <vt:lpwstr>INTERNAL</vt:lpwstr>
  </property>
  <property fmtid="{D5CDD505-2E9C-101B-9397-08002B2CF9AE}" pid="11" name="_AdHocReviewCycleID">
    <vt:i4>755155658</vt:i4>
  </property>
  <property fmtid="{D5CDD505-2E9C-101B-9397-08002B2CF9AE}" pid="12" name="_EmailSubject">
    <vt:lpwstr>EXTERNAL: RE: Top 10 &amp; Top 7 issuer &amp; sector breakup - 30 SEP 2025 -EM-</vt:lpwstr>
  </property>
  <property fmtid="{D5CDD505-2E9C-101B-9397-08002B2CF9AE}" pid="13" name="_AuthorEmail">
    <vt:lpwstr>dl.gcb.in.gfs.hsbc@imcap.ap.ssmb.com</vt:lpwstr>
  </property>
  <property fmtid="{D5CDD505-2E9C-101B-9397-08002B2CF9AE}" pid="14" name="_AuthorEmailDisplayName">
    <vt:lpwstr>*GCIB IN gfs hsbc</vt:lpwstr>
  </property>
  <property fmtid="{D5CDD505-2E9C-101B-9397-08002B2CF9AE}" pid="15" name="_ReviewingToolsShownOnce">
    <vt:lpwstr/>
  </property>
  <property fmtid="{D5CDD505-2E9C-101B-9397-08002B2CF9AE}" pid="16" name="MSIP_Label_3486a02c-2dfb-4efe-823f-aa2d1f0e6ab7_Enabled">
    <vt:lpwstr>true</vt:lpwstr>
  </property>
  <property fmtid="{D5CDD505-2E9C-101B-9397-08002B2CF9AE}" pid="17" name="MSIP_Label_3486a02c-2dfb-4efe-823f-aa2d1f0e6ab7_SetDate">
    <vt:lpwstr>2025-10-14T07:14:24Z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dca6cb58-a9d4-415a-ac6c-e996ee5da83f</vt:lpwstr>
  </property>
  <property fmtid="{D5CDD505-2E9C-101B-9397-08002B2CF9AE}" pid="22" name="MSIP_Label_3486a02c-2dfb-4efe-823f-aa2d1f0e6ab7_ContentBits">
    <vt:lpwstr>2</vt:lpwstr>
  </property>
</Properties>
</file>