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X:\SCB\REPORTS\KIM &amp; SID Top 10\2025-2026\Jun 2025\Final Upload on Website\"/>
    </mc:Choice>
  </mc:AlternateContent>
  <xr:revisionPtr revIDLastSave="0" documentId="13_ncr:1_{11ADC5F7-486B-49BA-881F-3B13ECE9C14E}" xr6:coauthVersionLast="47" xr6:coauthVersionMax="47" xr10:uidLastSave="{00000000-0000-0000-0000-000000000000}"/>
  <bookViews>
    <workbookView xWindow="-108" yWindow="-108" windowWidth="20376" windowHeight="12096" xr2:uid="{1E759D7D-E9CA-4E61-ADCB-0B1265FAB003}"/>
  </bookViews>
  <sheets>
    <sheet name="Top 10 Issuer other than index " sheetId="2" r:id="rId1"/>
    <sheet name="Sectorwise Breakup" sheetId="3" r:id="rId2"/>
  </sheets>
  <definedNames>
    <definedName name="_xlnm._FilterDatabase" localSheetId="1" hidden="1">'Sectorwise Breakup'!$A$3:$F$472</definedName>
    <definedName name="_xlnm._FilterDatabase" localSheetId="0" hidden="1">'Top 10 Issuer other than index '!$A$4:$F$397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0" i="2" l="1"/>
  <c r="A311" i="2" s="1"/>
  <c r="A312" i="2" s="1"/>
  <c r="A313" i="2" s="1"/>
  <c r="A314" i="2" s="1"/>
  <c r="A315" i="2" s="1"/>
  <c r="A316" i="2" s="1"/>
  <c r="C43" i="3"/>
  <c r="C312" i="3" l="1"/>
  <c r="D317" i="2"/>
  <c r="C329" i="3"/>
  <c r="D328" i="2" l="1"/>
  <c r="A319" i="2"/>
  <c r="A320" i="2" s="1"/>
  <c r="A321" i="2" s="1"/>
  <c r="A322" i="2" s="1"/>
  <c r="A323" i="2" s="1"/>
  <c r="A324" i="2" s="1"/>
  <c r="A325" i="2" s="1"/>
  <c r="A326" i="2" s="1"/>
  <c r="A327" i="2" s="1"/>
  <c r="A308" i="2"/>
  <c r="A309" i="2" s="1"/>
  <c r="D275" i="2"/>
  <c r="A266" i="2"/>
  <c r="A267" i="2" s="1"/>
  <c r="A268" i="2" s="1"/>
  <c r="A269" i="2" s="1"/>
  <c r="A270" i="2" s="1"/>
  <c r="A271" i="2" s="1"/>
  <c r="A272" i="2" s="1"/>
  <c r="A273" i="2" s="1"/>
  <c r="A274" i="2" s="1"/>
  <c r="D198" i="2"/>
  <c r="A193" i="2"/>
  <c r="A194" i="2" s="1"/>
  <c r="A195" i="2" s="1"/>
  <c r="A196" i="2" s="1"/>
  <c r="A197" i="2" s="1"/>
  <c r="D160" i="2"/>
  <c r="A151" i="2"/>
  <c r="A152" i="2" s="1"/>
  <c r="A153" i="2" s="1"/>
  <c r="A154" i="2" s="1"/>
  <c r="A155" i="2" s="1"/>
  <c r="A156" i="2" s="1"/>
  <c r="A157" i="2" s="1"/>
  <c r="A158" i="2" s="1"/>
  <c r="A159" i="2" s="1"/>
  <c r="D12" i="2"/>
  <c r="A6" i="2"/>
  <c r="A7" i="2" s="1"/>
  <c r="A8" i="2" s="1"/>
  <c r="A9" i="2" s="1"/>
  <c r="A10" i="2" s="1"/>
  <c r="A11" i="2" s="1"/>
  <c r="C186" i="3"/>
  <c r="C182" i="3"/>
  <c r="D23" i="2" l="1"/>
  <c r="C378" i="3"/>
  <c r="C472" i="3"/>
  <c r="C429" i="3"/>
  <c r="C412" i="3"/>
  <c r="C319" i="3"/>
  <c r="C281" i="3" l="1"/>
  <c r="C164" i="3"/>
  <c r="D231" i="2"/>
  <c r="C248" i="3"/>
  <c r="D209" i="2" l="1"/>
  <c r="A200" i="2"/>
  <c r="A201" i="2" s="1"/>
  <c r="A202" i="2" s="1"/>
  <c r="A203" i="2" s="1"/>
  <c r="A204" i="2" s="1"/>
  <c r="A205" i="2" s="1"/>
  <c r="A206" i="2" s="1"/>
  <c r="A207" i="2" s="1"/>
  <c r="A208" i="2" s="1"/>
  <c r="D95" i="2"/>
  <c r="C101" i="3"/>
  <c r="A119" i="2"/>
  <c r="A120" i="2" s="1"/>
  <c r="A121" i="2" s="1"/>
  <c r="A122" i="2" s="1"/>
  <c r="A123" i="2" s="1"/>
  <c r="A124" i="2" s="1"/>
  <c r="A125" i="2" s="1"/>
  <c r="A126" i="2" s="1"/>
  <c r="C399" i="3"/>
  <c r="D397" i="2" l="1"/>
  <c r="D386" i="2"/>
  <c r="D375" i="2"/>
  <c r="D364" i="2"/>
  <c r="D353" i="2"/>
  <c r="D342" i="2"/>
  <c r="D339" i="2"/>
  <c r="D306" i="2"/>
  <c r="D295" i="2"/>
  <c r="D284" i="2"/>
  <c r="D264" i="2"/>
  <c r="D253" i="2"/>
  <c r="D242" i="2"/>
  <c r="D220" i="2"/>
  <c r="D191" i="2"/>
  <c r="D188" i="2"/>
  <c r="D185" i="2"/>
  <c r="D182" i="2"/>
  <c r="D171" i="2"/>
  <c r="D149" i="2"/>
  <c r="D138" i="2"/>
  <c r="D127" i="2"/>
  <c r="D117" i="2"/>
  <c r="D106" i="2"/>
  <c r="D84" i="2"/>
  <c r="D73" i="2"/>
  <c r="D62" i="2"/>
  <c r="D59" i="2"/>
  <c r="D48" i="2"/>
  <c r="D34" i="2"/>
  <c r="A388" i="2"/>
  <c r="A389" i="2" s="1"/>
  <c r="A390" i="2" s="1"/>
  <c r="A391" i="2" s="1"/>
  <c r="A392" i="2" s="1"/>
  <c r="A393" i="2" s="1"/>
  <c r="A394" i="2" s="1"/>
  <c r="A395" i="2" s="1"/>
  <c r="A396" i="2" s="1"/>
  <c r="A377" i="2"/>
  <c r="A378" i="2" s="1"/>
  <c r="A379" i="2" s="1"/>
  <c r="A380" i="2" s="1"/>
  <c r="A381" i="2" s="1"/>
  <c r="A382" i="2" s="1"/>
  <c r="A383" i="2" s="1"/>
  <c r="A384" i="2" s="1"/>
  <c r="A385" i="2" s="1"/>
  <c r="A366" i="2"/>
  <c r="A367" i="2" s="1"/>
  <c r="A368" i="2" s="1"/>
  <c r="A369" i="2" s="1"/>
  <c r="A370" i="2" s="1"/>
  <c r="A371" i="2" s="1"/>
  <c r="A372" i="2" s="1"/>
  <c r="A373" i="2" s="1"/>
  <c r="A374" i="2" s="1"/>
  <c r="A355" i="2"/>
  <c r="A356" i="2" s="1"/>
  <c r="A357" i="2" s="1"/>
  <c r="A358" i="2" s="1"/>
  <c r="A359" i="2" s="1"/>
  <c r="A360" i="2" s="1"/>
  <c r="A361" i="2" s="1"/>
  <c r="A362" i="2" s="1"/>
  <c r="A363" i="2" s="1"/>
  <c r="A344" i="2"/>
  <c r="A345" i="2" s="1"/>
  <c r="A346" i="2" s="1"/>
  <c r="A347" i="2" s="1"/>
  <c r="A348" i="2" s="1"/>
  <c r="A349" i="2" s="1"/>
  <c r="A350" i="2" s="1"/>
  <c r="A351" i="2" s="1"/>
  <c r="A352" i="2" s="1"/>
  <c r="A341" i="2"/>
  <c r="A330" i="2"/>
  <c r="A331" i="2" s="1"/>
  <c r="A332" i="2" s="1"/>
  <c r="A333" i="2" s="1"/>
  <c r="A334" i="2" s="1"/>
  <c r="A335" i="2" s="1"/>
  <c r="A336" i="2" s="1"/>
  <c r="A337" i="2" s="1"/>
  <c r="A338" i="2" s="1"/>
  <c r="A297" i="2"/>
  <c r="A298" i="2" s="1"/>
  <c r="A299" i="2" s="1"/>
  <c r="A300" i="2" s="1"/>
  <c r="A301" i="2" s="1"/>
  <c r="A302" i="2" s="1"/>
  <c r="A303" i="2" s="1"/>
  <c r="A304" i="2" s="1"/>
  <c r="A305" i="2" s="1"/>
  <c r="A286" i="2"/>
  <c r="A287" i="2" s="1"/>
  <c r="A288" i="2" s="1"/>
  <c r="A289" i="2" s="1"/>
  <c r="A290" i="2" s="1"/>
  <c r="A291" i="2" s="1"/>
  <c r="A292" i="2" s="1"/>
  <c r="A293" i="2" s="1"/>
  <c r="A294" i="2" s="1"/>
  <c r="A277" i="2"/>
  <c r="A278" i="2" s="1"/>
  <c r="A279" i="2" s="1"/>
  <c r="A280" i="2" s="1"/>
  <c r="A281" i="2" s="1"/>
  <c r="A282" i="2" s="1"/>
  <c r="A283" i="2" s="1"/>
  <c r="A255" i="2"/>
  <c r="A256" i="2" s="1"/>
  <c r="A257" i="2" s="1"/>
  <c r="A258" i="2" s="1"/>
  <c r="A259" i="2" s="1"/>
  <c r="A260" i="2" s="1"/>
  <c r="A261" i="2" s="1"/>
  <c r="A262" i="2" s="1"/>
  <c r="A263" i="2" s="1"/>
  <c r="A244" i="2"/>
  <c r="A245" i="2" s="1"/>
  <c r="A246" i="2" s="1"/>
  <c r="A247" i="2" s="1"/>
  <c r="A248" i="2" s="1"/>
  <c r="A249" i="2" s="1"/>
  <c r="A250" i="2" s="1"/>
  <c r="A251" i="2" s="1"/>
  <c r="A252" i="2" s="1"/>
  <c r="A233" i="2"/>
  <c r="A234" i="2" s="1"/>
  <c r="A235" i="2" s="1"/>
  <c r="A236" i="2" s="1"/>
  <c r="A237" i="2" s="1"/>
  <c r="A238" i="2" s="1"/>
  <c r="A239" i="2" s="1"/>
  <c r="A240" i="2" s="1"/>
  <c r="A241" i="2" s="1"/>
  <c r="A222" i="2"/>
  <c r="A223" i="2" s="1"/>
  <c r="A224" i="2" s="1"/>
  <c r="A225" i="2" s="1"/>
  <c r="A226" i="2" s="1"/>
  <c r="A227" i="2" s="1"/>
  <c r="A228" i="2" s="1"/>
  <c r="A229" i="2" s="1"/>
  <c r="A230" i="2" s="1"/>
  <c r="A211" i="2"/>
  <c r="A212" i="2" s="1"/>
  <c r="A213" i="2" s="1"/>
  <c r="A214" i="2" s="1"/>
  <c r="A215" i="2" s="1"/>
  <c r="A216" i="2" s="1"/>
  <c r="A217" i="2" s="1"/>
  <c r="A218" i="2" s="1"/>
  <c r="A219" i="2" s="1"/>
  <c r="A190" i="2"/>
  <c r="A187" i="2"/>
  <c r="A184" i="2"/>
  <c r="A173" i="2"/>
  <c r="A174" i="2" s="1"/>
  <c r="A175" i="2" s="1"/>
  <c r="A176" i="2" s="1"/>
  <c r="A177" i="2" s="1"/>
  <c r="A178" i="2" s="1"/>
  <c r="A179" i="2" s="1"/>
  <c r="A180" i="2" s="1"/>
  <c r="A181" i="2" s="1"/>
  <c r="A162" i="2"/>
  <c r="A163" i="2" s="1"/>
  <c r="A164" i="2" s="1"/>
  <c r="A165" i="2" s="1"/>
  <c r="A166" i="2" s="1"/>
  <c r="A167" i="2" s="1"/>
  <c r="A168" i="2" s="1"/>
  <c r="A169" i="2" s="1"/>
  <c r="A170" i="2" s="1"/>
  <c r="A140" i="2"/>
  <c r="A141" i="2" s="1"/>
  <c r="A142" i="2" s="1"/>
  <c r="A143" i="2" s="1"/>
  <c r="A144" i="2" s="1"/>
  <c r="A145" i="2" s="1"/>
  <c r="A146" i="2" s="1"/>
  <c r="A147" i="2" s="1"/>
  <c r="A148" i="2" s="1"/>
  <c r="A129" i="2"/>
  <c r="A130" i="2" s="1"/>
  <c r="A131" i="2" s="1"/>
  <c r="A132" i="2" s="1"/>
  <c r="A133" i="2" s="1"/>
  <c r="A134" i="2" s="1"/>
  <c r="A135" i="2" s="1"/>
  <c r="A136" i="2" s="1"/>
  <c r="A137" i="2" s="1"/>
  <c r="A108" i="2"/>
  <c r="A109" i="2" s="1"/>
  <c r="A110" i="2" s="1"/>
  <c r="A111" i="2" s="1"/>
  <c r="A112" i="2" s="1"/>
  <c r="A113" i="2" s="1"/>
  <c r="A114" i="2" s="1"/>
  <c r="A115" i="2" s="1"/>
  <c r="A116" i="2" s="1"/>
  <c r="A97" i="2"/>
  <c r="A98" i="2" s="1"/>
  <c r="A99" i="2" s="1"/>
  <c r="A100" i="2" s="1"/>
  <c r="A101" i="2" s="1"/>
  <c r="A102" i="2" s="1"/>
  <c r="A103" i="2" s="1"/>
  <c r="A104" i="2" s="1"/>
  <c r="A105" i="2" s="1"/>
  <c r="A86" i="2"/>
  <c r="A87" i="2" s="1"/>
  <c r="A88" i="2" s="1"/>
  <c r="A89" i="2" s="1"/>
  <c r="A90" i="2" s="1"/>
  <c r="A91" i="2" s="1"/>
  <c r="A92" i="2" s="1"/>
  <c r="A93" i="2" s="1"/>
  <c r="A94" i="2" s="1"/>
  <c r="A75" i="2"/>
  <c r="A76" i="2" s="1"/>
  <c r="A77" i="2" s="1"/>
  <c r="A78" i="2" s="1"/>
  <c r="A79" i="2" s="1"/>
  <c r="A80" i="2" s="1"/>
  <c r="A81" i="2" s="1"/>
  <c r="A82" i="2" s="1"/>
  <c r="A83" i="2" s="1"/>
  <c r="A64" i="2"/>
  <c r="A65" i="2" s="1"/>
  <c r="A66" i="2" s="1"/>
  <c r="A67" i="2" s="1"/>
  <c r="A68" i="2" s="1"/>
  <c r="A69" i="2" s="1"/>
  <c r="A70" i="2" s="1"/>
  <c r="A71" i="2" s="1"/>
  <c r="A72" i="2" s="1"/>
  <c r="A61" i="2"/>
  <c r="A50" i="2"/>
  <c r="A51" i="2" s="1"/>
  <c r="A52" i="2" s="1"/>
  <c r="A53" i="2" s="1"/>
  <c r="A54" i="2" s="1"/>
  <c r="A55" i="2" s="1"/>
  <c r="A56" i="2" s="1"/>
  <c r="A57" i="2" s="1"/>
  <c r="A58" i="2" s="1"/>
  <c r="A39" i="2"/>
  <c r="A40" i="2" s="1"/>
  <c r="A41" i="2" s="1"/>
  <c r="A42" i="2" s="1"/>
  <c r="A43" i="2" s="1"/>
  <c r="A44" i="2" s="1"/>
  <c r="A45" i="2" s="1"/>
  <c r="A46" i="2" s="1"/>
  <c r="A47" i="2" s="1"/>
  <c r="A25" i="2"/>
  <c r="A26" i="2" s="1"/>
  <c r="A27" i="2" s="1"/>
  <c r="A28" i="2" s="1"/>
  <c r="A29" i="2" s="1"/>
  <c r="A30" i="2" s="1"/>
  <c r="A31" i="2" s="1"/>
  <c r="A32" i="2" s="1"/>
  <c r="A33" i="2" s="1"/>
  <c r="A18" i="2"/>
  <c r="A19" i="2" s="1"/>
  <c r="A20" i="2" s="1"/>
  <c r="A21" i="2" s="1"/>
  <c r="A22" i="2" s="1"/>
  <c r="C452" i="3"/>
  <c r="C446" i="3"/>
  <c r="C402" i="3"/>
  <c r="C356" i="3"/>
  <c r="C351" i="3"/>
  <c r="C334" i="3"/>
  <c r="C361" i="3"/>
  <c r="C6" i="3"/>
  <c r="C231" i="3"/>
  <c r="C297" i="3"/>
  <c r="C262" i="3"/>
  <c r="C228" i="3"/>
  <c r="C225" i="3"/>
  <c r="C222" i="3"/>
  <c r="C219" i="3"/>
  <c r="C205" i="3"/>
  <c r="C145" i="3"/>
  <c r="C139" i="3"/>
  <c r="C125" i="3"/>
  <c r="C115" i="3"/>
  <c r="C89" i="3"/>
  <c r="C74" i="3"/>
  <c r="C71" i="3"/>
  <c r="C63" i="3"/>
  <c r="C46" i="3"/>
  <c r="C24" i="3"/>
  <c r="D37" i="2" l="1"/>
</calcChain>
</file>

<file path=xl/sharedStrings.xml><?xml version="1.0" encoding="utf-8"?>
<sst xmlns="http://schemas.openxmlformats.org/spreadsheetml/2006/main" count="1666" uniqueCount="204">
  <si>
    <t/>
  </si>
  <si>
    <t>Scheme Name</t>
  </si>
  <si>
    <t>Serial Number</t>
  </si>
  <si>
    <t>Sector</t>
  </si>
  <si>
    <t>% to net Asset</t>
  </si>
  <si>
    <t>Cash and Cash Equivalents</t>
  </si>
  <si>
    <t>Grand Total</t>
  </si>
  <si>
    <t>HDFC Bank Limited</t>
  </si>
  <si>
    <t>Financial Services</t>
  </si>
  <si>
    <t>Reliance Industries Limited</t>
  </si>
  <si>
    <t>Oil Gas &amp; Consumable Fuels</t>
  </si>
  <si>
    <t>ICICI Bank Limited</t>
  </si>
  <si>
    <t>Infosys Limited</t>
  </si>
  <si>
    <t>Information Technology</t>
  </si>
  <si>
    <t>Larsen &amp; Toubro Limited</t>
  </si>
  <si>
    <t>Construction</t>
  </si>
  <si>
    <t>ITC Limited</t>
  </si>
  <si>
    <t>Fast Moving Consumer Goods</t>
  </si>
  <si>
    <t>Trent Limited</t>
  </si>
  <si>
    <t>Consumer Services</t>
  </si>
  <si>
    <t>Bharat Electronics Limited</t>
  </si>
  <si>
    <t>Capital Goods</t>
  </si>
  <si>
    <t>Power</t>
  </si>
  <si>
    <t>Indian Oil Corporation Limited</t>
  </si>
  <si>
    <t>HSBC Brazil Fund</t>
  </si>
  <si>
    <t>HSBC Corporate Bond Fund</t>
  </si>
  <si>
    <t>National Highways Authority of India</t>
  </si>
  <si>
    <t>National Bank for Agriculture &amp; Rural Development</t>
  </si>
  <si>
    <t>Indian Railway Finance Corporation Limited</t>
  </si>
  <si>
    <t>NTPC Limited</t>
  </si>
  <si>
    <t>Power Grid Corporation of India Limited</t>
  </si>
  <si>
    <t>HSBC Flexi Cap Fund</t>
  </si>
  <si>
    <t>Bharti Airtel Limited</t>
  </si>
  <si>
    <t>Telecommunication</t>
  </si>
  <si>
    <t>HSBC Global Emerging Markets Fund</t>
  </si>
  <si>
    <t>HSBC Low Duration Fund</t>
  </si>
  <si>
    <t>Axis Bank Limited</t>
  </si>
  <si>
    <t>Small Industries Development Bank of India</t>
  </si>
  <si>
    <t>Power Finance Corporation Limited</t>
  </si>
  <si>
    <t>Chemicals</t>
  </si>
  <si>
    <t>HSBC Short Duration Fund - Direct Growth</t>
  </si>
  <si>
    <t>HSBC Dynamic Bond Fund - Direct Growth</t>
  </si>
  <si>
    <t>HSBC Small Cap Fund - Direct Growth</t>
  </si>
  <si>
    <t>HSBC Overnight Fund</t>
  </si>
  <si>
    <t>HSBC Short Duration Fund</t>
  </si>
  <si>
    <t>LIC Housing Finance Limited</t>
  </si>
  <si>
    <t>National Housing Bank</t>
  </si>
  <si>
    <t>HSBC Tax Saver Equity Fund</t>
  </si>
  <si>
    <t>State Bank of India</t>
  </si>
  <si>
    <t>Realty</t>
  </si>
  <si>
    <t>Automobile and Auto Components</t>
  </si>
  <si>
    <t>HSBC Ultra Short Duration Fund</t>
  </si>
  <si>
    <t>HSBC Value Fund</t>
  </si>
  <si>
    <t>Metals &amp; Mining</t>
  </si>
  <si>
    <t>Healthcare</t>
  </si>
  <si>
    <t>HSBC Dynamic Bond Fund</t>
  </si>
  <si>
    <t>Alternative Investment Funds (AIF)</t>
  </si>
  <si>
    <t>AIF</t>
  </si>
  <si>
    <t>HSBC Banking and PSU Debt Fund</t>
  </si>
  <si>
    <t>Export Import Bank of India</t>
  </si>
  <si>
    <t>HSBC Aggressive Hybrid Fund</t>
  </si>
  <si>
    <t>HSBC Balanced Advantage Fund</t>
  </si>
  <si>
    <t>Varun Beverages Limited</t>
  </si>
  <si>
    <t>HSBC Infrastructure Fund</t>
  </si>
  <si>
    <t>UltraTech Cement Limited</t>
  </si>
  <si>
    <t>Construction Materials</t>
  </si>
  <si>
    <t>HSBC Midcap Fund</t>
  </si>
  <si>
    <t>HSBC Equity Savings Fund</t>
  </si>
  <si>
    <t>HSBC Money Market Fund</t>
  </si>
  <si>
    <t>Canara Bank</t>
  </si>
  <si>
    <t>Kotak Mahindra Bank Limited</t>
  </si>
  <si>
    <t>HSBC Credit Risk Fund</t>
  </si>
  <si>
    <t>Tata Projects Limited</t>
  </si>
  <si>
    <t>Aadhar Housing Finance Limited</t>
  </si>
  <si>
    <t>HSBC Gilt Fund</t>
  </si>
  <si>
    <t>HSBC Small Cap Fund</t>
  </si>
  <si>
    <t>Textiles</t>
  </si>
  <si>
    <t>HSBC Arbitrage Fund</t>
  </si>
  <si>
    <t>HSBC Business Cycles Fund</t>
  </si>
  <si>
    <t>Multi Commodity Exchange of India Limited</t>
  </si>
  <si>
    <t>HSBC Medium Duration Fund</t>
  </si>
  <si>
    <t>Services</t>
  </si>
  <si>
    <t>HSBC Medium to Long Duration Fund</t>
  </si>
  <si>
    <t>HSBC Conservative Hybrid Fund</t>
  </si>
  <si>
    <t>HSBC Large Cap Fund</t>
  </si>
  <si>
    <t>HSBC Focused Fund</t>
  </si>
  <si>
    <t>Titan Company Limited</t>
  </si>
  <si>
    <t>Consumer Durables</t>
  </si>
  <si>
    <t>HSBC Large &amp; Mid Cap Fund</t>
  </si>
  <si>
    <t>Persistent Systems Limited</t>
  </si>
  <si>
    <t>HSBC Liquid Fund</t>
  </si>
  <si>
    <t>Bank of Baroda</t>
  </si>
  <si>
    <t>HSBC Multi Cap Fund</t>
  </si>
  <si>
    <t>HSBC Consumption Fund</t>
  </si>
  <si>
    <t>HSBC ELSS Tax saver Fund</t>
  </si>
  <si>
    <t>Forest Materials</t>
  </si>
  <si>
    <t>Media Entertainment &amp; Publication</t>
  </si>
  <si>
    <t>Internal - Mutual Fund Units</t>
  </si>
  <si>
    <t>HSBC Asia Pacific (Ex Japan) Dividend Yield Fund</t>
  </si>
  <si>
    <t>International - Mutual Fund Units</t>
  </si>
  <si>
    <t>HSBC Global Equity Climate Change Fund of Fund</t>
  </si>
  <si>
    <t>Bajaj Finance Limited</t>
  </si>
  <si>
    <t>HSBC Ultra Short Duration Fund - Direct Growth</t>
  </si>
  <si>
    <t>Punjab National Bank Limited</t>
  </si>
  <si>
    <t>HSBC GIFAsia Pacific Fund</t>
  </si>
  <si>
    <t>HSBC GIF Brazil Equity Fund</t>
  </si>
  <si>
    <t>PB Fintech Limited</t>
  </si>
  <si>
    <t>HSBC GIF Global Emerging Markets Equity</t>
  </si>
  <si>
    <t>HSBC GIFGlobal Equity Climate Change</t>
  </si>
  <si>
    <t>HSBC Medium To Long Duration Fund - Direct Growth</t>
  </si>
  <si>
    <t>HSBC Large Cap Fund- Direct Growth</t>
  </si>
  <si>
    <t>Aurobindo Pharma Limited</t>
  </si>
  <si>
    <r>
      <t>Note:</t>
    </r>
    <r>
      <rPr>
        <sz val="11"/>
        <color theme="1"/>
        <rFont val="Times New Roman"/>
        <family val="1"/>
      </rPr>
      <t xml:space="preserve"> Cash and Cash Equivalents includes Overnight Investments (TREPS / Reverse Repo), futures , swaps and Current Assets/Liabilties </t>
    </r>
  </si>
  <si>
    <t>HSBC Multi Asset Allocation Fund</t>
  </si>
  <si>
    <t>Vedanta Limited</t>
  </si>
  <si>
    <t>ICICI Prudential Asset Management Company Ltd</t>
  </si>
  <si>
    <t>Transformers And Rectifiers (India) Limited</t>
  </si>
  <si>
    <t>Nirma Limited</t>
  </si>
  <si>
    <t>Dixon Technologies (India) Limited</t>
  </si>
  <si>
    <t>Nippon Life India Asset Management Limited</t>
  </si>
  <si>
    <t>Central And State Government Securities</t>
  </si>
  <si>
    <t>Central And State Central And State Government Securities</t>
  </si>
  <si>
    <t>Detailed Description:</t>
  </si>
  <si>
    <r>
      <t>Issuer</t>
    </r>
    <r>
      <rPr>
        <sz val="11"/>
        <color theme="1"/>
        <rFont val="Arial"/>
        <family val="2"/>
      </rPr>
      <t>- An issuer refers to an entity or organization that offers or "issues" financial securities to investors in order to raise capital. These securities can include stocks, bonds, debentures, notes, or other financial instruments. The issuer can be a corporation, government entity, or other organization seeking to raise funds for various purposes.</t>
    </r>
  </si>
  <si>
    <r>
      <t>% of net assets</t>
    </r>
    <r>
      <rPr>
        <sz val="11"/>
        <color theme="1"/>
        <rFont val="Arial"/>
        <family val="2"/>
      </rPr>
      <t xml:space="preserve"> - The percentage of net assets, also known as the Net Asset Value (NAV) percentage, represents the proportion of a mutual fund's total assets that each individual security or holding represents within the fund's portfolio</t>
    </r>
  </si>
  <si>
    <r>
      <t>Sector</t>
    </r>
    <r>
      <rPr>
        <sz val="11"/>
        <color theme="1"/>
        <rFont val="Arial"/>
        <family val="2"/>
      </rPr>
      <t xml:space="preserve"> – Sector refers to a specific segment of the economy or industry in which the mutual fund invests. Mutual funds often categorize their investments based on sectors to provide investors with exposure to particular industries or segments of the market. For example: Banks/Insurance companies are known as Financial Sectors, etc,</t>
    </r>
  </si>
  <si>
    <r>
      <t xml:space="preserve">Security </t>
    </r>
    <r>
      <rPr>
        <sz val="11"/>
        <color theme="1"/>
        <rFont val="Arial"/>
        <family val="2"/>
      </rPr>
      <t>- Security refers to a financial instrument or asset that the mutual fund invests in on behalf of its unitholders. Securities can include various types of instruments, such as stocks, bonds, money market instruments, and other investment products.</t>
    </r>
  </si>
  <si>
    <r>
      <t>Group</t>
    </r>
    <r>
      <rPr>
        <sz val="11"/>
        <color theme="1"/>
        <rFont val="Arial"/>
        <family val="2"/>
      </rPr>
      <t xml:space="preserve"> - </t>
    </r>
    <r>
      <rPr>
        <sz val="11"/>
        <color rgb="FF0D0D0D"/>
        <rFont val="Arial"/>
        <family val="2"/>
      </rPr>
      <t xml:space="preserve">Group refers to a group of companies which are holding companies to their subsidiaries. Subsidiary companies that collectively issue securities or shares to investors which can become part of one group company as per their owner’s holding. These companies are usually affiliated or interconnected through ownership, control, or other relationships. For example: ‘ABC’ Ltd is the holding company of ‘A’ Ltd., ‘B’ Ltd. and ‘C’ Ltd. Hence, group company of ‘B’ Ltd. and ‘C’ Ltd. shall be ‘ABC’ Ltd. </t>
    </r>
  </si>
  <si>
    <t>Issuer / Stock</t>
  </si>
  <si>
    <t>Kotak Mahindra Prime Limited</t>
  </si>
  <si>
    <t>Sun Pharmaceutical Industries Limited</t>
  </si>
  <si>
    <t>Rec Limited</t>
  </si>
  <si>
    <t>Shriram Finance Limited</t>
  </si>
  <si>
    <t>Gold ETF</t>
  </si>
  <si>
    <t>Silver ETF</t>
  </si>
  <si>
    <t>Aditya Birla Renewables Limited</t>
  </si>
  <si>
    <t>HSBC India Export Opportunities Fund</t>
  </si>
  <si>
    <t>HSBC Liquid Fund - Direct Growth</t>
  </si>
  <si>
    <t>Nuvoco Vistas Corp Limited</t>
  </si>
  <si>
    <t>Tata Housing Development Company Limited</t>
  </si>
  <si>
    <t>Aditya Birla Real Estate Limited</t>
  </si>
  <si>
    <t>BSE Limited</t>
  </si>
  <si>
    <t>Amber Enterprises India Limited</t>
  </si>
  <si>
    <t>GE Vernova T&amp;D India Limited</t>
  </si>
  <si>
    <t>TVS Motor Company Limited</t>
  </si>
  <si>
    <t>Marico Limited</t>
  </si>
  <si>
    <t>Delhi International Airport Limited</t>
  </si>
  <si>
    <t>Jio Financial Services Limited</t>
  </si>
  <si>
    <t>Bajaj Housing Finance Limited</t>
  </si>
  <si>
    <t>Mahindra &amp; Mahindra Limited</t>
  </si>
  <si>
    <t>Max Healthcare Institute Limited</t>
  </si>
  <si>
    <t>Jubilant Foodworks Limited</t>
  </si>
  <si>
    <t>KPR Mill Limited</t>
  </si>
  <si>
    <t>HSBC Financial Services Fund</t>
  </si>
  <si>
    <t>Diversified</t>
  </si>
  <si>
    <t>Tata power Company Limited</t>
  </si>
  <si>
    <t>Godrej Consumer Products Limited</t>
  </si>
  <si>
    <t>Radico Khaitan Limited</t>
  </si>
  <si>
    <t>KEI Industries Limited</t>
  </si>
  <si>
    <t>Paradeep Phosphates Limited</t>
  </si>
  <si>
    <t>HSBC Income Plus Arbitrage Active FOF</t>
  </si>
  <si>
    <t>HSBC Arbitrage Fund - Direct Growth</t>
  </si>
  <si>
    <t>HSBC Banking and PSU Debt Fund - Direct Growth</t>
  </si>
  <si>
    <t>HSBC Aggressive Hybrid Active FOF</t>
  </si>
  <si>
    <t>HSBC Midcap Fund - Direct Growth</t>
  </si>
  <si>
    <t>HSBC Multi Asset Active FOF</t>
  </si>
  <si>
    <t>ETERNAL Limited</t>
  </si>
  <si>
    <t>IDFC First Bank Limited</t>
  </si>
  <si>
    <t>Power Mech Projects Limited</t>
  </si>
  <si>
    <t>PNB Housing Finance Limited</t>
  </si>
  <si>
    <t>Reliance Jio Infocomm Limited</t>
  </si>
  <si>
    <t>Bharti Telecom Limited</t>
  </si>
  <si>
    <t>HSBC Value Fund - Direct Growth</t>
  </si>
  <si>
    <t>HSBC Flexi Cap Fund - Direct Growth</t>
  </si>
  <si>
    <t>HSBC Large &amp; Mid Cap Fund - Direct Growth</t>
  </si>
  <si>
    <t>HSBC Multi Cap Fund - Direct Growth</t>
  </si>
  <si>
    <t>HSBC Focused Fund - Direct Growth</t>
  </si>
  <si>
    <t>Godfrey Phillips India Limited</t>
  </si>
  <si>
    <t>CG Power and Industrial Solutions Limited</t>
  </si>
  <si>
    <t>HSBC Money Market Fund - Direct Growth</t>
  </si>
  <si>
    <t>Ahluwalia Contracts (India) Limited</t>
  </si>
  <si>
    <t>Coforge Limited</t>
  </si>
  <si>
    <t>Polycab India Limited</t>
  </si>
  <si>
    <t>Swiggy Limited</t>
  </si>
  <si>
    <t>HSBC Corporate Bond Fund - Direct Growth</t>
  </si>
  <si>
    <t>Indian Bank</t>
  </si>
  <si>
    <t>ICICI Securities Limited</t>
  </si>
  <si>
    <t>Muthoot Finance Limited</t>
  </si>
  <si>
    <t>Sundaram Finance Limited</t>
  </si>
  <si>
    <t>Techno Electric &amp; Engineering Company Limited</t>
  </si>
  <si>
    <t>Prudent Corporate Advisory Services Limited</t>
  </si>
  <si>
    <t>RBL Bank Limited</t>
  </si>
  <si>
    <t>Hindustan Unilever Limited</t>
  </si>
  <si>
    <t>Jamnagar Utilities and Power Pvt Limited</t>
  </si>
  <si>
    <t>Avalon Technologies Limited</t>
  </si>
  <si>
    <t>eClerx Services Limited</t>
  </si>
  <si>
    <t>Aditya Birla Digital Fashion Ventures Limited</t>
  </si>
  <si>
    <t>HDFC Asset Management Company Ltd.</t>
  </si>
  <si>
    <t>Kfin Technologies Limited</t>
  </si>
  <si>
    <t>Karur Vysya Bank Limited</t>
  </si>
  <si>
    <t>Supreme Petrochem Limited</t>
  </si>
  <si>
    <t>Time Technoplast Limited</t>
  </si>
  <si>
    <t>Top 10 Issuers as on 30th June 2025</t>
  </si>
  <si>
    <t>Sectorwise Breakup  as on 30th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</si>
</sst>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b/>
      <i/>
      <u/>
      <sz val="11"/>
      <color theme="1"/>
      <name val="Calibri"/>
      <family val="2"/>
      <scheme val="minor"/>
    </font>
    <font>
      <b/>
      <sz val="11"/>
      <name val="Calibri"/>
      <family val="2"/>
      <scheme val="minor"/>
    </font>
    <font>
      <b/>
      <sz val="11"/>
      <color theme="1"/>
      <name val="Times New Roman"/>
      <family val="1"/>
    </font>
    <font>
      <sz val="11"/>
      <color theme="1"/>
      <name val="Times New Roman"/>
      <family val="1"/>
    </font>
    <font>
      <b/>
      <u/>
      <sz val="11"/>
      <color theme="1"/>
      <name val="Calibri"/>
      <family val="2"/>
      <scheme val="minor"/>
    </font>
    <font>
      <sz val="11"/>
      <name val="Calibri"/>
      <family val="2"/>
      <scheme val="minor"/>
    </font>
    <font>
      <b/>
      <sz val="11"/>
      <color theme="1"/>
      <name val="Arial"/>
      <family val="2"/>
    </font>
    <font>
      <sz val="11"/>
      <color theme="1"/>
      <name val="Arial"/>
      <family val="2"/>
    </font>
    <font>
      <sz val="11"/>
      <color rgb="FF0D0D0D"/>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0">
    <xf numFmtId="0" fontId="0" fillId="0" borderId="0" xfId="0"/>
    <xf numFmtId="10" fontId="0" fillId="2" borderId="0" xfId="1" applyNumberFormat="1" applyFont="1" applyFill="1" applyBorder="1"/>
    <xf numFmtId="0" fontId="0" fillId="2" borderId="0" xfId="0" quotePrefix="1" applyFill="1"/>
    <xf numFmtId="0" fontId="4" fillId="0" borderId="1" xfId="0" applyFont="1" applyBorder="1"/>
    <xf numFmtId="10" fontId="4" fillId="0" borderId="1" xfId="0" applyNumberFormat="1" applyFont="1" applyBorder="1"/>
    <xf numFmtId="4" fontId="4" fillId="0" borderId="1" xfId="0" applyNumberFormat="1" applyFont="1" applyBorder="1"/>
    <xf numFmtId="0" fontId="0" fillId="0" borderId="1" xfId="0" applyBorder="1"/>
    <xf numFmtId="0" fontId="5" fillId="0" borderId="0" xfId="0" applyFont="1" applyAlignment="1">
      <alignment vertical="center"/>
    </xf>
    <xf numFmtId="0" fontId="7" fillId="0" borderId="0" xfId="0" applyFont="1"/>
    <xf numFmtId="10" fontId="0" fillId="0" borderId="0" xfId="1" applyNumberFormat="1" applyFont="1"/>
    <xf numFmtId="0" fontId="8" fillId="0" borderId="1" xfId="0" applyFont="1" applyBorder="1"/>
    <xf numFmtId="10" fontId="0" fillId="0" borderId="1" xfId="1" applyNumberFormat="1" applyFont="1" applyBorder="1"/>
    <xf numFmtId="10" fontId="2" fillId="0" borderId="1" xfId="1" applyNumberFormat="1" applyFont="1" applyBorder="1"/>
    <xf numFmtId="10" fontId="1" fillId="2" borderId="0" xfId="1" applyNumberFormat="1" applyFont="1" applyFill="1" applyBorder="1"/>
    <xf numFmtId="0" fontId="0" fillId="0" borderId="1" xfId="0" applyFont="1" applyBorder="1"/>
    <xf numFmtId="0" fontId="0" fillId="0" borderId="0" xfId="0" applyFont="1"/>
    <xf numFmtId="4" fontId="0" fillId="0" borderId="1" xfId="0" applyNumberFormat="1" applyFont="1" applyBorder="1"/>
    <xf numFmtId="10" fontId="1" fillId="0" borderId="1" xfId="1" applyNumberFormat="1" applyFont="1" applyBorder="1"/>
    <xf numFmtId="0" fontId="0" fillId="0" borderId="0" xfId="0" applyBorder="1"/>
    <xf numFmtId="0" fontId="4" fillId="0" borderId="0" xfId="0" applyFont="1" applyBorder="1"/>
    <xf numFmtId="10" fontId="2" fillId="0" borderId="0" xfId="1" applyNumberFormat="1" applyFont="1" applyBorder="1"/>
    <xf numFmtId="10" fontId="4" fillId="0" borderId="1" xfId="0" applyNumberFormat="1" applyFont="1" applyBorder="1" applyAlignment="1">
      <alignment horizontal="center"/>
    </xf>
    <xf numFmtId="0" fontId="0" fillId="0" borderId="1" xfId="0" applyFont="1" applyBorder="1" applyAlignment="1">
      <alignment horizontal="center"/>
    </xf>
    <xf numFmtId="10" fontId="0" fillId="0" borderId="1" xfId="0" applyNumberFormat="1" applyBorder="1"/>
    <xf numFmtId="10" fontId="0" fillId="0" borderId="0" xfId="0" applyNumberFormat="1"/>
    <xf numFmtId="0" fontId="0" fillId="0" borderId="1" xfId="0" applyFill="1" applyBorder="1"/>
    <xf numFmtId="0" fontId="0" fillId="0" borderId="0" xfId="0" applyFont="1" applyBorder="1" applyAlignment="1">
      <alignment horizontal="center"/>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3" fillId="2" borderId="0" xfId="0" applyFont="1" applyFill="1" applyAlignment="1">
      <alignment horizontal="lef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67541-C744-4B69-8A6B-FBAC3B68E32F}">
  <sheetPr codeName="Sheet2"/>
  <dimension ref="A1:F408"/>
  <sheetViews>
    <sheetView tabSelected="1" workbookViewId="0">
      <selection sqref="A1:B1"/>
    </sheetView>
  </sheetViews>
  <sheetFormatPr defaultRowHeight="14.4" x14ac:dyDescent="0.3"/>
  <cols>
    <col min="1" max="1" width="13.88671875" bestFit="1" customWidth="1"/>
    <col min="2" max="2" width="45.109375" style="15" bestFit="1" customWidth="1"/>
    <col min="3" max="3" width="54.5546875" style="15" bestFit="1" customWidth="1"/>
    <col min="4" max="4" width="13.6640625" style="15" bestFit="1" customWidth="1"/>
  </cols>
  <sheetData>
    <row r="1" spans="1:6" x14ac:dyDescent="0.3">
      <c r="A1" s="29" t="s">
        <v>202</v>
      </c>
      <c r="B1" s="29"/>
      <c r="C1" s="13"/>
      <c r="F1" s="6"/>
    </row>
    <row r="2" spans="1:6" x14ac:dyDescent="0.3">
      <c r="A2" s="2" t="s">
        <v>0</v>
      </c>
      <c r="B2" s="13"/>
      <c r="C2" s="13"/>
    </row>
    <row r="3" spans="1:6" x14ac:dyDescent="0.3">
      <c r="A3" s="1"/>
      <c r="B3" s="13"/>
    </row>
    <row r="4" spans="1:6" x14ac:dyDescent="0.3">
      <c r="A4" s="21" t="s">
        <v>2</v>
      </c>
      <c r="B4" s="3" t="s">
        <v>1</v>
      </c>
      <c r="C4" s="4" t="s">
        <v>128</v>
      </c>
      <c r="D4" s="5" t="s">
        <v>4</v>
      </c>
    </row>
    <row r="5" spans="1:6" x14ac:dyDescent="0.3">
      <c r="A5" s="22">
        <v>1</v>
      </c>
      <c r="B5" s="6" t="s">
        <v>163</v>
      </c>
      <c r="C5" s="6" t="s">
        <v>110</v>
      </c>
      <c r="D5" s="23">
        <v>0.35947722783466979</v>
      </c>
    </row>
    <row r="6" spans="1:6" x14ac:dyDescent="0.3">
      <c r="A6" s="22">
        <f t="shared" ref="A6:A11" si="0">A5+1</f>
        <v>2</v>
      </c>
      <c r="B6" s="6" t="s">
        <v>163</v>
      </c>
      <c r="C6" s="6" t="s">
        <v>164</v>
      </c>
      <c r="D6" s="23">
        <v>0.19599475384513659</v>
      </c>
    </row>
    <row r="7" spans="1:6" x14ac:dyDescent="0.3">
      <c r="A7" s="22">
        <f t="shared" si="0"/>
        <v>3</v>
      </c>
      <c r="B7" s="6" t="s">
        <v>163</v>
      </c>
      <c r="C7" s="6" t="s">
        <v>42</v>
      </c>
      <c r="D7" s="23">
        <v>0.19421890285892274</v>
      </c>
    </row>
    <row r="8" spans="1:6" x14ac:dyDescent="0.3">
      <c r="A8" s="22">
        <f t="shared" si="0"/>
        <v>4</v>
      </c>
      <c r="B8" s="6" t="s">
        <v>163</v>
      </c>
      <c r="C8" s="6" t="s">
        <v>109</v>
      </c>
      <c r="D8" s="23">
        <v>0.10363629575412606</v>
      </c>
    </row>
    <row r="9" spans="1:6" x14ac:dyDescent="0.3">
      <c r="A9" s="22">
        <f t="shared" si="0"/>
        <v>5</v>
      </c>
      <c r="B9" s="6" t="s">
        <v>163</v>
      </c>
      <c r="C9" s="6" t="s">
        <v>184</v>
      </c>
      <c r="D9" s="23">
        <v>8.5281099960619569E-2</v>
      </c>
    </row>
    <row r="10" spans="1:6" x14ac:dyDescent="0.3">
      <c r="A10" s="22">
        <f t="shared" si="0"/>
        <v>6</v>
      </c>
      <c r="B10" s="6" t="s">
        <v>163</v>
      </c>
      <c r="C10" s="6" t="s">
        <v>41</v>
      </c>
      <c r="D10" s="23">
        <v>4.9214750331273503E-2</v>
      </c>
    </row>
    <row r="11" spans="1:6" x14ac:dyDescent="0.3">
      <c r="A11" s="22">
        <f t="shared" si="0"/>
        <v>7</v>
      </c>
      <c r="B11" s="6" t="s">
        <v>163</v>
      </c>
      <c r="C11" s="6" t="s">
        <v>5</v>
      </c>
      <c r="D11" s="23">
        <v>1.2176969415251704E-2</v>
      </c>
    </row>
    <row r="12" spans="1:6" x14ac:dyDescent="0.3">
      <c r="A12" s="22"/>
      <c r="B12" s="6"/>
      <c r="C12" s="3" t="s">
        <v>6</v>
      </c>
      <c r="D12" s="12">
        <f>SUM(D5:D11)</f>
        <v>1</v>
      </c>
    </row>
    <row r="13" spans="1:6" x14ac:dyDescent="0.3">
      <c r="A13" s="22">
        <v>1</v>
      </c>
      <c r="B13" s="6" t="s">
        <v>60</v>
      </c>
      <c r="C13" s="6" t="s">
        <v>121</v>
      </c>
      <c r="D13" s="23">
        <v>5.3807454057134767E-2</v>
      </c>
    </row>
    <row r="14" spans="1:6" x14ac:dyDescent="0.3">
      <c r="A14" s="22">
        <v>2</v>
      </c>
      <c r="B14" s="6" t="s">
        <v>60</v>
      </c>
      <c r="C14" s="6" t="s">
        <v>166</v>
      </c>
      <c r="D14" s="23">
        <v>4.8666452455304869E-2</v>
      </c>
    </row>
    <row r="15" spans="1:6" x14ac:dyDescent="0.3">
      <c r="A15" s="22">
        <v>3</v>
      </c>
      <c r="B15" s="6" t="s">
        <v>60</v>
      </c>
      <c r="C15" s="6" t="s">
        <v>20</v>
      </c>
      <c r="D15" s="23">
        <v>4.5669883980231911E-2</v>
      </c>
    </row>
    <row r="16" spans="1:6" x14ac:dyDescent="0.3">
      <c r="A16" s="22">
        <v>4</v>
      </c>
      <c r="B16" s="6" t="s">
        <v>60</v>
      </c>
      <c r="C16" s="6" t="s">
        <v>149</v>
      </c>
      <c r="D16" s="23">
        <v>4.1457842680847339E-2</v>
      </c>
    </row>
    <row r="17" spans="1:4" x14ac:dyDescent="0.3">
      <c r="A17" s="22">
        <v>5</v>
      </c>
      <c r="B17" s="6" t="s">
        <v>60</v>
      </c>
      <c r="C17" s="6" t="s">
        <v>143</v>
      </c>
      <c r="D17" s="23">
        <v>3.8174492185706066E-2</v>
      </c>
    </row>
    <row r="18" spans="1:4" x14ac:dyDescent="0.3">
      <c r="A18" s="22">
        <f>A17+1</f>
        <v>6</v>
      </c>
      <c r="B18" s="6" t="s">
        <v>60</v>
      </c>
      <c r="C18" s="6" t="s">
        <v>7</v>
      </c>
      <c r="D18" s="23">
        <v>3.6247723773466578E-2</v>
      </c>
    </row>
    <row r="19" spans="1:4" x14ac:dyDescent="0.3">
      <c r="A19" s="22">
        <f t="shared" ref="A19:A22" si="1">A18+1</f>
        <v>7</v>
      </c>
      <c r="B19" s="6" t="s">
        <v>60</v>
      </c>
      <c r="C19" s="6" t="s">
        <v>11</v>
      </c>
      <c r="D19" s="23">
        <v>3.5693671403157927E-2</v>
      </c>
    </row>
    <row r="20" spans="1:4" x14ac:dyDescent="0.3">
      <c r="A20" s="22">
        <f t="shared" si="1"/>
        <v>8</v>
      </c>
      <c r="B20" s="6" t="s">
        <v>60</v>
      </c>
      <c r="C20" s="6" t="s">
        <v>18</v>
      </c>
      <c r="D20" s="23">
        <v>3.366222988924459E-2</v>
      </c>
    </row>
    <row r="21" spans="1:4" x14ac:dyDescent="0.3">
      <c r="A21" s="22">
        <f t="shared" si="1"/>
        <v>9</v>
      </c>
      <c r="B21" s="6" t="s">
        <v>60</v>
      </c>
      <c r="C21" s="6" t="s">
        <v>178</v>
      </c>
      <c r="D21" s="23">
        <v>2.792993126558356E-2</v>
      </c>
    </row>
    <row r="22" spans="1:4" x14ac:dyDescent="0.3">
      <c r="A22" s="22">
        <f t="shared" si="1"/>
        <v>10</v>
      </c>
      <c r="B22" s="6" t="s">
        <v>60</v>
      </c>
      <c r="C22" s="6" t="s">
        <v>141</v>
      </c>
      <c r="D22" s="23">
        <v>2.495921665136001E-2</v>
      </c>
    </row>
    <row r="23" spans="1:4" x14ac:dyDescent="0.3">
      <c r="A23" s="22"/>
      <c r="B23" s="6"/>
      <c r="C23" s="3" t="s">
        <v>6</v>
      </c>
      <c r="D23" s="12">
        <f>SUM(D13:D22)</f>
        <v>0.38626889834203765</v>
      </c>
    </row>
    <row r="24" spans="1:4" x14ac:dyDescent="0.3">
      <c r="A24" s="22">
        <v>1</v>
      </c>
      <c r="B24" s="6" t="s">
        <v>77</v>
      </c>
      <c r="C24" s="6" t="s">
        <v>179</v>
      </c>
      <c r="D24" s="23">
        <v>9.2835089924324654E-2</v>
      </c>
    </row>
    <row r="25" spans="1:4" x14ac:dyDescent="0.3">
      <c r="A25" s="22">
        <f t="shared" ref="A25:A33" si="2">A24+1</f>
        <v>2</v>
      </c>
      <c r="B25" s="6" t="s">
        <v>77</v>
      </c>
      <c r="C25" s="6" t="s">
        <v>11</v>
      </c>
      <c r="D25" s="23">
        <v>7.6372944190021053E-2</v>
      </c>
    </row>
    <row r="26" spans="1:4" x14ac:dyDescent="0.3">
      <c r="A26" s="22">
        <f t="shared" si="2"/>
        <v>3</v>
      </c>
      <c r="B26" s="6" t="s">
        <v>77</v>
      </c>
      <c r="C26" s="6" t="s">
        <v>48</v>
      </c>
      <c r="D26" s="23">
        <v>7.0999376907435741E-2</v>
      </c>
    </row>
    <row r="27" spans="1:4" x14ac:dyDescent="0.3">
      <c r="A27" s="22">
        <f t="shared" si="2"/>
        <v>4</v>
      </c>
      <c r="B27" s="6" t="s">
        <v>77</v>
      </c>
      <c r="C27" s="6" t="s">
        <v>137</v>
      </c>
      <c r="D27" s="23">
        <v>6.9546480791439255E-2</v>
      </c>
    </row>
    <row r="28" spans="1:4" x14ac:dyDescent="0.3">
      <c r="A28" s="22">
        <f t="shared" si="2"/>
        <v>5</v>
      </c>
      <c r="B28" s="6" t="s">
        <v>77</v>
      </c>
      <c r="C28" s="6" t="s">
        <v>7</v>
      </c>
      <c r="D28" s="23">
        <v>6.7616037916572808E-2</v>
      </c>
    </row>
    <row r="29" spans="1:4" x14ac:dyDescent="0.3">
      <c r="A29" s="22">
        <f t="shared" si="2"/>
        <v>6</v>
      </c>
      <c r="B29" s="6" t="s">
        <v>77</v>
      </c>
      <c r="C29" s="6" t="s">
        <v>5</v>
      </c>
      <c r="D29" s="23">
        <v>4.5585482548803347E-2</v>
      </c>
    </row>
    <row r="30" spans="1:4" x14ac:dyDescent="0.3">
      <c r="A30" s="22">
        <f t="shared" si="2"/>
        <v>7</v>
      </c>
      <c r="B30" s="6" t="s">
        <v>77</v>
      </c>
      <c r="C30" s="6" t="s">
        <v>36</v>
      </c>
      <c r="D30" s="23">
        <v>3.5884140193185171E-2</v>
      </c>
    </row>
    <row r="31" spans="1:4" x14ac:dyDescent="0.3">
      <c r="A31" s="22">
        <f t="shared" si="2"/>
        <v>8</v>
      </c>
      <c r="B31" s="6" t="s">
        <v>77</v>
      </c>
      <c r="C31" s="6" t="s">
        <v>167</v>
      </c>
      <c r="D31" s="23">
        <v>3.4833701007221808E-2</v>
      </c>
    </row>
    <row r="32" spans="1:4" x14ac:dyDescent="0.3">
      <c r="A32" s="22">
        <f t="shared" si="2"/>
        <v>9</v>
      </c>
      <c r="B32" s="6" t="s">
        <v>77</v>
      </c>
      <c r="C32" s="6" t="s">
        <v>102</v>
      </c>
      <c r="D32" s="23">
        <v>3.4265800928421665E-2</v>
      </c>
    </row>
    <row r="33" spans="1:4" x14ac:dyDescent="0.3">
      <c r="A33" s="22">
        <f t="shared" si="2"/>
        <v>10</v>
      </c>
      <c r="B33" s="6" t="s">
        <v>77</v>
      </c>
      <c r="C33" s="6" t="s">
        <v>191</v>
      </c>
      <c r="D33" s="23">
        <v>2.4858252541345955E-2</v>
      </c>
    </row>
    <row r="34" spans="1:4" x14ac:dyDescent="0.3">
      <c r="A34" s="22"/>
      <c r="B34" s="6"/>
      <c r="C34" s="3" t="s">
        <v>6</v>
      </c>
      <c r="D34" s="12">
        <f>SUM(D24:D33)</f>
        <v>0.55279730694877161</v>
      </c>
    </row>
    <row r="35" spans="1:4" x14ac:dyDescent="0.3">
      <c r="A35" s="22">
        <v>1</v>
      </c>
      <c r="B35" s="6" t="s">
        <v>98</v>
      </c>
      <c r="C35" s="6" t="s">
        <v>104</v>
      </c>
      <c r="D35" s="23">
        <v>0.97864582031034286</v>
      </c>
    </row>
    <row r="36" spans="1:4" x14ac:dyDescent="0.3">
      <c r="A36" s="22">
        <v>2</v>
      </c>
      <c r="B36" s="6" t="s">
        <v>98</v>
      </c>
      <c r="C36" s="10" t="s">
        <v>5</v>
      </c>
      <c r="D36" s="11">
        <v>2.1354179689657138E-2</v>
      </c>
    </row>
    <row r="37" spans="1:4" x14ac:dyDescent="0.3">
      <c r="A37" s="22"/>
      <c r="B37" s="6"/>
      <c r="C37" s="3" t="s">
        <v>6</v>
      </c>
      <c r="D37" s="12">
        <f>SUM(D35:D36)</f>
        <v>1</v>
      </c>
    </row>
    <row r="38" spans="1:4" x14ac:dyDescent="0.3">
      <c r="A38" s="22">
        <v>1</v>
      </c>
      <c r="B38" s="6" t="s">
        <v>61</v>
      </c>
      <c r="C38" s="6" t="s">
        <v>121</v>
      </c>
      <c r="D38" s="23">
        <v>0.15025298598215114</v>
      </c>
    </row>
    <row r="39" spans="1:4" x14ac:dyDescent="0.3">
      <c r="A39" s="22">
        <f t="shared" ref="A39:A47" si="3">A38+1</f>
        <v>2</v>
      </c>
      <c r="B39" s="6" t="s">
        <v>61</v>
      </c>
      <c r="C39" s="6" t="s">
        <v>7</v>
      </c>
      <c r="D39" s="23">
        <v>6.9120135302040406E-2</v>
      </c>
    </row>
    <row r="40" spans="1:4" x14ac:dyDescent="0.3">
      <c r="A40" s="22">
        <f t="shared" si="3"/>
        <v>3</v>
      </c>
      <c r="B40" s="6" t="s">
        <v>61</v>
      </c>
      <c r="C40" s="6" t="s">
        <v>11</v>
      </c>
      <c r="D40" s="23">
        <v>6.8295701114578944E-2</v>
      </c>
    </row>
    <row r="41" spans="1:4" x14ac:dyDescent="0.3">
      <c r="A41" s="22">
        <f t="shared" si="3"/>
        <v>4</v>
      </c>
      <c r="B41" s="6" t="s">
        <v>61</v>
      </c>
      <c r="C41" s="6" t="s">
        <v>36</v>
      </c>
      <c r="D41" s="23">
        <v>5.2870403073020551E-2</v>
      </c>
    </row>
    <row r="42" spans="1:4" x14ac:dyDescent="0.3">
      <c r="A42" s="22">
        <f t="shared" si="3"/>
        <v>5</v>
      </c>
      <c r="B42" s="6" t="s">
        <v>61</v>
      </c>
      <c r="C42" s="6" t="s">
        <v>12</v>
      </c>
      <c r="D42" s="23">
        <v>4.3260513705625885E-2</v>
      </c>
    </row>
    <row r="43" spans="1:4" x14ac:dyDescent="0.3">
      <c r="A43" s="22">
        <f t="shared" si="3"/>
        <v>6</v>
      </c>
      <c r="B43" s="6" t="s">
        <v>61</v>
      </c>
      <c r="C43" s="6" t="s">
        <v>27</v>
      </c>
      <c r="D43" s="23">
        <v>3.33866587864389E-2</v>
      </c>
    </row>
    <row r="44" spans="1:4" x14ac:dyDescent="0.3">
      <c r="A44" s="22">
        <f t="shared" si="3"/>
        <v>7</v>
      </c>
      <c r="B44" s="6" t="s">
        <v>61</v>
      </c>
      <c r="C44" s="6" t="s">
        <v>155</v>
      </c>
      <c r="D44" s="23">
        <v>2.7029943896687419E-2</v>
      </c>
    </row>
    <row r="45" spans="1:4" x14ac:dyDescent="0.3">
      <c r="A45" s="22">
        <f t="shared" si="3"/>
        <v>8</v>
      </c>
      <c r="B45" s="6" t="s">
        <v>61</v>
      </c>
      <c r="C45" s="6" t="s">
        <v>111</v>
      </c>
      <c r="D45" s="23">
        <v>2.697027032005812E-2</v>
      </c>
    </row>
    <row r="46" spans="1:4" x14ac:dyDescent="0.3">
      <c r="A46" s="22">
        <f t="shared" si="3"/>
        <v>9</v>
      </c>
      <c r="B46" s="6" t="s">
        <v>61</v>
      </c>
      <c r="C46" s="6" t="s">
        <v>129</v>
      </c>
      <c r="D46" s="23">
        <v>2.5973310048441032E-2</v>
      </c>
    </row>
    <row r="47" spans="1:4" x14ac:dyDescent="0.3">
      <c r="A47" s="22">
        <f t="shared" si="3"/>
        <v>10</v>
      </c>
      <c r="B47" s="6" t="s">
        <v>61</v>
      </c>
      <c r="C47" s="6" t="s">
        <v>16</v>
      </c>
      <c r="D47" s="23">
        <v>2.4465459080358666E-2</v>
      </c>
    </row>
    <row r="48" spans="1:4" x14ac:dyDescent="0.3">
      <c r="A48" s="22"/>
      <c r="B48" s="6"/>
      <c r="C48" s="3" t="s">
        <v>6</v>
      </c>
      <c r="D48" s="12">
        <f>SUM(D38:D47)</f>
        <v>0.52162538130940106</v>
      </c>
    </row>
    <row r="49" spans="1:4" x14ac:dyDescent="0.3">
      <c r="A49" s="22">
        <v>1</v>
      </c>
      <c r="B49" s="6" t="s">
        <v>58</v>
      </c>
      <c r="C49" s="6" t="s">
        <v>121</v>
      </c>
      <c r="D49" s="23">
        <v>0.12324668744818469</v>
      </c>
    </row>
    <row r="50" spans="1:4" x14ac:dyDescent="0.3">
      <c r="A50" s="22">
        <f t="shared" ref="A50:A58" si="4">A49+1</f>
        <v>2</v>
      </c>
      <c r="B50" s="6" t="s">
        <v>58</v>
      </c>
      <c r="C50" s="6" t="s">
        <v>27</v>
      </c>
      <c r="D50" s="23">
        <v>9.1359025913064981E-2</v>
      </c>
    </row>
    <row r="51" spans="1:4" x14ac:dyDescent="0.3">
      <c r="A51" s="22">
        <f t="shared" si="4"/>
        <v>3</v>
      </c>
      <c r="B51" s="6" t="s">
        <v>58</v>
      </c>
      <c r="C51" s="6" t="s">
        <v>37</v>
      </c>
      <c r="D51" s="23">
        <v>8.9137580185945461E-2</v>
      </c>
    </row>
    <row r="52" spans="1:4" x14ac:dyDescent="0.3">
      <c r="A52" s="22">
        <f t="shared" si="4"/>
        <v>4</v>
      </c>
      <c r="B52" s="6" t="s">
        <v>58</v>
      </c>
      <c r="C52" s="6" t="s">
        <v>59</v>
      </c>
      <c r="D52" s="23">
        <v>8.7683328712595085E-2</v>
      </c>
    </row>
    <row r="53" spans="1:4" x14ac:dyDescent="0.3">
      <c r="A53" s="22">
        <f t="shared" si="4"/>
        <v>5</v>
      </c>
      <c r="B53" s="6" t="s">
        <v>58</v>
      </c>
      <c r="C53" s="6" t="s">
        <v>38</v>
      </c>
      <c r="D53" s="23">
        <v>8.4918558179084738E-2</v>
      </c>
    </row>
    <row r="54" spans="1:4" x14ac:dyDescent="0.3">
      <c r="A54" s="22">
        <f t="shared" si="4"/>
        <v>6</v>
      </c>
      <c r="B54" s="6" t="s">
        <v>58</v>
      </c>
      <c r="C54" s="6" t="s">
        <v>131</v>
      </c>
      <c r="D54" s="23">
        <v>8.42573205119624E-2</v>
      </c>
    </row>
    <row r="55" spans="1:4" x14ac:dyDescent="0.3">
      <c r="A55" s="22">
        <f t="shared" si="4"/>
        <v>7</v>
      </c>
      <c r="B55" s="6" t="s">
        <v>58</v>
      </c>
      <c r="C55" s="6" t="s">
        <v>46</v>
      </c>
      <c r="D55" s="23">
        <v>6.6876776282411204E-2</v>
      </c>
    </row>
    <row r="56" spans="1:4" x14ac:dyDescent="0.3">
      <c r="A56" s="22">
        <f t="shared" si="4"/>
        <v>8</v>
      </c>
      <c r="B56" s="6" t="s">
        <v>58</v>
      </c>
      <c r="C56" s="6" t="s">
        <v>101</v>
      </c>
      <c r="D56" s="23">
        <v>6.0853492520526603E-2</v>
      </c>
    </row>
    <row r="57" spans="1:4" x14ac:dyDescent="0.3">
      <c r="A57" s="22">
        <f t="shared" si="4"/>
        <v>9</v>
      </c>
      <c r="B57" s="6" t="s">
        <v>58</v>
      </c>
      <c r="C57" s="6" t="s">
        <v>28</v>
      </c>
      <c r="D57" s="23">
        <v>5.4942593449635431E-2</v>
      </c>
    </row>
    <row r="58" spans="1:4" x14ac:dyDescent="0.3">
      <c r="A58" s="22">
        <f t="shared" si="4"/>
        <v>10</v>
      </c>
      <c r="B58" s="6" t="s">
        <v>58</v>
      </c>
      <c r="C58" s="6" t="s">
        <v>45</v>
      </c>
      <c r="D58" s="23">
        <v>5.1067839284565181E-2</v>
      </c>
    </row>
    <row r="59" spans="1:4" x14ac:dyDescent="0.3">
      <c r="A59" s="22"/>
      <c r="B59" s="6"/>
      <c r="C59" s="3" t="s">
        <v>6</v>
      </c>
      <c r="D59" s="12">
        <f>SUM(D49:D58)</f>
        <v>0.79434320248797585</v>
      </c>
    </row>
    <row r="60" spans="1:4" x14ac:dyDescent="0.3">
      <c r="A60" s="22">
        <v>1</v>
      </c>
      <c r="B60" s="6" t="s">
        <v>24</v>
      </c>
      <c r="C60" s="16" t="s">
        <v>105</v>
      </c>
      <c r="D60" s="23">
        <v>0.96680095437639402</v>
      </c>
    </row>
    <row r="61" spans="1:4" x14ac:dyDescent="0.3">
      <c r="A61" s="22">
        <f t="shared" ref="A61" si="5">A60+1</f>
        <v>2</v>
      </c>
      <c r="B61" s="6" t="s">
        <v>24</v>
      </c>
      <c r="C61" s="10" t="s">
        <v>5</v>
      </c>
      <c r="D61" s="11">
        <v>3.3199045623605983E-2</v>
      </c>
    </row>
    <row r="62" spans="1:4" x14ac:dyDescent="0.3">
      <c r="A62" s="22"/>
      <c r="B62" s="6"/>
      <c r="C62" s="3" t="s">
        <v>6</v>
      </c>
      <c r="D62" s="12">
        <f>SUM(D60:D61)</f>
        <v>1</v>
      </c>
    </row>
    <row r="63" spans="1:4" x14ac:dyDescent="0.3">
      <c r="A63" s="22">
        <v>1</v>
      </c>
      <c r="B63" s="6" t="s">
        <v>78</v>
      </c>
      <c r="C63" s="6" t="s">
        <v>79</v>
      </c>
      <c r="D63" s="23">
        <v>5.5146657999637645E-2</v>
      </c>
    </row>
    <row r="64" spans="1:4" x14ac:dyDescent="0.3">
      <c r="A64" s="22">
        <f t="shared" ref="A64:A72" si="6">A63+1</f>
        <v>2</v>
      </c>
      <c r="B64" s="6" t="s">
        <v>78</v>
      </c>
      <c r="C64" s="6" t="s">
        <v>11</v>
      </c>
      <c r="D64" s="23">
        <v>5.3286258932358166E-2</v>
      </c>
    </row>
    <row r="65" spans="1:4" x14ac:dyDescent="0.3">
      <c r="A65" s="22">
        <f t="shared" si="6"/>
        <v>3</v>
      </c>
      <c r="B65" s="6" t="s">
        <v>78</v>
      </c>
      <c r="C65" s="6" t="s">
        <v>9</v>
      </c>
      <c r="D65" s="23">
        <v>5.2273892423645142E-2</v>
      </c>
    </row>
    <row r="66" spans="1:4" x14ac:dyDescent="0.3">
      <c r="A66" s="22">
        <f t="shared" si="6"/>
        <v>4</v>
      </c>
      <c r="B66" s="6" t="s">
        <v>78</v>
      </c>
      <c r="C66" s="6" t="s">
        <v>18</v>
      </c>
      <c r="D66" s="23">
        <v>5.1588719579260901E-2</v>
      </c>
    </row>
    <row r="67" spans="1:4" x14ac:dyDescent="0.3">
      <c r="A67" s="22">
        <f t="shared" si="6"/>
        <v>5</v>
      </c>
      <c r="B67" s="6" t="s">
        <v>78</v>
      </c>
      <c r="C67" s="6" t="s">
        <v>7</v>
      </c>
      <c r="D67" s="23">
        <v>4.2836961136626113E-2</v>
      </c>
    </row>
    <row r="68" spans="1:4" x14ac:dyDescent="0.3">
      <c r="A68" s="22">
        <f t="shared" si="6"/>
        <v>6</v>
      </c>
      <c r="B68" s="6" t="s">
        <v>78</v>
      </c>
      <c r="C68" s="10" t="s">
        <v>5</v>
      </c>
      <c r="D68" s="23">
        <v>4.133106205339343E-2</v>
      </c>
    </row>
    <row r="69" spans="1:4" x14ac:dyDescent="0.3">
      <c r="A69" s="22">
        <f t="shared" si="6"/>
        <v>7</v>
      </c>
      <c r="B69" s="6" t="s">
        <v>78</v>
      </c>
      <c r="C69" s="6" t="s">
        <v>168</v>
      </c>
      <c r="D69" s="23">
        <v>2.642646013929717E-2</v>
      </c>
    </row>
    <row r="70" spans="1:4" x14ac:dyDescent="0.3">
      <c r="A70" s="22">
        <f t="shared" si="6"/>
        <v>8</v>
      </c>
      <c r="B70" s="6" t="s">
        <v>78</v>
      </c>
      <c r="C70" s="6" t="s">
        <v>20</v>
      </c>
      <c r="D70" s="23">
        <v>2.464723076982097E-2</v>
      </c>
    </row>
    <row r="71" spans="1:4" x14ac:dyDescent="0.3">
      <c r="A71" s="22">
        <f t="shared" si="6"/>
        <v>9</v>
      </c>
      <c r="B71" s="6" t="s">
        <v>78</v>
      </c>
      <c r="C71" s="6" t="s">
        <v>180</v>
      </c>
      <c r="D71" s="23">
        <v>2.4221436735404236E-2</v>
      </c>
    </row>
    <row r="72" spans="1:4" x14ac:dyDescent="0.3">
      <c r="A72" s="22">
        <f t="shared" si="6"/>
        <v>10</v>
      </c>
      <c r="B72" s="6" t="s">
        <v>78</v>
      </c>
      <c r="C72" s="6" t="s">
        <v>38</v>
      </c>
      <c r="D72" s="23">
        <v>2.235704855904469E-2</v>
      </c>
    </row>
    <row r="73" spans="1:4" x14ac:dyDescent="0.3">
      <c r="A73" s="22"/>
      <c r="B73" s="6"/>
      <c r="C73" s="3" t="s">
        <v>6</v>
      </c>
      <c r="D73" s="12">
        <f>SUM(D63:D72)</f>
        <v>0.3941157283284884</v>
      </c>
    </row>
    <row r="74" spans="1:4" x14ac:dyDescent="0.3">
      <c r="A74" s="22">
        <v>1</v>
      </c>
      <c r="B74" s="6" t="s">
        <v>83</v>
      </c>
      <c r="C74" s="6" t="s">
        <v>121</v>
      </c>
      <c r="D74" s="23">
        <v>0.59801837310099537</v>
      </c>
    </row>
    <row r="75" spans="1:4" x14ac:dyDescent="0.3">
      <c r="A75" s="22">
        <f t="shared" ref="A75:A83" si="7">A74+1</f>
        <v>2</v>
      </c>
      <c r="B75" s="6" t="s">
        <v>83</v>
      </c>
      <c r="C75" s="6" t="s">
        <v>5</v>
      </c>
      <c r="D75" s="23">
        <v>7.0504748735400691E-2</v>
      </c>
    </row>
    <row r="76" spans="1:4" x14ac:dyDescent="0.3">
      <c r="A76" s="22">
        <f t="shared" si="7"/>
        <v>3</v>
      </c>
      <c r="B76" s="6" t="s">
        <v>83</v>
      </c>
      <c r="C76" s="6" t="s">
        <v>37</v>
      </c>
      <c r="D76" s="23">
        <v>6.6272237765691369E-2</v>
      </c>
    </row>
    <row r="77" spans="1:4" x14ac:dyDescent="0.3">
      <c r="A77" s="22">
        <f t="shared" si="7"/>
        <v>4</v>
      </c>
      <c r="B77" s="6" t="s">
        <v>83</v>
      </c>
      <c r="C77" s="6" t="s">
        <v>166</v>
      </c>
      <c r="D77" s="23">
        <v>3.233792368161853E-2</v>
      </c>
    </row>
    <row r="78" spans="1:4" x14ac:dyDescent="0.3">
      <c r="A78" s="22">
        <f t="shared" si="7"/>
        <v>5</v>
      </c>
      <c r="B78" s="6" t="s">
        <v>83</v>
      </c>
      <c r="C78" s="6" t="s">
        <v>38</v>
      </c>
      <c r="D78" s="23">
        <v>3.2108381349977289E-2</v>
      </c>
    </row>
    <row r="79" spans="1:4" x14ac:dyDescent="0.3">
      <c r="A79" s="22">
        <f t="shared" si="7"/>
        <v>6</v>
      </c>
      <c r="B79" s="6" t="s">
        <v>83</v>
      </c>
      <c r="C79" s="6" t="s">
        <v>101</v>
      </c>
      <c r="D79" s="23">
        <v>3.1075134801149498E-2</v>
      </c>
    </row>
    <row r="80" spans="1:4" x14ac:dyDescent="0.3">
      <c r="A80" s="22">
        <f t="shared" si="7"/>
        <v>7</v>
      </c>
      <c r="B80" s="6" t="s">
        <v>83</v>
      </c>
      <c r="C80" s="6" t="s">
        <v>18</v>
      </c>
      <c r="D80" s="23">
        <v>2.0551690092946096E-2</v>
      </c>
    </row>
    <row r="81" spans="1:4" x14ac:dyDescent="0.3">
      <c r="A81" s="22">
        <f t="shared" si="7"/>
        <v>8</v>
      </c>
      <c r="B81" s="6" t="s">
        <v>83</v>
      </c>
      <c r="C81" s="6" t="s">
        <v>143</v>
      </c>
      <c r="D81" s="23">
        <v>2.0233391393070239E-2</v>
      </c>
    </row>
    <row r="82" spans="1:4" x14ac:dyDescent="0.3">
      <c r="A82" s="22">
        <f t="shared" si="7"/>
        <v>9</v>
      </c>
      <c r="B82" s="6" t="s">
        <v>83</v>
      </c>
      <c r="C82" s="6" t="s">
        <v>116</v>
      </c>
      <c r="D82" s="23">
        <v>1.7961228366264105E-2</v>
      </c>
    </row>
    <row r="83" spans="1:4" x14ac:dyDescent="0.3">
      <c r="A83" s="22">
        <f t="shared" si="7"/>
        <v>10</v>
      </c>
      <c r="B83" s="6" t="s">
        <v>83</v>
      </c>
      <c r="C83" s="6" t="s">
        <v>159</v>
      </c>
      <c r="D83" s="23">
        <v>8.352892420203796E-3</v>
      </c>
    </row>
    <row r="84" spans="1:4" x14ac:dyDescent="0.3">
      <c r="A84" s="22"/>
      <c r="B84" s="6"/>
      <c r="C84" s="3" t="s">
        <v>6</v>
      </c>
      <c r="D84" s="12">
        <f>SUM(D74:D83)</f>
        <v>0.89741600170731695</v>
      </c>
    </row>
    <row r="85" spans="1:4" x14ac:dyDescent="0.3">
      <c r="A85" s="22">
        <v>1</v>
      </c>
      <c r="B85" s="6" t="s">
        <v>93</v>
      </c>
      <c r="C85" s="6" t="s">
        <v>32</v>
      </c>
      <c r="D85" s="23">
        <v>6.7450582382910074E-2</v>
      </c>
    </row>
    <row r="86" spans="1:4" x14ac:dyDescent="0.3">
      <c r="A86" s="22">
        <f t="shared" ref="A86:A94" si="8">A85+1</f>
        <v>2</v>
      </c>
      <c r="B86" s="6" t="s">
        <v>93</v>
      </c>
      <c r="C86" s="6" t="s">
        <v>79</v>
      </c>
      <c r="D86" s="23">
        <v>6.0522437060614907E-2</v>
      </c>
    </row>
    <row r="87" spans="1:4" x14ac:dyDescent="0.3">
      <c r="A87" s="22">
        <f t="shared" si="8"/>
        <v>3</v>
      </c>
      <c r="B87" s="6" t="s">
        <v>93</v>
      </c>
      <c r="C87" s="6" t="s">
        <v>166</v>
      </c>
      <c r="D87" s="23">
        <v>5.1595819665963938E-2</v>
      </c>
    </row>
    <row r="88" spans="1:4" x14ac:dyDescent="0.3">
      <c r="A88" s="22">
        <f t="shared" si="8"/>
        <v>4</v>
      </c>
      <c r="B88" s="6" t="s">
        <v>93</v>
      </c>
      <c r="C88" s="6" t="s">
        <v>106</v>
      </c>
      <c r="D88" s="23">
        <v>3.8491474774891551E-2</v>
      </c>
    </row>
    <row r="89" spans="1:4" x14ac:dyDescent="0.3">
      <c r="A89" s="22">
        <f t="shared" si="8"/>
        <v>5</v>
      </c>
      <c r="B89" s="6" t="s">
        <v>93</v>
      </c>
      <c r="C89" s="6" t="s">
        <v>62</v>
      </c>
      <c r="D89" s="23">
        <v>3.6734549347459108E-2</v>
      </c>
    </row>
    <row r="90" spans="1:4" x14ac:dyDescent="0.3">
      <c r="A90" s="22">
        <f t="shared" si="8"/>
        <v>6</v>
      </c>
      <c r="B90" s="6" t="s">
        <v>93</v>
      </c>
      <c r="C90" s="6" t="s">
        <v>86</v>
      </c>
      <c r="D90" s="23">
        <v>3.6228669822657288E-2</v>
      </c>
    </row>
    <row r="91" spans="1:4" x14ac:dyDescent="0.3">
      <c r="A91" s="22">
        <f t="shared" si="8"/>
        <v>7</v>
      </c>
      <c r="B91" s="6" t="s">
        <v>93</v>
      </c>
      <c r="C91" s="6" t="s">
        <v>157</v>
      </c>
      <c r="D91" s="23">
        <v>3.1855219239211162E-2</v>
      </c>
    </row>
    <row r="92" spans="1:4" x14ac:dyDescent="0.3">
      <c r="A92" s="22">
        <f t="shared" si="8"/>
        <v>8</v>
      </c>
      <c r="B92" s="6" t="s">
        <v>93</v>
      </c>
      <c r="C92" s="6" t="s">
        <v>156</v>
      </c>
      <c r="D92" s="23">
        <v>3.1134220080274118E-2</v>
      </c>
    </row>
    <row r="93" spans="1:4" x14ac:dyDescent="0.3">
      <c r="A93" s="22">
        <f t="shared" si="8"/>
        <v>9</v>
      </c>
      <c r="B93" s="6" t="s">
        <v>93</v>
      </c>
      <c r="C93" s="6" t="s">
        <v>118</v>
      </c>
      <c r="D93" s="23">
        <v>2.9344025494367293E-2</v>
      </c>
    </row>
    <row r="94" spans="1:4" x14ac:dyDescent="0.3">
      <c r="A94" s="22">
        <f t="shared" si="8"/>
        <v>10</v>
      </c>
      <c r="B94" s="6" t="s">
        <v>93</v>
      </c>
      <c r="C94" s="6" t="s">
        <v>192</v>
      </c>
      <c r="D94" s="23">
        <v>2.7496582847085709E-2</v>
      </c>
    </row>
    <row r="95" spans="1:4" x14ac:dyDescent="0.3">
      <c r="A95" s="22"/>
      <c r="B95" s="6"/>
      <c r="C95" s="3" t="s">
        <v>6</v>
      </c>
      <c r="D95" s="12">
        <f>SUM(D85:D94)</f>
        <v>0.41085358071543515</v>
      </c>
    </row>
    <row r="96" spans="1:4" x14ac:dyDescent="0.3">
      <c r="A96" s="22">
        <v>1</v>
      </c>
      <c r="B96" s="6" t="s">
        <v>25</v>
      </c>
      <c r="C96" s="6" t="s">
        <v>121</v>
      </c>
      <c r="D96" s="23">
        <v>0.14426175145383394</v>
      </c>
    </row>
    <row r="97" spans="1:4" x14ac:dyDescent="0.3">
      <c r="A97" s="22">
        <f t="shared" ref="A97:A105" si="9">A96+1</f>
        <v>2</v>
      </c>
      <c r="B97" s="6" t="s">
        <v>25</v>
      </c>
      <c r="C97" s="6" t="s">
        <v>26</v>
      </c>
      <c r="D97" s="23">
        <v>6.7445482642085774E-2</v>
      </c>
    </row>
    <row r="98" spans="1:4" x14ac:dyDescent="0.3">
      <c r="A98" s="22">
        <f t="shared" si="9"/>
        <v>3</v>
      </c>
      <c r="B98" s="6" t="s">
        <v>25</v>
      </c>
      <c r="C98" s="6" t="s">
        <v>29</v>
      </c>
      <c r="D98" s="23">
        <v>6.7361421153663281E-2</v>
      </c>
    </row>
    <row r="99" spans="1:4" x14ac:dyDescent="0.3">
      <c r="A99" s="22">
        <f t="shared" si="9"/>
        <v>4</v>
      </c>
      <c r="B99" s="6" t="s">
        <v>25</v>
      </c>
      <c r="C99" s="6" t="s">
        <v>131</v>
      </c>
      <c r="D99" s="23">
        <v>6.3419206171891507E-2</v>
      </c>
    </row>
    <row r="100" spans="1:4" x14ac:dyDescent="0.3">
      <c r="A100" s="22">
        <f t="shared" si="9"/>
        <v>5</v>
      </c>
      <c r="B100" s="6" t="s">
        <v>25</v>
      </c>
      <c r="C100" s="6" t="s">
        <v>30</v>
      </c>
      <c r="D100" s="23">
        <v>6.331927904645461E-2</v>
      </c>
    </row>
    <row r="101" spans="1:4" x14ac:dyDescent="0.3">
      <c r="A101" s="22">
        <f t="shared" si="9"/>
        <v>6</v>
      </c>
      <c r="B101" s="6" t="s">
        <v>25</v>
      </c>
      <c r="C101" s="6" t="s">
        <v>38</v>
      </c>
      <c r="D101" s="23">
        <v>5.5487542128920424E-2</v>
      </c>
    </row>
    <row r="102" spans="1:4" x14ac:dyDescent="0.3">
      <c r="A102" s="22">
        <f t="shared" si="9"/>
        <v>7</v>
      </c>
      <c r="B102" s="6" t="s">
        <v>25</v>
      </c>
      <c r="C102" s="6" t="s">
        <v>23</v>
      </c>
      <c r="D102" s="23">
        <v>5.4584817069023829E-2</v>
      </c>
    </row>
    <row r="103" spans="1:4" x14ac:dyDescent="0.3">
      <c r="A103" s="22">
        <f t="shared" si="9"/>
        <v>8</v>
      </c>
      <c r="B103" s="6" t="s">
        <v>25</v>
      </c>
      <c r="C103" s="6" t="s">
        <v>45</v>
      </c>
      <c r="D103" s="23">
        <v>5.1565629225282461E-2</v>
      </c>
    </row>
    <row r="104" spans="1:4" x14ac:dyDescent="0.3">
      <c r="A104" s="22">
        <f t="shared" si="9"/>
        <v>9</v>
      </c>
      <c r="B104" s="6" t="s">
        <v>25</v>
      </c>
      <c r="C104" s="6" t="s">
        <v>7</v>
      </c>
      <c r="D104" s="23">
        <v>4.999453534454823E-2</v>
      </c>
    </row>
    <row r="105" spans="1:4" x14ac:dyDescent="0.3">
      <c r="A105" s="22">
        <f t="shared" si="9"/>
        <v>10</v>
      </c>
      <c r="B105" s="6" t="s">
        <v>25</v>
      </c>
      <c r="C105" s="6" t="s">
        <v>59</v>
      </c>
      <c r="D105" s="23">
        <v>4.9050991727883811E-2</v>
      </c>
    </row>
    <row r="106" spans="1:4" x14ac:dyDescent="0.3">
      <c r="A106" s="22"/>
      <c r="B106" s="6"/>
      <c r="C106" s="3" t="s">
        <v>6</v>
      </c>
      <c r="D106" s="12">
        <f>SUM(D96:D105)</f>
        <v>0.66649065596358803</v>
      </c>
    </row>
    <row r="107" spans="1:4" x14ac:dyDescent="0.3">
      <c r="A107" s="22">
        <v>1</v>
      </c>
      <c r="B107" s="6" t="s">
        <v>71</v>
      </c>
      <c r="C107" s="6" t="s">
        <v>121</v>
      </c>
      <c r="D107" s="23">
        <v>0.11287011491398863</v>
      </c>
    </row>
    <row r="108" spans="1:4" x14ac:dyDescent="0.3">
      <c r="A108" s="22">
        <f t="shared" ref="A108:A116" si="10">A107+1</f>
        <v>2</v>
      </c>
      <c r="B108" s="6" t="s">
        <v>71</v>
      </c>
      <c r="C108" s="6" t="s">
        <v>138</v>
      </c>
      <c r="D108" s="23">
        <v>8.1919734420203116E-2</v>
      </c>
    </row>
    <row r="109" spans="1:4" x14ac:dyDescent="0.3">
      <c r="A109" s="22">
        <f t="shared" si="10"/>
        <v>3</v>
      </c>
      <c r="B109" s="6" t="s">
        <v>71</v>
      </c>
      <c r="C109" s="6" t="s">
        <v>72</v>
      </c>
      <c r="D109" s="23">
        <v>5.669287873303723E-2</v>
      </c>
    </row>
    <row r="110" spans="1:4" x14ac:dyDescent="0.3">
      <c r="A110" s="22">
        <f t="shared" si="10"/>
        <v>4</v>
      </c>
      <c r="B110" s="6" t="s">
        <v>71</v>
      </c>
      <c r="C110" s="6" t="s">
        <v>139</v>
      </c>
      <c r="D110" s="23">
        <v>5.6187527527686507E-2</v>
      </c>
    </row>
    <row r="111" spans="1:4" x14ac:dyDescent="0.3">
      <c r="A111" s="22">
        <f t="shared" si="10"/>
        <v>5</v>
      </c>
      <c r="B111" s="6" t="s">
        <v>71</v>
      </c>
      <c r="C111" s="6" t="s">
        <v>73</v>
      </c>
      <c r="D111" s="23">
        <v>4.8420479184293021E-2</v>
      </c>
    </row>
    <row r="112" spans="1:4" x14ac:dyDescent="0.3">
      <c r="A112" s="22">
        <f t="shared" si="10"/>
        <v>6</v>
      </c>
      <c r="B112" s="6" t="s">
        <v>71</v>
      </c>
      <c r="C112" s="6" t="s">
        <v>117</v>
      </c>
      <c r="D112" s="23">
        <v>4.8108205931868084E-2</v>
      </c>
    </row>
    <row r="113" spans="1:4" x14ac:dyDescent="0.3">
      <c r="A113" s="22">
        <f t="shared" si="10"/>
        <v>7</v>
      </c>
      <c r="B113" s="6" t="s">
        <v>71</v>
      </c>
      <c r="C113" s="6" t="s">
        <v>114</v>
      </c>
      <c r="D113" s="23">
        <v>4.7217006025045929E-2</v>
      </c>
    </row>
    <row r="114" spans="1:4" x14ac:dyDescent="0.3">
      <c r="A114" s="22">
        <f t="shared" si="10"/>
        <v>8</v>
      </c>
      <c r="B114" s="6" t="s">
        <v>71</v>
      </c>
      <c r="C114" s="6" t="s">
        <v>135</v>
      </c>
      <c r="D114" s="23">
        <v>4.1791315864984066E-2</v>
      </c>
    </row>
    <row r="115" spans="1:4" x14ac:dyDescent="0.3">
      <c r="A115" s="22">
        <f t="shared" si="10"/>
        <v>9</v>
      </c>
      <c r="B115" s="6" t="s">
        <v>71</v>
      </c>
      <c r="C115" s="6" t="s">
        <v>140</v>
      </c>
      <c r="D115" s="23">
        <v>4.0056993536833618E-2</v>
      </c>
    </row>
    <row r="116" spans="1:4" x14ac:dyDescent="0.3">
      <c r="A116" s="22">
        <f t="shared" si="10"/>
        <v>10</v>
      </c>
      <c r="B116" s="6" t="s">
        <v>71</v>
      </c>
      <c r="C116" s="6" t="s">
        <v>131</v>
      </c>
      <c r="D116" s="23">
        <v>4.0056379128073312E-2</v>
      </c>
    </row>
    <row r="117" spans="1:4" x14ac:dyDescent="0.3">
      <c r="A117" s="22"/>
      <c r="B117" s="6"/>
      <c r="C117" s="3" t="s">
        <v>6</v>
      </c>
      <c r="D117" s="12">
        <f>SUM(D107:D116)</f>
        <v>0.57332063526601362</v>
      </c>
    </row>
    <row r="118" spans="1:4" x14ac:dyDescent="0.3">
      <c r="A118" s="22">
        <v>1</v>
      </c>
      <c r="B118" s="6" t="s">
        <v>55</v>
      </c>
      <c r="C118" s="6" t="s">
        <v>121</v>
      </c>
      <c r="D118" s="23">
        <v>0.53652842670561829</v>
      </c>
    </row>
    <row r="119" spans="1:4" x14ac:dyDescent="0.3">
      <c r="A119" s="22">
        <f t="shared" ref="A119:A126" si="11">A118+1</f>
        <v>2</v>
      </c>
      <c r="B119" s="6" t="s">
        <v>55</v>
      </c>
      <c r="C119" s="6" t="s">
        <v>28</v>
      </c>
      <c r="D119" s="23">
        <v>9.211363480315532E-2</v>
      </c>
    </row>
    <row r="120" spans="1:4" x14ac:dyDescent="0.3">
      <c r="A120" s="22">
        <f t="shared" si="11"/>
        <v>3</v>
      </c>
      <c r="B120" s="6" t="s">
        <v>55</v>
      </c>
      <c r="C120" s="6" t="s">
        <v>37</v>
      </c>
      <c r="D120" s="23">
        <v>8.8991332059925141E-2</v>
      </c>
    </row>
    <row r="121" spans="1:4" x14ac:dyDescent="0.3">
      <c r="A121" s="22">
        <f t="shared" si="11"/>
        <v>4</v>
      </c>
      <c r="B121" s="6" t="s">
        <v>55</v>
      </c>
      <c r="C121" s="6" t="s">
        <v>27</v>
      </c>
      <c r="D121" s="23">
        <v>8.8920603974400741E-2</v>
      </c>
    </row>
    <row r="122" spans="1:4" x14ac:dyDescent="0.3">
      <c r="A122" s="22">
        <f t="shared" si="11"/>
        <v>5</v>
      </c>
      <c r="B122" s="6" t="s">
        <v>55</v>
      </c>
      <c r="C122" s="6" t="s">
        <v>38</v>
      </c>
      <c r="D122" s="23">
        <v>7.1807829604215875E-2</v>
      </c>
    </row>
    <row r="123" spans="1:4" x14ac:dyDescent="0.3">
      <c r="A123" s="22">
        <f t="shared" si="11"/>
        <v>6</v>
      </c>
      <c r="B123" s="6" t="s">
        <v>55</v>
      </c>
      <c r="C123" s="6" t="s">
        <v>101</v>
      </c>
      <c r="D123" s="23">
        <v>5.7913753513177492E-2</v>
      </c>
    </row>
    <row r="124" spans="1:4" x14ac:dyDescent="0.3">
      <c r="A124" s="22">
        <f t="shared" si="11"/>
        <v>7</v>
      </c>
      <c r="B124" s="6" t="s">
        <v>55</v>
      </c>
      <c r="C124" s="6" t="s">
        <v>193</v>
      </c>
      <c r="D124" s="23">
        <v>4.3754447101422629E-2</v>
      </c>
    </row>
    <row r="125" spans="1:4" x14ac:dyDescent="0.3">
      <c r="A125" s="22">
        <f t="shared" si="11"/>
        <v>8</v>
      </c>
      <c r="B125" s="6" t="s">
        <v>55</v>
      </c>
      <c r="C125" s="6" t="s">
        <v>5</v>
      </c>
      <c r="D125" s="23">
        <v>1.6557342111532369E-2</v>
      </c>
    </row>
    <row r="126" spans="1:4" x14ac:dyDescent="0.3">
      <c r="A126" s="22">
        <f t="shared" si="11"/>
        <v>9</v>
      </c>
      <c r="B126" s="6" t="s">
        <v>55</v>
      </c>
      <c r="C126" s="6" t="s">
        <v>56</v>
      </c>
      <c r="D126" s="23">
        <v>3.4126301265520998E-3</v>
      </c>
    </row>
    <row r="127" spans="1:4" x14ac:dyDescent="0.3">
      <c r="A127" s="22"/>
      <c r="B127" s="6"/>
      <c r="C127" s="3" t="s">
        <v>6</v>
      </c>
      <c r="D127" s="12">
        <f>SUM(D118:D126)</f>
        <v>0.99999999999999989</v>
      </c>
    </row>
    <row r="128" spans="1:4" x14ac:dyDescent="0.3">
      <c r="A128" s="22">
        <v>1</v>
      </c>
      <c r="B128" s="6" t="s">
        <v>94</v>
      </c>
      <c r="C128" s="6" t="s">
        <v>7</v>
      </c>
      <c r="D128" s="23">
        <v>5.4740403200228452E-2</v>
      </c>
    </row>
    <row r="129" spans="1:4" x14ac:dyDescent="0.3">
      <c r="A129" s="22">
        <f t="shared" ref="A129:A137" si="12">A128+1</f>
        <v>2</v>
      </c>
      <c r="B129" s="6" t="s">
        <v>94</v>
      </c>
      <c r="C129" s="6" t="s">
        <v>11</v>
      </c>
      <c r="D129" s="23">
        <v>3.9304075512893583E-2</v>
      </c>
    </row>
    <row r="130" spans="1:4" x14ac:dyDescent="0.3">
      <c r="A130" s="22">
        <f t="shared" si="12"/>
        <v>3</v>
      </c>
      <c r="B130" s="6" t="s">
        <v>94</v>
      </c>
      <c r="C130" s="6" t="s">
        <v>9</v>
      </c>
      <c r="D130" s="23">
        <v>3.3602801058668724E-2</v>
      </c>
    </row>
    <row r="131" spans="1:4" x14ac:dyDescent="0.3">
      <c r="A131" s="22">
        <f t="shared" si="12"/>
        <v>4</v>
      </c>
      <c r="B131" s="6" t="s">
        <v>94</v>
      </c>
      <c r="C131" s="6" t="s">
        <v>12</v>
      </c>
      <c r="D131" s="23">
        <v>2.9202054186552355E-2</v>
      </c>
    </row>
    <row r="132" spans="1:4" x14ac:dyDescent="0.3">
      <c r="A132" s="22">
        <f t="shared" si="12"/>
        <v>5</v>
      </c>
      <c r="B132" s="6" t="s">
        <v>94</v>
      </c>
      <c r="C132" s="6" t="s">
        <v>14</v>
      </c>
      <c r="D132" s="23">
        <v>2.602657326490922E-2</v>
      </c>
    </row>
    <row r="133" spans="1:4" x14ac:dyDescent="0.3">
      <c r="A133" s="22">
        <f t="shared" si="12"/>
        <v>6</v>
      </c>
      <c r="B133" s="6" t="s">
        <v>94</v>
      </c>
      <c r="C133" s="6" t="s">
        <v>32</v>
      </c>
      <c r="D133" s="23">
        <v>2.2079325364784439E-2</v>
      </c>
    </row>
    <row r="134" spans="1:4" x14ac:dyDescent="0.3">
      <c r="A134" s="22">
        <f t="shared" si="12"/>
        <v>7</v>
      </c>
      <c r="B134" s="6" t="s">
        <v>94</v>
      </c>
      <c r="C134" s="6" t="s">
        <v>132</v>
      </c>
      <c r="D134" s="23">
        <v>2.1477373471374142E-2</v>
      </c>
    </row>
    <row r="135" spans="1:4" x14ac:dyDescent="0.3">
      <c r="A135" s="22">
        <f t="shared" si="12"/>
        <v>8</v>
      </c>
      <c r="B135" s="6" t="s">
        <v>94</v>
      </c>
      <c r="C135" s="6" t="s">
        <v>166</v>
      </c>
      <c r="D135" s="23">
        <v>1.9575858586945404E-2</v>
      </c>
    </row>
    <row r="136" spans="1:4" x14ac:dyDescent="0.3">
      <c r="A136" s="22">
        <f t="shared" si="12"/>
        <v>9</v>
      </c>
      <c r="B136" s="6" t="s">
        <v>94</v>
      </c>
      <c r="C136" s="6" t="s">
        <v>89</v>
      </c>
      <c r="D136" s="23">
        <v>1.8904103235872778E-2</v>
      </c>
    </row>
    <row r="137" spans="1:4" x14ac:dyDescent="0.3">
      <c r="A137" s="22">
        <f t="shared" si="12"/>
        <v>10</v>
      </c>
      <c r="B137" s="6" t="s">
        <v>94</v>
      </c>
      <c r="C137" s="6" t="s">
        <v>150</v>
      </c>
      <c r="D137" s="23">
        <v>1.8466602360008716E-2</v>
      </c>
    </row>
    <row r="138" spans="1:4" x14ac:dyDescent="0.3">
      <c r="A138" s="22"/>
      <c r="B138" s="6"/>
      <c r="C138" s="3" t="s">
        <v>6</v>
      </c>
      <c r="D138" s="12">
        <f>SUM(D128:D137)</f>
        <v>0.2833791702422378</v>
      </c>
    </row>
    <row r="139" spans="1:4" x14ac:dyDescent="0.3">
      <c r="A139" s="22">
        <v>1</v>
      </c>
      <c r="B139" s="6" t="s">
        <v>67</v>
      </c>
      <c r="C139" s="6" t="s">
        <v>121</v>
      </c>
      <c r="D139" s="23">
        <v>0.1690193331554351</v>
      </c>
    </row>
    <row r="140" spans="1:4" x14ac:dyDescent="0.3">
      <c r="A140" s="22">
        <f t="shared" ref="A140:A148" si="13">A139+1</f>
        <v>2</v>
      </c>
      <c r="B140" s="6" t="s">
        <v>67</v>
      </c>
      <c r="C140" s="6" t="s">
        <v>45</v>
      </c>
      <c r="D140" s="23">
        <v>4.168410813882277E-2</v>
      </c>
    </row>
    <row r="141" spans="1:4" x14ac:dyDescent="0.3">
      <c r="A141" s="22">
        <f t="shared" si="13"/>
        <v>3</v>
      </c>
      <c r="B141" s="6" t="s">
        <v>67</v>
      </c>
      <c r="C141" s="6" t="s">
        <v>147</v>
      </c>
      <c r="D141" s="23">
        <v>4.0081643108086318E-2</v>
      </c>
    </row>
    <row r="142" spans="1:4" x14ac:dyDescent="0.3">
      <c r="A142" s="22">
        <f t="shared" si="13"/>
        <v>4</v>
      </c>
      <c r="B142" s="6" t="s">
        <v>67</v>
      </c>
      <c r="C142" s="6" t="s">
        <v>166</v>
      </c>
      <c r="D142" s="23">
        <v>3.8640086692428126E-2</v>
      </c>
    </row>
    <row r="143" spans="1:4" x14ac:dyDescent="0.3">
      <c r="A143" s="22">
        <f t="shared" si="13"/>
        <v>5</v>
      </c>
      <c r="B143" s="6" t="s">
        <v>67</v>
      </c>
      <c r="C143" s="6" t="s">
        <v>18</v>
      </c>
      <c r="D143" s="23">
        <v>3.6379975063606206E-2</v>
      </c>
    </row>
    <row r="144" spans="1:4" x14ac:dyDescent="0.3">
      <c r="A144" s="22">
        <f t="shared" si="13"/>
        <v>6</v>
      </c>
      <c r="B144" s="6" t="s">
        <v>67</v>
      </c>
      <c r="C144" s="6" t="s">
        <v>5</v>
      </c>
      <c r="D144" s="23">
        <v>3.4841948505429987E-2</v>
      </c>
    </row>
    <row r="145" spans="1:4" x14ac:dyDescent="0.3">
      <c r="A145" s="22">
        <f t="shared" si="13"/>
        <v>7</v>
      </c>
      <c r="B145" s="6" t="s">
        <v>67</v>
      </c>
      <c r="C145" s="6" t="s">
        <v>38</v>
      </c>
      <c r="D145" s="23">
        <v>3.3193368566912525E-2</v>
      </c>
    </row>
    <row r="146" spans="1:4" x14ac:dyDescent="0.3">
      <c r="A146" s="22">
        <f t="shared" si="13"/>
        <v>8</v>
      </c>
      <c r="B146" s="6" t="s">
        <v>67</v>
      </c>
      <c r="C146" s="6" t="s">
        <v>7</v>
      </c>
      <c r="D146" s="23">
        <v>3.2976411400744789E-2</v>
      </c>
    </row>
    <row r="147" spans="1:4" x14ac:dyDescent="0.3">
      <c r="A147" s="22">
        <f t="shared" si="13"/>
        <v>9</v>
      </c>
      <c r="B147" s="6" t="s">
        <v>67</v>
      </c>
      <c r="C147" s="6" t="s">
        <v>48</v>
      </c>
      <c r="D147" s="23">
        <v>2.6716065407216175E-2</v>
      </c>
    </row>
    <row r="148" spans="1:4" x14ac:dyDescent="0.3">
      <c r="A148" s="22">
        <f t="shared" si="13"/>
        <v>10</v>
      </c>
      <c r="B148" s="6" t="s">
        <v>67</v>
      </c>
      <c r="C148" s="6" t="s">
        <v>69</v>
      </c>
      <c r="D148" s="23">
        <v>2.504461754436961E-2</v>
      </c>
    </row>
    <row r="149" spans="1:4" x14ac:dyDescent="0.3">
      <c r="A149" s="22"/>
      <c r="B149" s="6"/>
      <c r="C149" s="3" t="s">
        <v>6</v>
      </c>
      <c r="D149" s="12">
        <f>SUM(D139:D148)</f>
        <v>0.47857755758305159</v>
      </c>
    </row>
    <row r="150" spans="1:4" x14ac:dyDescent="0.3">
      <c r="A150" s="22">
        <v>1</v>
      </c>
      <c r="B150" s="6" t="s">
        <v>153</v>
      </c>
      <c r="C150" s="6" t="s">
        <v>5</v>
      </c>
      <c r="D150" s="23">
        <v>0.10762907028935542</v>
      </c>
    </row>
    <row r="151" spans="1:4" x14ac:dyDescent="0.3">
      <c r="A151" s="22">
        <f t="shared" ref="A151:A159" si="14">A150+1</f>
        <v>2</v>
      </c>
      <c r="B151" s="6" t="s">
        <v>153</v>
      </c>
      <c r="C151" s="6" t="s">
        <v>7</v>
      </c>
      <c r="D151" s="23">
        <v>7.5863656630028267E-2</v>
      </c>
    </row>
    <row r="152" spans="1:4" x14ac:dyDescent="0.3">
      <c r="A152" s="22">
        <f t="shared" si="14"/>
        <v>3</v>
      </c>
      <c r="B152" s="6" t="s">
        <v>153</v>
      </c>
      <c r="C152" s="6" t="s">
        <v>11</v>
      </c>
      <c r="D152" s="23">
        <v>6.8751859046083719E-2</v>
      </c>
    </row>
    <row r="153" spans="1:4" x14ac:dyDescent="0.3">
      <c r="A153" s="22">
        <f t="shared" si="14"/>
        <v>4</v>
      </c>
      <c r="B153" s="6" t="s">
        <v>153</v>
      </c>
      <c r="C153" s="6" t="s">
        <v>119</v>
      </c>
      <c r="D153" s="23">
        <v>6.5886570223745222E-2</v>
      </c>
    </row>
    <row r="154" spans="1:4" x14ac:dyDescent="0.3">
      <c r="A154" s="22">
        <f t="shared" si="14"/>
        <v>5</v>
      </c>
      <c r="B154" s="6" t="s">
        <v>153</v>
      </c>
      <c r="C154" s="6" t="s">
        <v>48</v>
      </c>
      <c r="D154" s="23">
        <v>5.0805161666806369E-2</v>
      </c>
    </row>
    <row r="155" spans="1:4" x14ac:dyDescent="0.3">
      <c r="A155" s="22">
        <f t="shared" si="14"/>
        <v>6</v>
      </c>
      <c r="B155" s="6" t="s">
        <v>153</v>
      </c>
      <c r="C155" s="6" t="s">
        <v>79</v>
      </c>
      <c r="D155" s="23">
        <v>4.8042574016800274E-2</v>
      </c>
    </row>
    <row r="156" spans="1:4" x14ac:dyDescent="0.3">
      <c r="A156" s="22">
        <f t="shared" si="14"/>
        <v>7</v>
      </c>
      <c r="B156" s="6" t="s">
        <v>153</v>
      </c>
      <c r="C156" s="6" t="s">
        <v>132</v>
      </c>
      <c r="D156" s="23">
        <v>4.6178289138892978E-2</v>
      </c>
    </row>
    <row r="157" spans="1:4" x14ac:dyDescent="0.3">
      <c r="A157" s="22">
        <f t="shared" si="14"/>
        <v>8</v>
      </c>
      <c r="B157" s="6" t="s">
        <v>153</v>
      </c>
      <c r="C157" s="6" t="s">
        <v>36</v>
      </c>
      <c r="D157" s="23">
        <v>4.4142441583175734E-2</v>
      </c>
    </row>
    <row r="158" spans="1:4" x14ac:dyDescent="0.3">
      <c r="A158" s="22">
        <f t="shared" si="14"/>
        <v>9</v>
      </c>
      <c r="B158" s="6" t="s">
        <v>153</v>
      </c>
      <c r="C158" s="6" t="s">
        <v>106</v>
      </c>
      <c r="D158" s="23">
        <v>4.0859255040900509E-2</v>
      </c>
    </row>
    <row r="159" spans="1:4" x14ac:dyDescent="0.3">
      <c r="A159" s="22">
        <f t="shared" si="14"/>
        <v>10</v>
      </c>
      <c r="B159" s="6" t="s">
        <v>153</v>
      </c>
      <c r="C159" s="6" t="s">
        <v>70</v>
      </c>
      <c r="D159" s="23">
        <v>4.069833190900124E-2</v>
      </c>
    </row>
    <row r="160" spans="1:4" x14ac:dyDescent="0.3">
      <c r="A160" s="22"/>
      <c r="B160" s="6"/>
      <c r="C160" s="3" t="s">
        <v>6</v>
      </c>
      <c r="D160" s="12">
        <f>SUM(D150:D159)</f>
        <v>0.58885720954478971</v>
      </c>
    </row>
    <row r="161" spans="1:4" x14ac:dyDescent="0.3">
      <c r="A161" s="22">
        <v>1</v>
      </c>
      <c r="B161" s="6" t="s">
        <v>31</v>
      </c>
      <c r="C161" s="6" t="s">
        <v>7</v>
      </c>
      <c r="D161" s="23">
        <v>5.1717844823255157E-2</v>
      </c>
    </row>
    <row r="162" spans="1:4" x14ac:dyDescent="0.3">
      <c r="A162" s="22">
        <f t="shared" ref="A162:A170" si="15">A161+1</f>
        <v>2</v>
      </c>
      <c r="B162" s="6" t="s">
        <v>31</v>
      </c>
      <c r="C162" s="6" t="s">
        <v>11</v>
      </c>
      <c r="D162" s="23">
        <v>4.5321703037758898E-2</v>
      </c>
    </row>
    <row r="163" spans="1:4" x14ac:dyDescent="0.3">
      <c r="A163" s="22">
        <f t="shared" si="15"/>
        <v>3</v>
      </c>
      <c r="B163" s="6" t="s">
        <v>31</v>
      </c>
      <c r="C163" s="6" t="s">
        <v>9</v>
      </c>
      <c r="D163" s="23">
        <v>3.2513130710805367E-2</v>
      </c>
    </row>
    <row r="164" spans="1:4" x14ac:dyDescent="0.3">
      <c r="A164" s="22">
        <f t="shared" si="15"/>
        <v>4</v>
      </c>
      <c r="B164" s="6" t="s">
        <v>31</v>
      </c>
      <c r="C164" s="6" t="s">
        <v>32</v>
      </c>
      <c r="D164" s="23">
        <v>3.193302272386625E-2</v>
      </c>
    </row>
    <row r="165" spans="1:4" x14ac:dyDescent="0.3">
      <c r="A165" s="22">
        <f t="shared" si="15"/>
        <v>5</v>
      </c>
      <c r="B165" s="6" t="s">
        <v>31</v>
      </c>
      <c r="C165" s="6" t="s">
        <v>12</v>
      </c>
      <c r="D165" s="23">
        <v>2.8672582532759113E-2</v>
      </c>
    </row>
    <row r="166" spans="1:4" x14ac:dyDescent="0.3">
      <c r="A166" s="22">
        <f t="shared" si="15"/>
        <v>6</v>
      </c>
      <c r="B166" s="6" t="s">
        <v>31</v>
      </c>
      <c r="C166" s="6" t="s">
        <v>181</v>
      </c>
      <c r="D166" s="23">
        <v>2.4296343213007103E-2</v>
      </c>
    </row>
    <row r="167" spans="1:4" x14ac:dyDescent="0.3">
      <c r="A167" s="22">
        <f t="shared" si="15"/>
        <v>7</v>
      </c>
      <c r="B167" s="6" t="s">
        <v>31</v>
      </c>
      <c r="C167" s="6" t="s">
        <v>169</v>
      </c>
      <c r="D167" s="23">
        <v>1.9794127196321499E-2</v>
      </c>
    </row>
    <row r="168" spans="1:4" x14ac:dyDescent="0.3">
      <c r="A168" s="22">
        <f t="shared" si="15"/>
        <v>8</v>
      </c>
      <c r="B168" s="6" t="s">
        <v>31</v>
      </c>
      <c r="C168" s="6" t="s">
        <v>132</v>
      </c>
      <c r="D168" s="23">
        <v>1.9692274108275534E-2</v>
      </c>
    </row>
    <row r="169" spans="1:4" x14ac:dyDescent="0.3">
      <c r="A169" s="22">
        <f t="shared" si="15"/>
        <v>9</v>
      </c>
      <c r="B169" s="6" t="s">
        <v>31</v>
      </c>
      <c r="C169" s="6" t="s">
        <v>79</v>
      </c>
      <c r="D169" s="23">
        <v>1.9344658127440212E-2</v>
      </c>
    </row>
    <row r="170" spans="1:4" x14ac:dyDescent="0.3">
      <c r="A170" s="22">
        <f t="shared" si="15"/>
        <v>10</v>
      </c>
      <c r="B170" s="6" t="s">
        <v>31</v>
      </c>
      <c r="C170" s="6" t="s">
        <v>182</v>
      </c>
      <c r="D170" s="23">
        <v>1.7995825323847248E-2</v>
      </c>
    </row>
    <row r="171" spans="1:4" x14ac:dyDescent="0.3">
      <c r="A171" s="22"/>
      <c r="B171" s="6"/>
      <c r="C171" s="3" t="s">
        <v>6</v>
      </c>
      <c r="D171" s="12">
        <f>SUM(D161:D170)</f>
        <v>0.29128151179733641</v>
      </c>
    </row>
    <row r="172" spans="1:4" x14ac:dyDescent="0.3">
      <c r="A172" s="22">
        <v>1</v>
      </c>
      <c r="B172" s="6" t="s">
        <v>85</v>
      </c>
      <c r="C172" s="6" t="s">
        <v>11</v>
      </c>
      <c r="D172" s="23">
        <v>9.2419372200337954E-2</v>
      </c>
    </row>
    <row r="173" spans="1:4" x14ac:dyDescent="0.3">
      <c r="A173" s="22">
        <f t="shared" ref="A173:A181" si="16">A172+1</f>
        <v>2</v>
      </c>
      <c r="B173" s="6" t="s">
        <v>85</v>
      </c>
      <c r="C173" s="6" t="s">
        <v>5</v>
      </c>
      <c r="D173" s="23">
        <v>7.9751409826314457E-2</v>
      </c>
    </row>
    <row r="174" spans="1:4" x14ac:dyDescent="0.3">
      <c r="A174" s="22">
        <f t="shared" si="16"/>
        <v>3</v>
      </c>
      <c r="B174" s="6" t="s">
        <v>85</v>
      </c>
      <c r="C174" s="6" t="s">
        <v>7</v>
      </c>
      <c r="D174" s="23">
        <v>5.8155086664500442E-2</v>
      </c>
    </row>
    <row r="175" spans="1:4" x14ac:dyDescent="0.3">
      <c r="A175" s="22">
        <f t="shared" si="16"/>
        <v>4</v>
      </c>
      <c r="B175" s="6" t="s">
        <v>85</v>
      </c>
      <c r="C175" s="6" t="s">
        <v>36</v>
      </c>
      <c r="D175" s="23">
        <v>5.2265485831677935E-2</v>
      </c>
    </row>
    <row r="176" spans="1:4" x14ac:dyDescent="0.3">
      <c r="A176" s="22">
        <f t="shared" si="16"/>
        <v>5</v>
      </c>
      <c r="B176" s="6" t="s">
        <v>85</v>
      </c>
      <c r="C176" s="6" t="s">
        <v>132</v>
      </c>
      <c r="D176" s="23">
        <v>5.1345173958077438E-2</v>
      </c>
    </row>
    <row r="177" spans="1:4" x14ac:dyDescent="0.3">
      <c r="A177" s="22">
        <f t="shared" si="16"/>
        <v>6</v>
      </c>
      <c r="B177" s="6" t="s">
        <v>85</v>
      </c>
      <c r="C177" s="6" t="s">
        <v>12</v>
      </c>
      <c r="D177" s="23">
        <v>4.6541502782511519E-2</v>
      </c>
    </row>
    <row r="178" spans="1:4" x14ac:dyDescent="0.3">
      <c r="A178" s="22">
        <f t="shared" si="16"/>
        <v>7</v>
      </c>
      <c r="B178" s="6" t="s">
        <v>85</v>
      </c>
      <c r="C178" s="6" t="s">
        <v>183</v>
      </c>
      <c r="D178" s="23">
        <v>4.6535691632207797E-2</v>
      </c>
    </row>
    <row r="179" spans="1:4" x14ac:dyDescent="0.3">
      <c r="A179" s="22">
        <f t="shared" si="16"/>
        <v>8</v>
      </c>
      <c r="B179" s="6" t="s">
        <v>85</v>
      </c>
      <c r="C179" s="6" t="s">
        <v>158</v>
      </c>
      <c r="D179" s="23">
        <v>4.407873728379403E-2</v>
      </c>
    </row>
    <row r="180" spans="1:4" x14ac:dyDescent="0.3">
      <c r="A180" s="22">
        <f t="shared" si="16"/>
        <v>9</v>
      </c>
      <c r="B180" s="6" t="s">
        <v>85</v>
      </c>
      <c r="C180" s="6" t="s">
        <v>143</v>
      </c>
      <c r="D180" s="23">
        <v>4.116212094635583E-2</v>
      </c>
    </row>
    <row r="181" spans="1:4" x14ac:dyDescent="0.3">
      <c r="A181" s="22">
        <f t="shared" si="16"/>
        <v>10</v>
      </c>
      <c r="B181" s="6" t="s">
        <v>85</v>
      </c>
      <c r="C181" s="6" t="s">
        <v>119</v>
      </c>
      <c r="D181" s="23">
        <v>4.0680609032189403E-2</v>
      </c>
    </row>
    <row r="182" spans="1:4" x14ac:dyDescent="0.3">
      <c r="A182" s="22"/>
      <c r="B182" s="6"/>
      <c r="C182" s="3" t="s">
        <v>6</v>
      </c>
      <c r="D182" s="12">
        <f>SUM(D172:D181)</f>
        <v>0.55293519015796677</v>
      </c>
    </row>
    <row r="183" spans="1:4" x14ac:dyDescent="0.3">
      <c r="A183" s="22">
        <v>1</v>
      </c>
      <c r="B183" s="6" t="s">
        <v>74</v>
      </c>
      <c r="C183" s="14" t="s">
        <v>121</v>
      </c>
      <c r="D183" s="23">
        <v>0.94964133459635391</v>
      </c>
    </row>
    <row r="184" spans="1:4" x14ac:dyDescent="0.3">
      <c r="A184" s="22">
        <f t="shared" ref="A184" si="17">A183+1</f>
        <v>2</v>
      </c>
      <c r="B184" s="6" t="s">
        <v>74</v>
      </c>
      <c r="C184" s="10" t="s">
        <v>5</v>
      </c>
      <c r="D184" s="17">
        <v>5.0358665403646086E-2</v>
      </c>
    </row>
    <row r="185" spans="1:4" x14ac:dyDescent="0.3">
      <c r="A185" s="22"/>
      <c r="B185" s="6"/>
      <c r="C185" s="3" t="s">
        <v>6</v>
      </c>
      <c r="D185" s="12">
        <f>SUM(D183:D184)</f>
        <v>1</v>
      </c>
    </row>
    <row r="186" spans="1:4" x14ac:dyDescent="0.3">
      <c r="A186" s="22">
        <v>1</v>
      </c>
      <c r="B186" s="6" t="s">
        <v>34</v>
      </c>
      <c r="C186" s="14" t="s">
        <v>107</v>
      </c>
      <c r="D186" s="23">
        <v>0.975214142929963</v>
      </c>
    </row>
    <row r="187" spans="1:4" x14ac:dyDescent="0.3">
      <c r="A187" s="22">
        <f t="shared" ref="A187" si="18">A186+1</f>
        <v>2</v>
      </c>
      <c r="B187" s="6" t="s">
        <v>34</v>
      </c>
      <c r="C187" s="10" t="s">
        <v>5</v>
      </c>
      <c r="D187" s="17">
        <v>2.4785857070036998E-2</v>
      </c>
    </row>
    <row r="188" spans="1:4" x14ac:dyDescent="0.3">
      <c r="A188" s="22"/>
      <c r="B188" s="6"/>
      <c r="C188" s="3" t="s">
        <v>6</v>
      </c>
      <c r="D188" s="12">
        <f>SUM(D186:D187)</f>
        <v>1</v>
      </c>
    </row>
    <row r="189" spans="1:4" x14ac:dyDescent="0.3">
      <c r="A189" s="22">
        <v>1</v>
      </c>
      <c r="B189" s="6" t="s">
        <v>100</v>
      </c>
      <c r="C189" s="14" t="s">
        <v>108</v>
      </c>
      <c r="D189" s="23">
        <v>0.97697566985571171</v>
      </c>
    </row>
    <row r="190" spans="1:4" x14ac:dyDescent="0.3">
      <c r="A190" s="22">
        <f t="shared" ref="A190" si="19">A189+1</f>
        <v>2</v>
      </c>
      <c r="B190" s="6" t="s">
        <v>100</v>
      </c>
      <c r="C190" s="10" t="s">
        <v>5</v>
      </c>
      <c r="D190" s="11">
        <v>2.3024330144288285E-2</v>
      </c>
    </row>
    <row r="191" spans="1:4" x14ac:dyDescent="0.3">
      <c r="A191" s="22"/>
      <c r="B191" s="6"/>
      <c r="C191" s="3" t="s">
        <v>6</v>
      </c>
      <c r="D191" s="12">
        <f>SUM(D189:D190)</f>
        <v>1</v>
      </c>
    </row>
    <row r="192" spans="1:4" x14ac:dyDescent="0.3">
      <c r="A192" s="22">
        <v>1</v>
      </c>
      <c r="B192" s="6" t="s">
        <v>160</v>
      </c>
      <c r="C192" s="6" t="s">
        <v>161</v>
      </c>
      <c r="D192" s="23">
        <v>0.39954601596971245</v>
      </c>
    </row>
    <row r="193" spans="1:4" x14ac:dyDescent="0.3">
      <c r="A193" s="22">
        <f t="shared" ref="A193:A197" si="20">A192+1</f>
        <v>2</v>
      </c>
      <c r="B193" s="6" t="s">
        <v>160</v>
      </c>
      <c r="C193" s="6" t="s">
        <v>184</v>
      </c>
      <c r="D193" s="23">
        <v>0.29016753559988784</v>
      </c>
    </row>
    <row r="194" spans="1:4" x14ac:dyDescent="0.3">
      <c r="A194" s="22">
        <f t="shared" si="20"/>
        <v>3</v>
      </c>
      <c r="B194" s="6" t="s">
        <v>160</v>
      </c>
      <c r="C194" s="6" t="s">
        <v>40</v>
      </c>
      <c r="D194" s="23">
        <v>0.20257774974112566</v>
      </c>
    </row>
    <row r="195" spans="1:4" x14ac:dyDescent="0.3">
      <c r="A195" s="22">
        <f t="shared" si="20"/>
        <v>4</v>
      </c>
      <c r="B195" s="6" t="s">
        <v>160</v>
      </c>
      <c r="C195" s="6" t="s">
        <v>162</v>
      </c>
      <c r="D195" s="23">
        <v>0.1313989224068485</v>
      </c>
    </row>
    <row r="196" spans="1:4" x14ac:dyDescent="0.3">
      <c r="A196" s="22">
        <f t="shared" si="20"/>
        <v>5</v>
      </c>
      <c r="B196" s="6" t="s">
        <v>160</v>
      </c>
      <c r="C196" s="6" t="s">
        <v>41</v>
      </c>
      <c r="D196" s="23">
        <v>5.4750353008411273E-2</v>
      </c>
    </row>
    <row r="197" spans="1:4" x14ac:dyDescent="0.3">
      <c r="A197" s="22">
        <f t="shared" si="20"/>
        <v>6</v>
      </c>
      <c r="B197" s="6" t="s">
        <v>160</v>
      </c>
      <c r="C197" s="6" t="s">
        <v>5</v>
      </c>
      <c r="D197" s="23">
        <v>-7.84405767259857E-2</v>
      </c>
    </row>
    <row r="198" spans="1:4" x14ac:dyDescent="0.3">
      <c r="A198" s="22"/>
      <c r="B198" s="6"/>
      <c r="C198" s="3" t="s">
        <v>6</v>
      </c>
      <c r="D198" s="12">
        <f>SUM(D192:D197)</f>
        <v>1</v>
      </c>
    </row>
    <row r="199" spans="1:4" x14ac:dyDescent="0.3">
      <c r="A199" s="22">
        <v>1</v>
      </c>
      <c r="B199" s="6" t="s">
        <v>136</v>
      </c>
      <c r="C199" s="6" t="s">
        <v>9</v>
      </c>
      <c r="D199" s="23">
        <v>4.5124944712920563E-2</v>
      </c>
    </row>
    <row r="200" spans="1:4" x14ac:dyDescent="0.3">
      <c r="A200" s="22">
        <f t="shared" ref="A200:A208" si="21">A199+1</f>
        <v>2</v>
      </c>
      <c r="B200" s="6" t="s">
        <v>136</v>
      </c>
      <c r="C200" s="6" t="s">
        <v>14</v>
      </c>
      <c r="D200" s="23">
        <v>3.8084727743517087E-2</v>
      </c>
    </row>
    <row r="201" spans="1:4" x14ac:dyDescent="0.3">
      <c r="A201" s="22">
        <f t="shared" si="21"/>
        <v>3</v>
      </c>
      <c r="B201" s="6" t="s">
        <v>136</v>
      </c>
      <c r="C201" s="6" t="s">
        <v>32</v>
      </c>
      <c r="D201" s="23">
        <v>3.7486843615792499E-2</v>
      </c>
    </row>
    <row r="202" spans="1:4" x14ac:dyDescent="0.3">
      <c r="A202" s="22">
        <f t="shared" si="21"/>
        <v>4</v>
      </c>
      <c r="B202" s="6" t="s">
        <v>136</v>
      </c>
      <c r="C202" s="6" t="s">
        <v>144</v>
      </c>
      <c r="D202" s="23">
        <v>3.6999135116877691E-2</v>
      </c>
    </row>
    <row r="203" spans="1:4" x14ac:dyDescent="0.3">
      <c r="A203" s="22">
        <f t="shared" si="21"/>
        <v>5</v>
      </c>
      <c r="B203" s="6" t="s">
        <v>136</v>
      </c>
      <c r="C203" s="6" t="s">
        <v>130</v>
      </c>
      <c r="D203" s="23">
        <v>3.26844084694927E-2</v>
      </c>
    </row>
    <row r="204" spans="1:4" x14ac:dyDescent="0.3">
      <c r="A204" s="22">
        <f t="shared" si="21"/>
        <v>6</v>
      </c>
      <c r="B204" s="6" t="s">
        <v>136</v>
      </c>
      <c r="C204" s="6" t="s">
        <v>194</v>
      </c>
      <c r="D204" s="23">
        <v>3.1601614498017468E-2</v>
      </c>
    </row>
    <row r="205" spans="1:4" x14ac:dyDescent="0.3">
      <c r="A205" s="22">
        <f t="shared" si="21"/>
        <v>7</v>
      </c>
      <c r="B205" s="6" t="s">
        <v>136</v>
      </c>
      <c r="C205" s="6" t="s">
        <v>7</v>
      </c>
      <c r="D205" s="23">
        <v>2.9425060396056395E-2</v>
      </c>
    </row>
    <row r="206" spans="1:4" x14ac:dyDescent="0.3">
      <c r="A206" s="22">
        <f t="shared" si="21"/>
        <v>8</v>
      </c>
      <c r="B206" s="6" t="s">
        <v>136</v>
      </c>
      <c r="C206" s="6" t="s">
        <v>143</v>
      </c>
      <c r="D206" s="23">
        <v>2.8720256217978312E-2</v>
      </c>
    </row>
    <row r="207" spans="1:4" x14ac:dyDescent="0.3">
      <c r="A207" s="22">
        <f t="shared" si="21"/>
        <v>9</v>
      </c>
      <c r="B207" s="6" t="s">
        <v>136</v>
      </c>
      <c r="C207" s="6" t="s">
        <v>145</v>
      </c>
      <c r="D207" s="23">
        <v>2.8508814964554884E-2</v>
      </c>
    </row>
    <row r="208" spans="1:4" x14ac:dyDescent="0.3">
      <c r="A208" s="22">
        <f t="shared" si="21"/>
        <v>10</v>
      </c>
      <c r="B208" s="6" t="s">
        <v>136</v>
      </c>
      <c r="C208" s="6" t="s">
        <v>195</v>
      </c>
      <c r="D208" s="23">
        <v>2.5696452101624183E-2</v>
      </c>
    </row>
    <row r="209" spans="1:4" x14ac:dyDescent="0.3">
      <c r="A209" s="22"/>
      <c r="B209" s="6"/>
      <c r="C209" s="3" t="s">
        <v>6</v>
      </c>
      <c r="D209" s="12">
        <f>SUM(D199:D208)</f>
        <v>0.33433225783683174</v>
      </c>
    </row>
    <row r="210" spans="1:4" x14ac:dyDescent="0.3">
      <c r="A210" s="22">
        <v>1</v>
      </c>
      <c r="B210" s="6" t="s">
        <v>63</v>
      </c>
      <c r="C210" s="6" t="s">
        <v>32</v>
      </c>
      <c r="D210" s="23">
        <v>8.6632662216793055E-2</v>
      </c>
    </row>
    <row r="211" spans="1:4" x14ac:dyDescent="0.3">
      <c r="A211" s="22">
        <f t="shared" ref="A211:A219" si="22">A210+1</f>
        <v>2</v>
      </c>
      <c r="B211" s="6" t="s">
        <v>63</v>
      </c>
      <c r="C211" s="6" t="s">
        <v>20</v>
      </c>
      <c r="D211" s="23">
        <v>8.3711601359109641E-2</v>
      </c>
    </row>
    <row r="212" spans="1:4" x14ac:dyDescent="0.3">
      <c r="A212" s="22">
        <f t="shared" si="22"/>
        <v>3</v>
      </c>
      <c r="B212" s="6" t="s">
        <v>63</v>
      </c>
      <c r="C212" s="6" t="s">
        <v>29</v>
      </c>
      <c r="D212" s="23">
        <v>7.9368851387121755E-2</v>
      </c>
    </row>
    <row r="213" spans="1:4" x14ac:dyDescent="0.3">
      <c r="A213" s="22">
        <f t="shared" si="22"/>
        <v>4</v>
      </c>
      <c r="B213" s="6" t="s">
        <v>63</v>
      </c>
      <c r="C213" s="6" t="s">
        <v>9</v>
      </c>
      <c r="D213" s="23">
        <v>6.4131981665865423E-2</v>
      </c>
    </row>
    <row r="214" spans="1:4" x14ac:dyDescent="0.3">
      <c r="A214" s="22">
        <f t="shared" si="22"/>
        <v>5</v>
      </c>
      <c r="B214" s="6" t="s">
        <v>63</v>
      </c>
      <c r="C214" s="6" t="s">
        <v>14</v>
      </c>
      <c r="D214" s="23">
        <v>6.3542208032434544E-2</v>
      </c>
    </row>
    <row r="215" spans="1:4" x14ac:dyDescent="0.3">
      <c r="A215" s="22">
        <f t="shared" si="22"/>
        <v>6</v>
      </c>
      <c r="B215" s="6" t="s">
        <v>63</v>
      </c>
      <c r="C215" s="6" t="s">
        <v>64</v>
      </c>
      <c r="D215" s="23">
        <v>4.3451669445262159E-2</v>
      </c>
    </row>
    <row r="216" spans="1:4" x14ac:dyDescent="0.3">
      <c r="A216" s="22">
        <f t="shared" si="22"/>
        <v>7</v>
      </c>
      <c r="B216" s="6" t="s">
        <v>63</v>
      </c>
      <c r="C216" s="6" t="s">
        <v>5</v>
      </c>
      <c r="D216" s="23">
        <v>3.3393065964366975E-2</v>
      </c>
    </row>
    <row r="217" spans="1:4" x14ac:dyDescent="0.3">
      <c r="A217" s="22">
        <f t="shared" si="22"/>
        <v>8</v>
      </c>
      <c r="B217" s="6" t="s">
        <v>63</v>
      </c>
      <c r="C217" s="6" t="s">
        <v>140</v>
      </c>
      <c r="D217" s="23">
        <v>3.1070545738513228E-2</v>
      </c>
    </row>
    <row r="218" spans="1:4" x14ac:dyDescent="0.3">
      <c r="A218" s="22">
        <f t="shared" si="22"/>
        <v>9</v>
      </c>
      <c r="B218" s="6" t="s">
        <v>63</v>
      </c>
      <c r="C218" s="6" t="s">
        <v>38</v>
      </c>
      <c r="D218" s="23">
        <v>2.5718244929365492E-2</v>
      </c>
    </row>
    <row r="219" spans="1:4" x14ac:dyDescent="0.3">
      <c r="A219" s="22">
        <f t="shared" si="22"/>
        <v>10</v>
      </c>
      <c r="B219" s="6" t="s">
        <v>63</v>
      </c>
      <c r="C219" s="6" t="s">
        <v>118</v>
      </c>
      <c r="D219" s="23">
        <v>2.3805239457605838E-2</v>
      </c>
    </row>
    <row r="220" spans="1:4" x14ac:dyDescent="0.3">
      <c r="A220" s="22"/>
      <c r="B220" s="6"/>
      <c r="C220" s="3" t="s">
        <v>6</v>
      </c>
      <c r="D220" s="12">
        <f>SUM(D210:D219)</f>
        <v>0.53482607019643802</v>
      </c>
    </row>
    <row r="221" spans="1:4" x14ac:dyDescent="0.3">
      <c r="A221" s="22">
        <v>1</v>
      </c>
      <c r="B221" s="6" t="s">
        <v>88</v>
      </c>
      <c r="C221" s="6" t="s">
        <v>7</v>
      </c>
      <c r="D221" s="23">
        <v>5.869643488300226E-2</v>
      </c>
    </row>
    <row r="222" spans="1:4" x14ac:dyDescent="0.3">
      <c r="A222" s="22">
        <f t="shared" ref="A222:A230" si="23">A221+1</f>
        <v>2</v>
      </c>
      <c r="B222" s="6" t="s">
        <v>88</v>
      </c>
      <c r="C222" s="6" t="s">
        <v>166</v>
      </c>
      <c r="D222" s="23">
        <v>5.171064917361174E-2</v>
      </c>
    </row>
    <row r="223" spans="1:4" x14ac:dyDescent="0.3">
      <c r="A223" s="22">
        <f t="shared" si="23"/>
        <v>3</v>
      </c>
      <c r="B223" s="6" t="s">
        <v>88</v>
      </c>
      <c r="C223" s="6" t="s">
        <v>18</v>
      </c>
      <c r="D223" s="23">
        <v>4.4910932986382449E-2</v>
      </c>
    </row>
    <row r="224" spans="1:4" x14ac:dyDescent="0.3">
      <c r="A224" s="22">
        <f t="shared" si="23"/>
        <v>4</v>
      </c>
      <c r="B224" s="6" t="s">
        <v>88</v>
      </c>
      <c r="C224" s="6" t="s">
        <v>143</v>
      </c>
      <c r="D224" s="23">
        <v>3.6772166864368114E-2</v>
      </c>
    </row>
    <row r="225" spans="1:4" x14ac:dyDescent="0.3">
      <c r="A225" s="22">
        <f t="shared" si="23"/>
        <v>5</v>
      </c>
      <c r="B225" s="6" t="s">
        <v>88</v>
      </c>
      <c r="C225" s="6" t="s">
        <v>150</v>
      </c>
      <c r="D225" s="23">
        <v>3.6005414729768946E-2</v>
      </c>
    </row>
    <row r="226" spans="1:4" x14ac:dyDescent="0.3">
      <c r="A226" s="22">
        <f t="shared" si="23"/>
        <v>6</v>
      </c>
      <c r="B226" s="6" t="s">
        <v>88</v>
      </c>
      <c r="C226" s="6" t="s">
        <v>11</v>
      </c>
      <c r="D226" s="23">
        <v>3.1608611623116817E-2</v>
      </c>
    </row>
    <row r="227" spans="1:4" x14ac:dyDescent="0.3">
      <c r="A227" s="22">
        <f t="shared" si="23"/>
        <v>7</v>
      </c>
      <c r="B227" s="6" t="s">
        <v>88</v>
      </c>
      <c r="C227" s="6" t="s">
        <v>141</v>
      </c>
      <c r="D227" s="23">
        <v>3.1295853544251365E-2</v>
      </c>
    </row>
    <row r="228" spans="1:4" x14ac:dyDescent="0.3">
      <c r="A228" s="22">
        <f t="shared" si="23"/>
        <v>8</v>
      </c>
      <c r="B228" s="6" t="s">
        <v>88</v>
      </c>
      <c r="C228" s="6" t="s">
        <v>101</v>
      </c>
      <c r="D228" s="23">
        <v>3.0383970847858134E-2</v>
      </c>
    </row>
    <row r="229" spans="1:4" x14ac:dyDescent="0.3">
      <c r="A229" s="22">
        <f t="shared" si="23"/>
        <v>9</v>
      </c>
      <c r="B229" s="6" t="s">
        <v>88</v>
      </c>
      <c r="C229" s="6" t="s">
        <v>119</v>
      </c>
      <c r="D229" s="23">
        <v>3.0361336436642267E-2</v>
      </c>
    </row>
    <row r="230" spans="1:4" x14ac:dyDescent="0.3">
      <c r="A230" s="22">
        <f t="shared" si="23"/>
        <v>10</v>
      </c>
      <c r="B230" s="6" t="s">
        <v>88</v>
      </c>
      <c r="C230" s="6" t="s">
        <v>118</v>
      </c>
      <c r="D230" s="23">
        <v>2.8627077769180102E-2</v>
      </c>
    </row>
    <row r="231" spans="1:4" x14ac:dyDescent="0.3">
      <c r="A231" s="22"/>
      <c r="B231" s="6"/>
      <c r="C231" s="3" t="s">
        <v>6</v>
      </c>
      <c r="D231" s="12">
        <f>SUM(D221:D230)</f>
        <v>0.38037244885818228</v>
      </c>
    </row>
    <row r="232" spans="1:4" x14ac:dyDescent="0.3">
      <c r="A232" s="22">
        <v>1</v>
      </c>
      <c r="B232" s="6" t="s">
        <v>84</v>
      </c>
      <c r="C232" s="6" t="s">
        <v>7</v>
      </c>
      <c r="D232" s="23">
        <v>9.8074775463691366E-2</v>
      </c>
    </row>
    <row r="233" spans="1:4" x14ac:dyDescent="0.3">
      <c r="A233" s="22">
        <f t="shared" ref="A233:A241" si="24">A232+1</f>
        <v>2</v>
      </c>
      <c r="B233" s="6" t="s">
        <v>84</v>
      </c>
      <c r="C233" s="6" t="s">
        <v>11</v>
      </c>
      <c r="D233" s="23">
        <v>9.5736624606379758E-2</v>
      </c>
    </row>
    <row r="234" spans="1:4" x14ac:dyDescent="0.3">
      <c r="A234" s="22">
        <f t="shared" si="24"/>
        <v>3</v>
      </c>
      <c r="B234" s="6" t="s">
        <v>84</v>
      </c>
      <c r="C234" s="6" t="s">
        <v>12</v>
      </c>
      <c r="D234" s="23">
        <v>5.0911913225452736E-2</v>
      </c>
    </row>
    <row r="235" spans="1:4" x14ac:dyDescent="0.3">
      <c r="A235" s="22">
        <f t="shared" si="24"/>
        <v>4</v>
      </c>
      <c r="B235" s="6" t="s">
        <v>84</v>
      </c>
      <c r="C235" s="6" t="s">
        <v>36</v>
      </c>
      <c r="D235" s="23">
        <v>5.0820798551598552E-2</v>
      </c>
    </row>
    <row r="236" spans="1:4" x14ac:dyDescent="0.3">
      <c r="A236" s="22">
        <f t="shared" si="24"/>
        <v>5</v>
      </c>
      <c r="B236" s="6" t="s">
        <v>84</v>
      </c>
      <c r="C236" s="6" t="s">
        <v>9</v>
      </c>
      <c r="D236" s="23">
        <v>4.7695353343809706E-2</v>
      </c>
    </row>
    <row r="237" spans="1:4" x14ac:dyDescent="0.3">
      <c r="A237" s="22">
        <f t="shared" si="24"/>
        <v>6</v>
      </c>
      <c r="B237" s="6" t="s">
        <v>84</v>
      </c>
      <c r="C237" s="6" t="s">
        <v>48</v>
      </c>
      <c r="D237" s="23">
        <v>4.3456931800162475E-2</v>
      </c>
    </row>
    <row r="238" spans="1:4" x14ac:dyDescent="0.3">
      <c r="A238" s="22">
        <f t="shared" si="24"/>
        <v>7</v>
      </c>
      <c r="B238" s="6" t="s">
        <v>84</v>
      </c>
      <c r="C238" s="6" t="s">
        <v>132</v>
      </c>
      <c r="D238" s="23">
        <v>3.744442279873815E-2</v>
      </c>
    </row>
    <row r="239" spans="1:4" x14ac:dyDescent="0.3">
      <c r="A239" s="22">
        <f t="shared" si="24"/>
        <v>8</v>
      </c>
      <c r="B239" s="6" t="s">
        <v>84</v>
      </c>
      <c r="C239" s="6" t="s">
        <v>32</v>
      </c>
      <c r="D239" s="23">
        <v>3.7259544768650309E-2</v>
      </c>
    </row>
    <row r="240" spans="1:4" x14ac:dyDescent="0.3">
      <c r="A240" s="22">
        <f t="shared" si="24"/>
        <v>9</v>
      </c>
      <c r="B240" s="6" t="s">
        <v>84</v>
      </c>
      <c r="C240" s="6" t="s">
        <v>166</v>
      </c>
      <c r="D240" s="23">
        <v>3.4982472527009562E-2</v>
      </c>
    </row>
    <row r="241" spans="1:4" x14ac:dyDescent="0.3">
      <c r="A241" s="22">
        <f t="shared" si="24"/>
        <v>10</v>
      </c>
      <c r="B241" s="6" t="s">
        <v>84</v>
      </c>
      <c r="C241" s="6" t="s">
        <v>182</v>
      </c>
      <c r="D241" s="23">
        <v>3.4703036535974202E-2</v>
      </c>
    </row>
    <row r="242" spans="1:4" x14ac:dyDescent="0.3">
      <c r="A242" s="22"/>
      <c r="B242" s="6"/>
      <c r="C242" s="3" t="s">
        <v>6</v>
      </c>
      <c r="D242" s="12">
        <f>SUM(D232:D241)</f>
        <v>0.53108587362146675</v>
      </c>
    </row>
    <row r="243" spans="1:4" x14ac:dyDescent="0.3">
      <c r="A243" s="22">
        <v>1</v>
      </c>
      <c r="B243" s="6" t="s">
        <v>90</v>
      </c>
      <c r="C243" s="6" t="s">
        <v>121</v>
      </c>
      <c r="D243" s="23">
        <v>0.22015874272302241</v>
      </c>
    </row>
    <row r="244" spans="1:4" x14ac:dyDescent="0.3">
      <c r="A244" s="22">
        <f t="shared" ref="A244:A252" si="25">A243+1</f>
        <v>2</v>
      </c>
      <c r="B244" s="6" t="s">
        <v>90</v>
      </c>
      <c r="C244" s="6" t="s">
        <v>91</v>
      </c>
      <c r="D244" s="23">
        <v>7.1669311289010509E-2</v>
      </c>
    </row>
    <row r="245" spans="1:4" x14ac:dyDescent="0.3">
      <c r="A245" s="22">
        <f t="shared" si="25"/>
        <v>3</v>
      </c>
      <c r="B245" s="6" t="s">
        <v>90</v>
      </c>
      <c r="C245" s="6" t="s">
        <v>27</v>
      </c>
      <c r="D245" s="23">
        <v>6.87954423681435E-2</v>
      </c>
    </row>
    <row r="246" spans="1:4" x14ac:dyDescent="0.3">
      <c r="A246" s="22">
        <f t="shared" si="25"/>
        <v>4</v>
      </c>
      <c r="B246" s="6" t="s">
        <v>90</v>
      </c>
      <c r="C246" s="6" t="s">
        <v>186</v>
      </c>
      <c r="D246" s="23">
        <v>6.3535045135237472E-2</v>
      </c>
    </row>
    <row r="247" spans="1:4" x14ac:dyDescent="0.3">
      <c r="A247" s="22">
        <f t="shared" si="25"/>
        <v>5</v>
      </c>
      <c r="B247" s="6" t="s">
        <v>90</v>
      </c>
      <c r="C247" s="6" t="s">
        <v>103</v>
      </c>
      <c r="D247" s="23">
        <v>6.1089745141051026E-2</v>
      </c>
    </row>
    <row r="248" spans="1:4" x14ac:dyDescent="0.3">
      <c r="A248" s="22">
        <f t="shared" si="25"/>
        <v>6</v>
      </c>
      <c r="B248" s="6" t="s">
        <v>90</v>
      </c>
      <c r="C248" s="6" t="s">
        <v>170</v>
      </c>
      <c r="D248" s="23">
        <v>5.3088006830154202E-2</v>
      </c>
    </row>
    <row r="249" spans="1:4" x14ac:dyDescent="0.3">
      <c r="A249" s="22">
        <f t="shared" si="25"/>
        <v>7</v>
      </c>
      <c r="B249" s="6" t="s">
        <v>90</v>
      </c>
      <c r="C249" s="6" t="s">
        <v>69</v>
      </c>
      <c r="D249" s="23">
        <v>5.3008649545157396E-2</v>
      </c>
    </row>
    <row r="250" spans="1:4" x14ac:dyDescent="0.3">
      <c r="A250" s="22">
        <f t="shared" si="25"/>
        <v>8</v>
      </c>
      <c r="B250" s="6" t="s">
        <v>90</v>
      </c>
      <c r="C250" s="6" t="s">
        <v>23</v>
      </c>
      <c r="D250" s="23">
        <v>4.7680862281301861E-2</v>
      </c>
    </row>
    <row r="251" spans="1:4" x14ac:dyDescent="0.3">
      <c r="A251" s="22">
        <f t="shared" si="25"/>
        <v>9</v>
      </c>
      <c r="B251" s="6" t="s">
        <v>90</v>
      </c>
      <c r="C251" s="6" t="s">
        <v>185</v>
      </c>
      <c r="D251" s="23">
        <v>4.517856135199063E-2</v>
      </c>
    </row>
    <row r="252" spans="1:4" x14ac:dyDescent="0.3">
      <c r="A252" s="22">
        <f t="shared" si="25"/>
        <v>10</v>
      </c>
      <c r="B252" s="6" t="s">
        <v>90</v>
      </c>
      <c r="C252" s="6" t="s">
        <v>37</v>
      </c>
      <c r="D252" s="23">
        <v>4.2392395230789096E-2</v>
      </c>
    </row>
    <row r="253" spans="1:4" x14ac:dyDescent="0.3">
      <c r="A253" s="22"/>
      <c r="B253" s="6"/>
      <c r="C253" s="3" t="s">
        <v>6</v>
      </c>
      <c r="D253" s="12">
        <f>SUM(D243:D252)</f>
        <v>0.72659676189585809</v>
      </c>
    </row>
    <row r="254" spans="1:4" x14ac:dyDescent="0.3">
      <c r="A254" s="22">
        <v>1</v>
      </c>
      <c r="B254" s="6" t="s">
        <v>35</v>
      </c>
      <c r="C254" s="6" t="s">
        <v>121</v>
      </c>
      <c r="D254" s="23">
        <v>0.10430177685038175</v>
      </c>
    </row>
    <row r="255" spans="1:4" x14ac:dyDescent="0.3">
      <c r="A255" s="22">
        <f t="shared" ref="A255:A263" si="26">A254+1</f>
        <v>2</v>
      </c>
      <c r="B255" s="6" t="s">
        <v>35</v>
      </c>
      <c r="C255" s="6" t="s">
        <v>27</v>
      </c>
      <c r="D255" s="23">
        <v>8.0789731636631112E-2</v>
      </c>
    </row>
    <row r="256" spans="1:4" x14ac:dyDescent="0.3">
      <c r="A256" s="22">
        <f t="shared" si="26"/>
        <v>3</v>
      </c>
      <c r="B256" s="6" t="s">
        <v>35</v>
      </c>
      <c r="C256" s="6" t="s">
        <v>37</v>
      </c>
      <c r="D256" s="23">
        <v>7.894351629120272E-2</v>
      </c>
    </row>
    <row r="257" spans="1:4" x14ac:dyDescent="0.3">
      <c r="A257" s="22">
        <f t="shared" si="26"/>
        <v>4</v>
      </c>
      <c r="B257" s="6" t="s">
        <v>35</v>
      </c>
      <c r="C257" s="6" t="s">
        <v>69</v>
      </c>
      <c r="D257" s="23">
        <v>7.5234322989391256E-2</v>
      </c>
    </row>
    <row r="258" spans="1:4" x14ac:dyDescent="0.3">
      <c r="A258" s="22">
        <f t="shared" si="26"/>
        <v>5</v>
      </c>
      <c r="B258" s="6" t="s">
        <v>35</v>
      </c>
      <c r="C258" s="6" t="s">
        <v>131</v>
      </c>
      <c r="D258" s="23">
        <v>4.7025332102386824E-2</v>
      </c>
    </row>
    <row r="259" spans="1:4" x14ac:dyDescent="0.3">
      <c r="A259" s="22">
        <f t="shared" si="26"/>
        <v>6</v>
      </c>
      <c r="B259" s="6" t="s">
        <v>35</v>
      </c>
      <c r="C259" s="6" t="s">
        <v>59</v>
      </c>
      <c r="D259" s="23">
        <v>4.5408050563978779E-2</v>
      </c>
    </row>
    <row r="260" spans="1:4" x14ac:dyDescent="0.3">
      <c r="A260" s="22">
        <f t="shared" si="26"/>
        <v>7</v>
      </c>
      <c r="B260" s="6" t="s">
        <v>35</v>
      </c>
      <c r="C260" s="6" t="s">
        <v>28</v>
      </c>
      <c r="D260" s="23">
        <v>4.1228107271189217E-2</v>
      </c>
    </row>
    <row r="261" spans="1:4" x14ac:dyDescent="0.3">
      <c r="A261" s="22">
        <f t="shared" si="26"/>
        <v>8</v>
      </c>
      <c r="B261" s="6" t="s">
        <v>35</v>
      </c>
      <c r="C261" s="6" t="s">
        <v>45</v>
      </c>
      <c r="D261" s="23">
        <v>4.0383923558386783E-2</v>
      </c>
    </row>
    <row r="262" spans="1:4" x14ac:dyDescent="0.3">
      <c r="A262" s="22">
        <f t="shared" si="26"/>
        <v>9</v>
      </c>
      <c r="B262" s="6" t="s">
        <v>35</v>
      </c>
      <c r="C262" s="6" t="s">
        <v>101</v>
      </c>
      <c r="D262" s="23">
        <v>4.0133726068951686E-2</v>
      </c>
    </row>
    <row r="263" spans="1:4" x14ac:dyDescent="0.3">
      <c r="A263" s="22">
        <f t="shared" si="26"/>
        <v>10</v>
      </c>
      <c r="B263" s="6" t="s">
        <v>35</v>
      </c>
      <c r="C263" s="6" t="s">
        <v>148</v>
      </c>
      <c r="D263" s="23">
        <v>4.0015766954825949E-2</v>
      </c>
    </row>
    <row r="264" spans="1:4" x14ac:dyDescent="0.3">
      <c r="A264" s="22"/>
      <c r="B264" s="6"/>
      <c r="C264" s="3" t="s">
        <v>6</v>
      </c>
      <c r="D264" s="12">
        <f>SUM(D254:D263)</f>
        <v>0.59346425428732608</v>
      </c>
    </row>
    <row r="265" spans="1:4" x14ac:dyDescent="0.3">
      <c r="A265" s="22">
        <v>1</v>
      </c>
      <c r="B265" s="6" t="s">
        <v>80</v>
      </c>
      <c r="C265" s="6" t="s">
        <v>121</v>
      </c>
      <c r="D265" s="23">
        <v>0.12534015108191648</v>
      </c>
    </row>
    <row r="266" spans="1:4" x14ac:dyDescent="0.3">
      <c r="A266" s="22">
        <f t="shared" ref="A266:A274" si="27">A265+1</f>
        <v>2</v>
      </c>
      <c r="B266" s="6" t="s">
        <v>80</v>
      </c>
      <c r="C266" s="6" t="s">
        <v>37</v>
      </c>
      <c r="D266" s="23">
        <v>8.2510125804166085E-2</v>
      </c>
    </row>
    <row r="267" spans="1:4" x14ac:dyDescent="0.3">
      <c r="A267" s="22">
        <f t="shared" si="27"/>
        <v>3</v>
      </c>
      <c r="B267" s="6" t="s">
        <v>80</v>
      </c>
      <c r="C267" s="6" t="s">
        <v>59</v>
      </c>
      <c r="D267" s="23">
        <v>8.0426876991853247E-2</v>
      </c>
    </row>
    <row r="268" spans="1:4" x14ac:dyDescent="0.3">
      <c r="A268" s="22">
        <f t="shared" si="27"/>
        <v>4</v>
      </c>
      <c r="B268" s="6" t="s">
        <v>80</v>
      </c>
      <c r="C268" s="6" t="s">
        <v>38</v>
      </c>
      <c r="D268" s="23">
        <v>8.0187207143890299E-2</v>
      </c>
    </row>
    <row r="269" spans="1:4" x14ac:dyDescent="0.3">
      <c r="A269" s="22">
        <f t="shared" si="27"/>
        <v>5</v>
      </c>
      <c r="B269" s="6" t="s">
        <v>80</v>
      </c>
      <c r="C269" s="6" t="s">
        <v>131</v>
      </c>
      <c r="D269" s="23">
        <v>7.9922485763061851E-2</v>
      </c>
    </row>
    <row r="270" spans="1:4" x14ac:dyDescent="0.3">
      <c r="A270" s="22">
        <f t="shared" si="27"/>
        <v>6</v>
      </c>
      <c r="B270" s="6" t="s">
        <v>80</v>
      </c>
      <c r="C270" s="6" t="s">
        <v>27</v>
      </c>
      <c r="D270" s="23">
        <v>7.926136970061208E-2</v>
      </c>
    </row>
    <row r="271" spans="1:4" x14ac:dyDescent="0.3">
      <c r="A271" s="22">
        <f t="shared" si="27"/>
        <v>7</v>
      </c>
      <c r="B271" s="6" t="s">
        <v>80</v>
      </c>
      <c r="C271" s="6" t="s">
        <v>28</v>
      </c>
      <c r="D271" s="23">
        <v>5.3694600125657035E-2</v>
      </c>
    </row>
    <row r="272" spans="1:4" x14ac:dyDescent="0.3">
      <c r="A272" s="22">
        <f t="shared" si="27"/>
        <v>8</v>
      </c>
      <c r="B272" s="6" t="s">
        <v>80</v>
      </c>
      <c r="C272" s="6" t="s">
        <v>146</v>
      </c>
      <c r="D272" s="23">
        <v>4.7096270774090433E-2</v>
      </c>
    </row>
    <row r="273" spans="1:4" x14ac:dyDescent="0.3">
      <c r="A273" s="22">
        <f t="shared" si="27"/>
        <v>9</v>
      </c>
      <c r="B273" s="6" t="s">
        <v>80</v>
      </c>
      <c r="C273" s="6" t="s">
        <v>135</v>
      </c>
      <c r="D273" s="23">
        <v>4.1560340270568687E-2</v>
      </c>
    </row>
    <row r="274" spans="1:4" x14ac:dyDescent="0.3">
      <c r="A274" s="22">
        <f t="shared" si="27"/>
        <v>10</v>
      </c>
      <c r="B274" s="6" t="s">
        <v>80</v>
      </c>
      <c r="C274" s="6" t="s">
        <v>196</v>
      </c>
      <c r="D274" s="23">
        <v>4.113064538062617E-2</v>
      </c>
    </row>
    <row r="275" spans="1:4" x14ac:dyDescent="0.3">
      <c r="A275" s="22"/>
      <c r="B275" s="6"/>
      <c r="C275" s="3" t="s">
        <v>6</v>
      </c>
      <c r="D275" s="12">
        <f>SUM(D265:D274)</f>
        <v>0.71113007303644227</v>
      </c>
    </row>
    <row r="276" spans="1:4" x14ac:dyDescent="0.3">
      <c r="A276" s="22">
        <v>1</v>
      </c>
      <c r="B276" s="6" t="s">
        <v>82</v>
      </c>
      <c r="C276" s="6" t="s">
        <v>121</v>
      </c>
      <c r="D276" s="23">
        <v>0.61684547891343278</v>
      </c>
    </row>
    <row r="277" spans="1:4" x14ac:dyDescent="0.3">
      <c r="A277" s="22">
        <f t="shared" ref="A277:A283" si="28">A276+1</f>
        <v>2</v>
      </c>
      <c r="B277" s="6" t="s">
        <v>82</v>
      </c>
      <c r="C277" s="6" t="s">
        <v>28</v>
      </c>
      <c r="D277" s="23">
        <v>8.9601584459316638E-2</v>
      </c>
    </row>
    <row r="278" spans="1:4" x14ac:dyDescent="0.3">
      <c r="A278" s="22">
        <f t="shared" si="28"/>
        <v>3</v>
      </c>
      <c r="B278" s="6" t="s">
        <v>82</v>
      </c>
      <c r="C278" s="6" t="s">
        <v>37</v>
      </c>
      <c r="D278" s="23">
        <v>8.9160494574134344E-2</v>
      </c>
    </row>
    <row r="279" spans="1:4" x14ac:dyDescent="0.3">
      <c r="A279" s="22">
        <f t="shared" si="28"/>
        <v>4</v>
      </c>
      <c r="B279" s="6" t="s">
        <v>82</v>
      </c>
      <c r="C279" s="6" t="s">
        <v>38</v>
      </c>
      <c r="D279" s="23">
        <v>6.5483122435575816E-2</v>
      </c>
    </row>
    <row r="280" spans="1:4" x14ac:dyDescent="0.3">
      <c r="A280" s="22">
        <f t="shared" si="28"/>
        <v>5</v>
      </c>
      <c r="B280" s="6" t="s">
        <v>82</v>
      </c>
      <c r="C280" s="6" t="s">
        <v>27</v>
      </c>
      <c r="D280" s="23">
        <v>5.6093317474124618E-2</v>
      </c>
    </row>
    <row r="281" spans="1:4" x14ac:dyDescent="0.3">
      <c r="A281" s="22">
        <f t="shared" si="28"/>
        <v>6</v>
      </c>
      <c r="B281" s="6" t="s">
        <v>82</v>
      </c>
      <c r="C281" s="6" t="s">
        <v>59</v>
      </c>
      <c r="D281" s="23">
        <v>5.5955997038171633E-2</v>
      </c>
    </row>
    <row r="282" spans="1:4" x14ac:dyDescent="0.3">
      <c r="A282" s="22">
        <f t="shared" si="28"/>
        <v>7</v>
      </c>
      <c r="B282" s="6" t="s">
        <v>82</v>
      </c>
      <c r="C282" s="6" t="s">
        <v>5</v>
      </c>
      <c r="D282" s="23">
        <v>2.3995001464225285E-2</v>
      </c>
    </row>
    <row r="283" spans="1:4" x14ac:dyDescent="0.3">
      <c r="A283" s="22">
        <f t="shared" si="28"/>
        <v>8</v>
      </c>
      <c r="B283" s="6" t="s">
        <v>82</v>
      </c>
      <c r="C283" s="6" t="s">
        <v>56</v>
      </c>
      <c r="D283" s="23">
        <v>2.8650036410189017E-3</v>
      </c>
    </row>
    <row r="284" spans="1:4" x14ac:dyDescent="0.3">
      <c r="A284" s="22"/>
      <c r="B284" s="6"/>
      <c r="C284" s="3" t="s">
        <v>6</v>
      </c>
      <c r="D284" s="12">
        <f>SUM(D276:D283)</f>
        <v>1</v>
      </c>
    </row>
    <row r="285" spans="1:4" x14ac:dyDescent="0.3">
      <c r="A285" s="22">
        <v>1</v>
      </c>
      <c r="B285" s="6" t="s">
        <v>66</v>
      </c>
      <c r="C285" s="6" t="s">
        <v>150</v>
      </c>
      <c r="D285" s="23">
        <v>4.5751458996532324E-2</v>
      </c>
    </row>
    <row r="286" spans="1:4" x14ac:dyDescent="0.3">
      <c r="A286" s="22">
        <f t="shared" ref="A286:A294" si="29">A285+1</f>
        <v>2</v>
      </c>
      <c r="B286" s="6" t="s">
        <v>66</v>
      </c>
      <c r="C286" s="6" t="s">
        <v>141</v>
      </c>
      <c r="D286" s="23">
        <v>4.5483305247640465E-2</v>
      </c>
    </row>
    <row r="287" spans="1:4" x14ac:dyDescent="0.3">
      <c r="A287" s="22">
        <f t="shared" si="29"/>
        <v>3</v>
      </c>
      <c r="B287" s="6" t="s">
        <v>66</v>
      </c>
      <c r="C287" s="6" t="s">
        <v>118</v>
      </c>
      <c r="D287" s="23">
        <v>4.2656954854538354E-2</v>
      </c>
    </row>
    <row r="288" spans="1:4" x14ac:dyDescent="0.3">
      <c r="A288" s="22">
        <f t="shared" si="29"/>
        <v>4</v>
      </c>
      <c r="B288" s="6" t="s">
        <v>66</v>
      </c>
      <c r="C288" s="6" t="s">
        <v>151</v>
      </c>
      <c r="D288" s="23">
        <v>4.0193809946003765E-2</v>
      </c>
    </row>
    <row r="289" spans="1:4" x14ac:dyDescent="0.3">
      <c r="A289" s="22">
        <f t="shared" si="29"/>
        <v>5</v>
      </c>
      <c r="B289" s="6" t="s">
        <v>66</v>
      </c>
      <c r="C289" s="6" t="s">
        <v>166</v>
      </c>
      <c r="D289" s="23">
        <v>3.8268635631884013E-2</v>
      </c>
    </row>
    <row r="290" spans="1:4" x14ac:dyDescent="0.3">
      <c r="A290" s="22">
        <f t="shared" si="29"/>
        <v>6</v>
      </c>
      <c r="B290" s="6" t="s">
        <v>66</v>
      </c>
      <c r="C290" s="6" t="s">
        <v>18</v>
      </c>
      <c r="D290" s="23">
        <v>3.4895966228604809E-2</v>
      </c>
    </row>
    <row r="291" spans="1:4" x14ac:dyDescent="0.3">
      <c r="A291" s="22">
        <f t="shared" si="29"/>
        <v>7</v>
      </c>
      <c r="B291" s="6" t="s">
        <v>66</v>
      </c>
      <c r="C291" s="6" t="s">
        <v>143</v>
      </c>
      <c r="D291" s="23">
        <v>3.4189537118498335E-2</v>
      </c>
    </row>
    <row r="292" spans="1:4" x14ac:dyDescent="0.3">
      <c r="A292" s="22">
        <f t="shared" si="29"/>
        <v>8</v>
      </c>
      <c r="B292" s="6" t="s">
        <v>66</v>
      </c>
      <c r="C292" s="6" t="s">
        <v>119</v>
      </c>
      <c r="D292" s="23">
        <v>3.4128875257220005E-2</v>
      </c>
    </row>
    <row r="293" spans="1:4" x14ac:dyDescent="0.3">
      <c r="A293" s="22">
        <f t="shared" si="29"/>
        <v>9</v>
      </c>
      <c r="B293" s="6" t="s">
        <v>66</v>
      </c>
      <c r="C293" s="6" t="s">
        <v>79</v>
      </c>
      <c r="D293" s="23">
        <v>3.0592399068925379E-2</v>
      </c>
    </row>
    <row r="294" spans="1:4" x14ac:dyDescent="0.3">
      <c r="A294" s="22">
        <f t="shared" si="29"/>
        <v>10</v>
      </c>
      <c r="B294" s="6" t="s">
        <v>66</v>
      </c>
      <c r="C294" s="6" t="s">
        <v>89</v>
      </c>
      <c r="D294" s="23">
        <v>2.8536177680162964E-2</v>
      </c>
    </row>
    <row r="295" spans="1:4" x14ac:dyDescent="0.3">
      <c r="A295" s="22"/>
      <c r="B295" s="6"/>
      <c r="C295" s="3" t="s">
        <v>6</v>
      </c>
      <c r="D295" s="12">
        <f>SUM(D285:D294)</f>
        <v>0.37469712003001043</v>
      </c>
    </row>
    <row r="296" spans="1:4" x14ac:dyDescent="0.3">
      <c r="A296" s="22">
        <v>1</v>
      </c>
      <c r="B296" s="6" t="s">
        <v>68</v>
      </c>
      <c r="C296" s="6" t="s">
        <v>121</v>
      </c>
      <c r="D296" s="23">
        <v>0.13679870766379315</v>
      </c>
    </row>
    <row r="297" spans="1:4" x14ac:dyDescent="0.3">
      <c r="A297" s="22">
        <f t="shared" ref="A297:A305" si="30">A296+1</f>
        <v>2</v>
      </c>
      <c r="B297" s="6" t="s">
        <v>68</v>
      </c>
      <c r="C297" s="6" t="s">
        <v>37</v>
      </c>
      <c r="D297" s="23">
        <v>6.8685780907385252E-2</v>
      </c>
    </row>
    <row r="298" spans="1:4" x14ac:dyDescent="0.3">
      <c r="A298" s="22">
        <f t="shared" si="30"/>
        <v>3</v>
      </c>
      <c r="B298" s="6" t="s">
        <v>68</v>
      </c>
      <c r="C298" s="6" t="s">
        <v>59</v>
      </c>
      <c r="D298" s="23">
        <v>6.7871826959321618E-2</v>
      </c>
    </row>
    <row r="299" spans="1:4" x14ac:dyDescent="0.3">
      <c r="A299" s="22">
        <f t="shared" si="30"/>
        <v>4</v>
      </c>
      <c r="B299" s="6" t="s">
        <v>68</v>
      </c>
      <c r="C299" s="6" t="s">
        <v>69</v>
      </c>
      <c r="D299" s="23">
        <v>5.5884531006257017E-2</v>
      </c>
    </row>
    <row r="300" spans="1:4" x14ac:dyDescent="0.3">
      <c r="A300" s="22">
        <f t="shared" si="30"/>
        <v>5</v>
      </c>
      <c r="B300" s="6" t="s">
        <v>68</v>
      </c>
      <c r="C300" s="6" t="s">
        <v>7</v>
      </c>
      <c r="D300" s="23">
        <v>5.5503110352441244E-2</v>
      </c>
    </row>
    <row r="301" spans="1:4" x14ac:dyDescent="0.3">
      <c r="A301" s="22">
        <f t="shared" si="30"/>
        <v>6</v>
      </c>
      <c r="B301" s="6" t="s">
        <v>68</v>
      </c>
      <c r="C301" s="6" t="s">
        <v>91</v>
      </c>
      <c r="D301" s="23">
        <v>4.9696853867902471E-2</v>
      </c>
    </row>
    <row r="302" spans="1:4" x14ac:dyDescent="0.3">
      <c r="A302" s="22">
        <f t="shared" si="30"/>
        <v>7</v>
      </c>
      <c r="B302" s="6" t="s">
        <v>68</v>
      </c>
      <c r="C302" s="6" t="s">
        <v>27</v>
      </c>
      <c r="D302" s="23">
        <v>4.9632155957704163E-2</v>
      </c>
    </row>
    <row r="303" spans="1:4" x14ac:dyDescent="0.3">
      <c r="A303" s="22">
        <f t="shared" si="30"/>
        <v>8</v>
      </c>
      <c r="B303" s="6" t="s">
        <v>68</v>
      </c>
      <c r="C303" s="6" t="s">
        <v>103</v>
      </c>
      <c r="D303" s="23">
        <v>4.8230187110844237E-2</v>
      </c>
    </row>
    <row r="304" spans="1:4" x14ac:dyDescent="0.3">
      <c r="A304" s="22">
        <f t="shared" si="30"/>
        <v>9</v>
      </c>
      <c r="B304" s="6" t="s">
        <v>68</v>
      </c>
      <c r="C304" s="6" t="s">
        <v>187</v>
      </c>
      <c r="D304" s="23">
        <v>4.3033020772495684E-2</v>
      </c>
    </row>
    <row r="305" spans="1:4" x14ac:dyDescent="0.3">
      <c r="A305" s="22">
        <f t="shared" si="30"/>
        <v>10</v>
      </c>
      <c r="B305" s="6" t="s">
        <v>68</v>
      </c>
      <c r="C305" s="6" t="s">
        <v>171</v>
      </c>
      <c r="D305" s="23">
        <v>3.8092863976815099E-2</v>
      </c>
    </row>
    <row r="306" spans="1:4" x14ac:dyDescent="0.3">
      <c r="A306" s="22"/>
      <c r="B306" s="6"/>
      <c r="C306" s="3" t="s">
        <v>6</v>
      </c>
      <c r="D306" s="12">
        <f>SUM(D296:D305)</f>
        <v>0.6134290385749599</v>
      </c>
    </row>
    <row r="307" spans="1:4" x14ac:dyDescent="0.3">
      <c r="A307" s="22">
        <v>1</v>
      </c>
      <c r="B307" s="6" t="s">
        <v>165</v>
      </c>
      <c r="C307" s="6" t="s">
        <v>172</v>
      </c>
      <c r="D307" s="23">
        <v>0.13856515154359936</v>
      </c>
    </row>
    <row r="308" spans="1:4" x14ac:dyDescent="0.3">
      <c r="A308" s="22">
        <f t="shared" ref="A308:A316" si="31">A307+1</f>
        <v>2</v>
      </c>
      <c r="B308" s="6" t="s">
        <v>165</v>
      </c>
      <c r="C308" s="6" t="s">
        <v>173</v>
      </c>
      <c r="D308" s="23">
        <v>0.13753399625369556</v>
      </c>
    </row>
    <row r="309" spans="1:4" x14ac:dyDescent="0.3">
      <c r="A309" s="22">
        <f t="shared" si="31"/>
        <v>3</v>
      </c>
      <c r="B309" s="6" t="s">
        <v>165</v>
      </c>
      <c r="C309" s="6" t="s">
        <v>175</v>
      </c>
      <c r="D309" s="23">
        <v>0.13705745287839305</v>
      </c>
    </row>
    <row r="310" spans="1:4" x14ac:dyDescent="0.3">
      <c r="A310" s="22">
        <f t="shared" si="31"/>
        <v>4</v>
      </c>
      <c r="B310" s="6" t="s">
        <v>165</v>
      </c>
      <c r="C310" s="6" t="s">
        <v>176</v>
      </c>
      <c r="D310" s="23">
        <v>0.13666873660980153</v>
      </c>
    </row>
    <row r="311" spans="1:4" x14ac:dyDescent="0.3">
      <c r="A311" s="22">
        <f t="shared" si="31"/>
        <v>5</v>
      </c>
      <c r="B311" s="6" t="s">
        <v>165</v>
      </c>
      <c r="C311" s="6" t="s">
        <v>174</v>
      </c>
      <c r="D311" s="23">
        <v>0.13644428955931776</v>
      </c>
    </row>
    <row r="312" spans="1:4" x14ac:dyDescent="0.3">
      <c r="A312" s="22">
        <f t="shared" si="31"/>
        <v>6</v>
      </c>
      <c r="B312" s="6" t="s">
        <v>165</v>
      </c>
      <c r="C312" s="6" t="s">
        <v>119</v>
      </c>
      <c r="D312" s="23">
        <v>0.111893360377776</v>
      </c>
    </row>
    <row r="313" spans="1:4" x14ac:dyDescent="0.3">
      <c r="A313" s="22">
        <f t="shared" si="31"/>
        <v>7</v>
      </c>
      <c r="B313" s="6" t="s">
        <v>165</v>
      </c>
      <c r="C313" s="6" t="s">
        <v>109</v>
      </c>
      <c r="D313" s="23">
        <v>9.7797109750652936E-2</v>
      </c>
    </row>
    <row r="314" spans="1:4" x14ac:dyDescent="0.3">
      <c r="A314" s="22">
        <f t="shared" si="31"/>
        <v>8</v>
      </c>
      <c r="B314" s="6" t="s">
        <v>165</v>
      </c>
      <c r="C314" s="6" t="s">
        <v>184</v>
      </c>
      <c r="D314" s="23">
        <v>5.4506478281617039E-2</v>
      </c>
    </row>
    <row r="315" spans="1:4" x14ac:dyDescent="0.3">
      <c r="A315" s="22">
        <f t="shared" si="31"/>
        <v>9</v>
      </c>
      <c r="B315" s="6" t="s">
        <v>165</v>
      </c>
      <c r="C315" s="6" t="s">
        <v>41</v>
      </c>
      <c r="D315" s="23">
        <v>3.9353049518157303E-2</v>
      </c>
    </row>
    <row r="316" spans="1:4" x14ac:dyDescent="0.3">
      <c r="A316" s="22">
        <f t="shared" si="31"/>
        <v>10</v>
      </c>
      <c r="B316" s="6" t="s">
        <v>165</v>
      </c>
      <c r="C316" s="6" t="s">
        <v>5</v>
      </c>
      <c r="D316" s="23">
        <v>1.0180375226989447E-2</v>
      </c>
    </row>
    <row r="317" spans="1:4" x14ac:dyDescent="0.3">
      <c r="A317" s="22"/>
      <c r="B317" s="6"/>
      <c r="C317" s="3" t="s">
        <v>6</v>
      </c>
      <c r="D317" s="12">
        <f>SUM(D307:D316)</f>
        <v>1</v>
      </c>
    </row>
    <row r="318" spans="1:4" x14ac:dyDescent="0.3">
      <c r="A318" s="22">
        <v>1</v>
      </c>
      <c r="B318" s="6" t="s">
        <v>113</v>
      </c>
      <c r="C318" s="6" t="s">
        <v>119</v>
      </c>
      <c r="D318" s="23">
        <v>8.2161719793831939E-2</v>
      </c>
    </row>
    <row r="319" spans="1:4" x14ac:dyDescent="0.3">
      <c r="A319" s="22">
        <f t="shared" ref="A319:A327" si="32">A318+1</f>
        <v>2</v>
      </c>
      <c r="B319" s="6" t="s">
        <v>113</v>
      </c>
      <c r="C319" s="6" t="s">
        <v>7</v>
      </c>
      <c r="D319" s="23">
        <v>5.8693680545104543E-2</v>
      </c>
    </row>
    <row r="320" spans="1:4" x14ac:dyDescent="0.3">
      <c r="A320" s="22">
        <f t="shared" si="32"/>
        <v>3</v>
      </c>
      <c r="B320" s="6" t="s">
        <v>113</v>
      </c>
      <c r="C320" s="6" t="s">
        <v>166</v>
      </c>
      <c r="D320" s="23">
        <v>5.85750256751848E-2</v>
      </c>
    </row>
    <row r="321" spans="1:4" x14ac:dyDescent="0.3">
      <c r="A321" s="22">
        <f t="shared" si="32"/>
        <v>4</v>
      </c>
      <c r="B321" s="6" t="s">
        <v>113</v>
      </c>
      <c r="C321" s="6" t="s">
        <v>32</v>
      </c>
      <c r="D321" s="23">
        <v>4.7074044958096979E-2</v>
      </c>
    </row>
    <row r="322" spans="1:4" x14ac:dyDescent="0.3">
      <c r="A322" s="22">
        <f t="shared" si="32"/>
        <v>5</v>
      </c>
      <c r="B322" s="6" t="s">
        <v>113</v>
      </c>
      <c r="C322" s="6" t="s">
        <v>18</v>
      </c>
      <c r="D322" s="23">
        <v>4.5603439471325634E-2</v>
      </c>
    </row>
    <row r="323" spans="1:4" x14ac:dyDescent="0.3">
      <c r="A323" s="22">
        <f t="shared" si="32"/>
        <v>6</v>
      </c>
      <c r="B323" s="6" t="s">
        <v>113</v>
      </c>
      <c r="C323" s="6" t="s">
        <v>115</v>
      </c>
      <c r="D323" s="23">
        <v>4.1028635042197767E-2</v>
      </c>
    </row>
    <row r="324" spans="1:4" x14ac:dyDescent="0.3">
      <c r="A324" s="22">
        <f t="shared" si="32"/>
        <v>7</v>
      </c>
      <c r="B324" s="6" t="s">
        <v>113</v>
      </c>
      <c r="C324" s="6" t="s">
        <v>121</v>
      </c>
      <c r="D324" s="23">
        <v>3.8599227644893423E-2</v>
      </c>
    </row>
    <row r="325" spans="1:4" x14ac:dyDescent="0.3">
      <c r="A325" s="22">
        <f t="shared" si="32"/>
        <v>8</v>
      </c>
      <c r="B325" s="6" t="s">
        <v>113</v>
      </c>
      <c r="C325" s="6" t="s">
        <v>143</v>
      </c>
      <c r="D325" s="23">
        <v>3.6497096003823108E-2</v>
      </c>
    </row>
    <row r="326" spans="1:4" x14ac:dyDescent="0.3">
      <c r="A326" s="22">
        <f t="shared" si="32"/>
        <v>9</v>
      </c>
      <c r="B326" s="6" t="s">
        <v>113</v>
      </c>
      <c r="C326" s="6" t="s">
        <v>197</v>
      </c>
      <c r="D326" s="23">
        <v>3.1640973690613222E-2</v>
      </c>
    </row>
    <row r="327" spans="1:4" x14ac:dyDescent="0.3">
      <c r="A327" s="22">
        <f t="shared" si="32"/>
        <v>10</v>
      </c>
      <c r="B327" s="6" t="s">
        <v>113</v>
      </c>
      <c r="C327" s="6" t="s">
        <v>149</v>
      </c>
      <c r="D327" s="23">
        <v>3.1231345141250224E-2</v>
      </c>
    </row>
    <row r="328" spans="1:4" x14ac:dyDescent="0.3">
      <c r="A328" s="22"/>
      <c r="B328" s="6"/>
      <c r="C328" s="3" t="s">
        <v>6</v>
      </c>
      <c r="D328" s="12">
        <f>SUM(D318:D327)</f>
        <v>0.47110518796632167</v>
      </c>
    </row>
    <row r="329" spans="1:4" x14ac:dyDescent="0.3">
      <c r="A329" s="22">
        <v>1</v>
      </c>
      <c r="B329" s="6" t="s">
        <v>92</v>
      </c>
      <c r="C329" s="6" t="s">
        <v>7</v>
      </c>
      <c r="D329" s="23">
        <v>4.2873256252280827E-2</v>
      </c>
    </row>
    <row r="330" spans="1:4" x14ac:dyDescent="0.3">
      <c r="A330" s="22">
        <f t="shared" ref="A330:A338" si="33">A329+1</f>
        <v>2</v>
      </c>
      <c r="B330" s="6" t="s">
        <v>92</v>
      </c>
      <c r="C330" s="6" t="s">
        <v>9</v>
      </c>
      <c r="D330" s="23">
        <v>3.1743331630914105E-2</v>
      </c>
    </row>
    <row r="331" spans="1:4" x14ac:dyDescent="0.3">
      <c r="A331" s="22">
        <f t="shared" si="33"/>
        <v>3</v>
      </c>
      <c r="B331" s="6" t="s">
        <v>92</v>
      </c>
      <c r="C331" s="6" t="s">
        <v>11</v>
      </c>
      <c r="D331" s="23">
        <v>2.6774495993994337E-2</v>
      </c>
    </row>
    <row r="332" spans="1:4" x14ac:dyDescent="0.3">
      <c r="A332" s="22">
        <f t="shared" si="33"/>
        <v>4</v>
      </c>
      <c r="B332" s="6" t="s">
        <v>92</v>
      </c>
      <c r="C332" s="6" t="s">
        <v>79</v>
      </c>
      <c r="D332" s="23">
        <v>2.554952403542923E-2</v>
      </c>
    </row>
    <row r="333" spans="1:4" x14ac:dyDescent="0.3">
      <c r="A333" s="22">
        <f t="shared" si="33"/>
        <v>5</v>
      </c>
      <c r="B333" s="6" t="s">
        <v>92</v>
      </c>
      <c r="C333" s="6" t="s">
        <v>101</v>
      </c>
      <c r="D333" s="23">
        <v>2.4554123986562447E-2</v>
      </c>
    </row>
    <row r="334" spans="1:4" x14ac:dyDescent="0.3">
      <c r="A334" s="22">
        <f t="shared" si="33"/>
        <v>6</v>
      </c>
      <c r="B334" s="6" t="s">
        <v>92</v>
      </c>
      <c r="C334" s="6" t="s">
        <v>119</v>
      </c>
      <c r="D334" s="23">
        <v>2.2396902308712031E-2</v>
      </c>
    </row>
    <row r="335" spans="1:4" x14ac:dyDescent="0.3">
      <c r="A335" s="22">
        <f t="shared" si="33"/>
        <v>7</v>
      </c>
      <c r="B335" s="6" t="s">
        <v>92</v>
      </c>
      <c r="C335" s="6" t="s">
        <v>166</v>
      </c>
      <c r="D335" s="23">
        <v>1.9564866800877143E-2</v>
      </c>
    </row>
    <row r="336" spans="1:4" x14ac:dyDescent="0.3">
      <c r="A336" s="22">
        <f t="shared" si="33"/>
        <v>8</v>
      </c>
      <c r="B336" s="6" t="s">
        <v>92</v>
      </c>
      <c r="C336" s="6" t="s">
        <v>132</v>
      </c>
      <c r="D336" s="23">
        <v>1.9434754654223573E-2</v>
      </c>
    </row>
    <row r="337" spans="1:4" x14ac:dyDescent="0.3">
      <c r="A337" s="22">
        <f t="shared" si="33"/>
        <v>9</v>
      </c>
      <c r="B337" s="6" t="s">
        <v>92</v>
      </c>
      <c r="C337" s="6" t="s">
        <v>143</v>
      </c>
      <c r="D337" s="23">
        <v>1.8492615127923127E-2</v>
      </c>
    </row>
    <row r="338" spans="1:4" x14ac:dyDescent="0.3">
      <c r="A338" s="22">
        <f t="shared" si="33"/>
        <v>10</v>
      </c>
      <c r="B338" s="6" t="s">
        <v>92</v>
      </c>
      <c r="C338" s="6" t="s">
        <v>14</v>
      </c>
      <c r="D338" s="23">
        <v>1.7973811499067977E-2</v>
      </c>
    </row>
    <row r="339" spans="1:4" x14ac:dyDescent="0.3">
      <c r="A339" s="22"/>
      <c r="B339" s="6"/>
      <c r="C339" s="3" t="s">
        <v>6</v>
      </c>
      <c r="D339" s="12">
        <f>SUM(D329:D338)</f>
        <v>0.24935768228998478</v>
      </c>
    </row>
    <row r="340" spans="1:4" x14ac:dyDescent="0.3">
      <c r="A340" s="22">
        <v>1</v>
      </c>
      <c r="B340" s="6" t="s">
        <v>43</v>
      </c>
      <c r="C340" s="14" t="s">
        <v>5</v>
      </c>
      <c r="D340" s="23">
        <v>0.93706166941896474</v>
      </c>
    </row>
    <row r="341" spans="1:4" x14ac:dyDescent="0.3">
      <c r="A341" s="22">
        <f t="shared" ref="A341" si="34">A340+1</f>
        <v>2</v>
      </c>
      <c r="B341" s="6" t="s">
        <v>43</v>
      </c>
      <c r="C341" s="6" t="s">
        <v>121</v>
      </c>
      <c r="D341" s="23">
        <v>6.2938330581035234E-2</v>
      </c>
    </row>
    <row r="342" spans="1:4" x14ac:dyDescent="0.3">
      <c r="A342" s="22"/>
      <c r="B342" s="6"/>
      <c r="C342" s="3" t="s">
        <v>6</v>
      </c>
      <c r="D342" s="12">
        <f>SUM(D340:D341)</f>
        <v>1</v>
      </c>
    </row>
    <row r="343" spans="1:4" x14ac:dyDescent="0.3">
      <c r="A343" s="22">
        <v>1</v>
      </c>
      <c r="B343" s="6" t="s">
        <v>44</v>
      </c>
      <c r="C343" s="6" t="s">
        <v>121</v>
      </c>
      <c r="D343" s="23">
        <v>0.17017423693832129</v>
      </c>
    </row>
    <row r="344" spans="1:4" x14ac:dyDescent="0.3">
      <c r="A344" s="22">
        <f t="shared" ref="A344:A352" si="35">A343+1</f>
        <v>2</v>
      </c>
      <c r="B344" s="6" t="s">
        <v>44</v>
      </c>
      <c r="C344" s="6" t="s">
        <v>38</v>
      </c>
      <c r="D344" s="23">
        <v>8.7879395310305156E-2</v>
      </c>
    </row>
    <row r="345" spans="1:4" x14ac:dyDescent="0.3">
      <c r="A345" s="22">
        <f t="shared" si="35"/>
        <v>3</v>
      </c>
      <c r="B345" s="6" t="s">
        <v>44</v>
      </c>
      <c r="C345" s="6" t="s">
        <v>131</v>
      </c>
      <c r="D345" s="23">
        <v>8.2964045783583878E-2</v>
      </c>
    </row>
    <row r="346" spans="1:4" x14ac:dyDescent="0.3">
      <c r="A346" s="22">
        <f t="shared" si="35"/>
        <v>4</v>
      </c>
      <c r="B346" s="6" t="s">
        <v>44</v>
      </c>
      <c r="C346" s="6" t="s">
        <v>27</v>
      </c>
      <c r="D346" s="23">
        <v>8.2836139461295685E-2</v>
      </c>
    </row>
    <row r="347" spans="1:4" x14ac:dyDescent="0.3">
      <c r="A347" s="22">
        <f t="shared" si="35"/>
        <v>5</v>
      </c>
      <c r="B347" s="6" t="s">
        <v>44</v>
      </c>
      <c r="C347" s="6" t="s">
        <v>37</v>
      </c>
      <c r="D347" s="23">
        <v>8.1007509713592399E-2</v>
      </c>
    </row>
    <row r="348" spans="1:4" x14ac:dyDescent="0.3">
      <c r="A348" s="22">
        <f t="shared" si="35"/>
        <v>6</v>
      </c>
      <c r="B348" s="6" t="s">
        <v>44</v>
      </c>
      <c r="C348" s="6" t="s">
        <v>101</v>
      </c>
      <c r="D348" s="23">
        <v>7.8190986657145453E-2</v>
      </c>
    </row>
    <row r="349" spans="1:4" x14ac:dyDescent="0.3">
      <c r="A349" s="22">
        <f t="shared" si="35"/>
        <v>7</v>
      </c>
      <c r="B349" s="6" t="s">
        <v>44</v>
      </c>
      <c r="C349" s="6" t="s">
        <v>45</v>
      </c>
      <c r="D349" s="23">
        <v>6.5039395896253183E-2</v>
      </c>
    </row>
    <row r="350" spans="1:4" x14ac:dyDescent="0.3">
      <c r="A350" s="22">
        <f t="shared" si="35"/>
        <v>8</v>
      </c>
      <c r="B350" s="6" t="s">
        <v>44</v>
      </c>
      <c r="C350" s="6" t="s">
        <v>59</v>
      </c>
      <c r="D350" s="23">
        <v>6.0875140717635286E-2</v>
      </c>
    </row>
    <row r="351" spans="1:4" x14ac:dyDescent="0.3">
      <c r="A351" s="22">
        <f t="shared" si="35"/>
        <v>9</v>
      </c>
      <c r="B351" s="6" t="s">
        <v>44</v>
      </c>
      <c r="C351" s="6" t="s">
        <v>28</v>
      </c>
      <c r="D351" s="23">
        <v>4.5663224581460458E-2</v>
      </c>
    </row>
    <row r="352" spans="1:4" x14ac:dyDescent="0.3">
      <c r="A352" s="22">
        <f t="shared" si="35"/>
        <v>10</v>
      </c>
      <c r="B352" s="6" t="s">
        <v>44</v>
      </c>
      <c r="C352" s="6" t="s">
        <v>188</v>
      </c>
      <c r="D352" s="23">
        <v>3.3270652331399211E-2</v>
      </c>
    </row>
    <row r="353" spans="1:4" x14ac:dyDescent="0.3">
      <c r="A353" s="22"/>
      <c r="B353" s="6"/>
      <c r="C353" s="3" t="s">
        <v>6</v>
      </c>
      <c r="D353" s="12">
        <f>SUM(D343:D352)</f>
        <v>0.78790072739099204</v>
      </c>
    </row>
    <row r="354" spans="1:4" x14ac:dyDescent="0.3">
      <c r="A354" s="22">
        <v>1</v>
      </c>
      <c r="B354" s="6" t="s">
        <v>75</v>
      </c>
      <c r="C354" s="6" t="s">
        <v>79</v>
      </c>
      <c r="D354" s="23">
        <v>2.5346928595445659E-2</v>
      </c>
    </row>
    <row r="355" spans="1:4" x14ac:dyDescent="0.3">
      <c r="A355" s="22">
        <f t="shared" ref="A355:A363" si="36">A354+1</f>
        <v>2</v>
      </c>
      <c r="B355" s="6" t="s">
        <v>75</v>
      </c>
      <c r="C355" s="6" t="s">
        <v>140</v>
      </c>
      <c r="D355" s="23">
        <v>2.2984511688562772E-2</v>
      </c>
    </row>
    <row r="356" spans="1:4" x14ac:dyDescent="0.3">
      <c r="A356" s="22">
        <f t="shared" si="36"/>
        <v>3</v>
      </c>
      <c r="B356" s="6" t="s">
        <v>75</v>
      </c>
      <c r="C356" s="6" t="s">
        <v>189</v>
      </c>
      <c r="D356" s="23">
        <v>2.2844363200683178E-2</v>
      </c>
    </row>
    <row r="357" spans="1:4" x14ac:dyDescent="0.3">
      <c r="A357" s="22">
        <f t="shared" si="36"/>
        <v>4</v>
      </c>
      <c r="B357" s="6" t="s">
        <v>75</v>
      </c>
      <c r="C357" s="6" t="s">
        <v>5</v>
      </c>
      <c r="D357" s="23">
        <v>2.2844042786453689E-2</v>
      </c>
    </row>
    <row r="358" spans="1:4" x14ac:dyDescent="0.3">
      <c r="A358" s="22">
        <f t="shared" si="36"/>
        <v>5</v>
      </c>
      <c r="B358" s="6" t="s">
        <v>75</v>
      </c>
      <c r="C358" s="6" t="s">
        <v>119</v>
      </c>
      <c r="D358" s="23">
        <v>2.1037424689490512E-2</v>
      </c>
    </row>
    <row r="359" spans="1:4" x14ac:dyDescent="0.3">
      <c r="A359" s="22">
        <f t="shared" si="36"/>
        <v>6</v>
      </c>
      <c r="B359" s="6" t="s">
        <v>75</v>
      </c>
      <c r="C359" s="6" t="s">
        <v>152</v>
      </c>
      <c r="D359" s="23">
        <v>1.938812217899118E-2</v>
      </c>
    </row>
    <row r="360" spans="1:4" x14ac:dyDescent="0.3">
      <c r="A360" s="22">
        <f t="shared" si="36"/>
        <v>7</v>
      </c>
      <c r="B360" s="6" t="s">
        <v>75</v>
      </c>
      <c r="C360" s="6" t="s">
        <v>198</v>
      </c>
      <c r="D360" s="23">
        <v>1.9365513196411905E-2</v>
      </c>
    </row>
    <row r="361" spans="1:4" x14ac:dyDescent="0.3">
      <c r="A361" s="22">
        <f t="shared" si="36"/>
        <v>8</v>
      </c>
      <c r="B361" s="6" t="s">
        <v>75</v>
      </c>
      <c r="C361" s="6" t="s">
        <v>199</v>
      </c>
      <c r="D361" s="23">
        <v>1.8847972708973336E-2</v>
      </c>
    </row>
    <row r="362" spans="1:4" x14ac:dyDescent="0.3">
      <c r="A362" s="22">
        <f t="shared" si="36"/>
        <v>9</v>
      </c>
      <c r="B362" s="6" t="s">
        <v>75</v>
      </c>
      <c r="C362" s="6" t="s">
        <v>200</v>
      </c>
      <c r="D362" s="23">
        <v>1.8250375251308334E-2</v>
      </c>
    </row>
    <row r="363" spans="1:4" x14ac:dyDescent="0.3">
      <c r="A363" s="22">
        <f t="shared" si="36"/>
        <v>10</v>
      </c>
      <c r="B363" s="6" t="s">
        <v>75</v>
      </c>
      <c r="C363" s="6" t="s">
        <v>201</v>
      </c>
      <c r="D363" s="23">
        <v>1.7882930494411756E-2</v>
      </c>
    </row>
    <row r="364" spans="1:4" x14ac:dyDescent="0.3">
      <c r="A364" s="22"/>
      <c r="B364" s="6"/>
      <c r="C364" s="3" t="s">
        <v>6</v>
      </c>
      <c r="D364" s="12">
        <f>SUM(D354:D363)</f>
        <v>0.20879218479073236</v>
      </c>
    </row>
    <row r="365" spans="1:4" x14ac:dyDescent="0.3">
      <c r="A365" s="22">
        <v>1</v>
      </c>
      <c r="B365" s="6" t="s">
        <v>47</v>
      </c>
      <c r="C365" s="6" t="s">
        <v>11</v>
      </c>
      <c r="D365" s="23">
        <v>7.1205854988035527E-2</v>
      </c>
    </row>
    <row r="366" spans="1:4" x14ac:dyDescent="0.3">
      <c r="A366" s="22">
        <f t="shared" ref="A366:A374" si="37">A365+1</f>
        <v>2</v>
      </c>
      <c r="B366" s="6" t="s">
        <v>47</v>
      </c>
      <c r="C366" s="6" t="s">
        <v>7</v>
      </c>
      <c r="D366" s="23">
        <v>5.4776527387878714E-2</v>
      </c>
    </row>
    <row r="367" spans="1:4" x14ac:dyDescent="0.3">
      <c r="A367" s="22">
        <f t="shared" si="37"/>
        <v>3</v>
      </c>
      <c r="B367" s="6" t="s">
        <v>47</v>
      </c>
      <c r="C367" s="6" t="s">
        <v>79</v>
      </c>
      <c r="D367" s="23">
        <v>4.666131090129088E-2</v>
      </c>
    </row>
    <row r="368" spans="1:4" x14ac:dyDescent="0.3">
      <c r="A368" s="22">
        <f t="shared" si="37"/>
        <v>4</v>
      </c>
      <c r="B368" s="6" t="s">
        <v>47</v>
      </c>
      <c r="C368" s="6" t="s">
        <v>9</v>
      </c>
      <c r="D368" s="23">
        <v>4.4508592269977089E-2</v>
      </c>
    </row>
    <row r="369" spans="1:4" x14ac:dyDescent="0.3">
      <c r="A369" s="22">
        <f t="shared" si="37"/>
        <v>5</v>
      </c>
      <c r="B369" s="6" t="s">
        <v>47</v>
      </c>
      <c r="C369" s="6" t="s">
        <v>32</v>
      </c>
      <c r="D369" s="23">
        <v>4.14766331051038E-2</v>
      </c>
    </row>
    <row r="370" spans="1:4" x14ac:dyDescent="0.3">
      <c r="A370" s="22">
        <f t="shared" si="37"/>
        <v>6</v>
      </c>
      <c r="B370" s="6" t="s">
        <v>47</v>
      </c>
      <c r="C370" s="6" t="s">
        <v>12</v>
      </c>
      <c r="D370" s="23">
        <v>3.9507813077308301E-2</v>
      </c>
    </row>
    <row r="371" spans="1:4" x14ac:dyDescent="0.3">
      <c r="A371" s="22">
        <f t="shared" si="37"/>
        <v>7</v>
      </c>
      <c r="B371" s="6" t="s">
        <v>47</v>
      </c>
      <c r="C371" s="6" t="s">
        <v>142</v>
      </c>
      <c r="D371" s="23">
        <v>3.566409548445839E-2</v>
      </c>
    </row>
    <row r="372" spans="1:4" x14ac:dyDescent="0.3">
      <c r="A372" s="22">
        <f t="shared" si="37"/>
        <v>8</v>
      </c>
      <c r="B372" s="6" t="s">
        <v>47</v>
      </c>
      <c r="C372" s="6" t="s">
        <v>118</v>
      </c>
      <c r="D372" s="23">
        <v>3.3466388782756019E-2</v>
      </c>
    </row>
    <row r="373" spans="1:4" x14ac:dyDescent="0.3">
      <c r="A373" s="22">
        <f t="shared" si="37"/>
        <v>9</v>
      </c>
      <c r="B373" s="6" t="s">
        <v>47</v>
      </c>
      <c r="C373" s="6" t="s">
        <v>106</v>
      </c>
      <c r="D373" s="23">
        <v>2.8862609579656733E-2</v>
      </c>
    </row>
    <row r="374" spans="1:4" x14ac:dyDescent="0.3">
      <c r="A374" s="22">
        <f t="shared" si="37"/>
        <v>10</v>
      </c>
      <c r="B374" s="6" t="s">
        <v>47</v>
      </c>
      <c r="C374" s="6" t="s">
        <v>190</v>
      </c>
      <c r="D374" s="23">
        <v>2.8759610576398642E-2</v>
      </c>
    </row>
    <row r="375" spans="1:4" x14ac:dyDescent="0.3">
      <c r="A375" s="22"/>
      <c r="B375" s="6"/>
      <c r="C375" s="3" t="s">
        <v>6</v>
      </c>
      <c r="D375" s="12">
        <f>SUM(D365:D374)</f>
        <v>0.42488943615286412</v>
      </c>
    </row>
    <row r="376" spans="1:4" x14ac:dyDescent="0.3">
      <c r="A376" s="22">
        <v>1</v>
      </c>
      <c r="B376" s="6" t="s">
        <v>51</v>
      </c>
      <c r="C376" s="6" t="s">
        <v>121</v>
      </c>
      <c r="D376" s="23">
        <v>8.9281928031555838E-2</v>
      </c>
    </row>
    <row r="377" spans="1:4" x14ac:dyDescent="0.3">
      <c r="A377" s="22">
        <f t="shared" ref="A377:A385" si="38">A376+1</f>
        <v>2</v>
      </c>
      <c r="B377" s="6" t="s">
        <v>51</v>
      </c>
      <c r="C377" s="6" t="s">
        <v>27</v>
      </c>
      <c r="D377" s="23">
        <v>7.4769989249408725E-2</v>
      </c>
    </row>
    <row r="378" spans="1:4" x14ac:dyDescent="0.3">
      <c r="A378" s="22">
        <f t="shared" si="38"/>
        <v>3</v>
      </c>
      <c r="B378" s="6" t="s">
        <v>51</v>
      </c>
      <c r="C378" s="6" t="s">
        <v>45</v>
      </c>
      <c r="D378" s="23">
        <v>7.3471373538771104E-2</v>
      </c>
    </row>
    <row r="379" spans="1:4" x14ac:dyDescent="0.3">
      <c r="A379" s="22">
        <f t="shared" si="38"/>
        <v>4</v>
      </c>
      <c r="B379" s="6" t="s">
        <v>51</v>
      </c>
      <c r="C379" s="6" t="s">
        <v>69</v>
      </c>
      <c r="D379" s="23">
        <v>7.1621101835748574E-2</v>
      </c>
    </row>
    <row r="380" spans="1:4" x14ac:dyDescent="0.3">
      <c r="A380" s="22">
        <f t="shared" si="38"/>
        <v>5</v>
      </c>
      <c r="B380" s="6" t="s">
        <v>51</v>
      </c>
      <c r="C380" s="6" t="s">
        <v>103</v>
      </c>
      <c r="D380" s="23">
        <v>5.6892093353585235E-2</v>
      </c>
    </row>
    <row r="381" spans="1:4" x14ac:dyDescent="0.3">
      <c r="A381" s="22">
        <f t="shared" si="38"/>
        <v>6</v>
      </c>
      <c r="B381" s="6" t="s">
        <v>51</v>
      </c>
      <c r="C381" s="6" t="s">
        <v>7</v>
      </c>
      <c r="D381" s="23">
        <v>5.6720424066514119E-2</v>
      </c>
    </row>
    <row r="382" spans="1:4" x14ac:dyDescent="0.3">
      <c r="A382" s="22">
        <f t="shared" si="38"/>
        <v>7</v>
      </c>
      <c r="B382" s="6" t="s">
        <v>51</v>
      </c>
      <c r="C382" s="6" t="s">
        <v>37</v>
      </c>
      <c r="D382" s="23">
        <v>5.5294818319956404E-2</v>
      </c>
    </row>
    <row r="383" spans="1:4" x14ac:dyDescent="0.3">
      <c r="A383" s="22">
        <f t="shared" si="38"/>
        <v>8</v>
      </c>
      <c r="B383" s="6" t="s">
        <v>51</v>
      </c>
      <c r="C383" s="6" t="s">
        <v>36</v>
      </c>
      <c r="D383" s="23">
        <v>4.8662752221001325E-2</v>
      </c>
    </row>
    <row r="384" spans="1:4" x14ac:dyDescent="0.3">
      <c r="A384" s="22">
        <f t="shared" si="38"/>
        <v>9</v>
      </c>
      <c r="B384" s="6" t="s">
        <v>51</v>
      </c>
      <c r="C384" s="6" t="s">
        <v>70</v>
      </c>
      <c r="D384" s="23">
        <v>4.7868294164584393E-2</v>
      </c>
    </row>
    <row r="385" spans="1:4" x14ac:dyDescent="0.3">
      <c r="A385" s="22">
        <f t="shared" si="38"/>
        <v>10</v>
      </c>
      <c r="B385" s="6" t="s">
        <v>51</v>
      </c>
      <c r="C385" s="6" t="s">
        <v>148</v>
      </c>
      <c r="D385" s="23">
        <v>3.3814030881021737E-2</v>
      </c>
    </row>
    <row r="386" spans="1:4" x14ac:dyDescent="0.3">
      <c r="A386" s="22"/>
      <c r="B386" s="6"/>
      <c r="C386" s="3" t="s">
        <v>6</v>
      </c>
      <c r="D386" s="12">
        <f>SUM(D376:D385)</f>
        <v>0.60839680566214749</v>
      </c>
    </row>
    <row r="387" spans="1:4" x14ac:dyDescent="0.3">
      <c r="A387" s="22">
        <v>1</v>
      </c>
      <c r="B387" s="6" t="s">
        <v>52</v>
      </c>
      <c r="C387" s="6" t="s">
        <v>7</v>
      </c>
      <c r="D387" s="23">
        <v>4.3396762715063757E-2</v>
      </c>
    </row>
    <row r="388" spans="1:4" x14ac:dyDescent="0.3">
      <c r="A388" s="22">
        <f t="shared" ref="A388:A396" si="39">A387+1</f>
        <v>2</v>
      </c>
      <c r="B388" s="6" t="s">
        <v>52</v>
      </c>
      <c r="C388" s="6" t="s">
        <v>79</v>
      </c>
      <c r="D388" s="23">
        <v>3.7969779183291495E-2</v>
      </c>
    </row>
    <row r="389" spans="1:4" x14ac:dyDescent="0.3">
      <c r="A389" s="22">
        <f t="shared" si="39"/>
        <v>3</v>
      </c>
      <c r="B389" s="6" t="s">
        <v>52</v>
      </c>
      <c r="C389" s="6" t="s">
        <v>11</v>
      </c>
      <c r="D389" s="23">
        <v>3.6974412615890628E-2</v>
      </c>
    </row>
    <row r="390" spans="1:4" x14ac:dyDescent="0.3">
      <c r="A390" s="22">
        <f t="shared" si="39"/>
        <v>4</v>
      </c>
      <c r="B390" s="6" t="s">
        <v>52</v>
      </c>
      <c r="C390" s="6" t="s">
        <v>177</v>
      </c>
      <c r="D390" s="23">
        <v>2.9659752010021675E-2</v>
      </c>
    </row>
    <row r="391" spans="1:4" x14ac:dyDescent="0.3">
      <c r="A391" s="22">
        <f t="shared" si="39"/>
        <v>5</v>
      </c>
      <c r="B391" s="6" t="s">
        <v>52</v>
      </c>
      <c r="C391" s="6" t="s">
        <v>9</v>
      </c>
      <c r="D391" s="23">
        <v>2.9576427666249235E-2</v>
      </c>
    </row>
    <row r="392" spans="1:4" x14ac:dyDescent="0.3">
      <c r="A392" s="22">
        <f t="shared" si="39"/>
        <v>6</v>
      </c>
      <c r="B392" s="6" t="s">
        <v>52</v>
      </c>
      <c r="C392" s="6" t="s">
        <v>132</v>
      </c>
      <c r="D392" s="23">
        <v>2.9225084984941974E-2</v>
      </c>
    </row>
    <row r="393" spans="1:4" x14ac:dyDescent="0.3">
      <c r="A393" s="22">
        <f t="shared" si="39"/>
        <v>7</v>
      </c>
      <c r="B393" s="6" t="s">
        <v>52</v>
      </c>
      <c r="C393" s="6" t="s">
        <v>48</v>
      </c>
      <c r="D393" s="23">
        <v>2.636663305412568E-2</v>
      </c>
    </row>
    <row r="394" spans="1:4" x14ac:dyDescent="0.3">
      <c r="A394" s="22">
        <f t="shared" si="39"/>
        <v>8</v>
      </c>
      <c r="B394" s="6" t="s">
        <v>52</v>
      </c>
      <c r="C394" s="6" t="s">
        <v>199</v>
      </c>
      <c r="D394" s="23">
        <v>2.506118038485329E-2</v>
      </c>
    </row>
    <row r="395" spans="1:4" x14ac:dyDescent="0.3">
      <c r="A395" s="22">
        <f t="shared" si="39"/>
        <v>9</v>
      </c>
      <c r="B395" s="6" t="s">
        <v>52</v>
      </c>
      <c r="C395" s="6" t="s">
        <v>149</v>
      </c>
      <c r="D395" s="23">
        <v>2.4745736193241327E-2</v>
      </c>
    </row>
    <row r="396" spans="1:4" x14ac:dyDescent="0.3">
      <c r="A396" s="22">
        <f t="shared" si="39"/>
        <v>10</v>
      </c>
      <c r="B396" s="6" t="s">
        <v>52</v>
      </c>
      <c r="C396" s="6" t="s">
        <v>159</v>
      </c>
      <c r="D396" s="23">
        <v>2.3953087578849262E-2</v>
      </c>
    </row>
    <row r="397" spans="1:4" x14ac:dyDescent="0.3">
      <c r="A397" s="22"/>
      <c r="B397" s="6"/>
      <c r="C397" s="3" t="s">
        <v>6</v>
      </c>
      <c r="D397" s="12">
        <f>SUM(D387:D396)</f>
        <v>0.30692885638652834</v>
      </c>
    </row>
    <row r="398" spans="1:4" x14ac:dyDescent="0.3">
      <c r="A398" s="26"/>
      <c r="B398" s="18"/>
      <c r="C398" s="19"/>
      <c r="D398" s="20"/>
    </row>
    <row r="399" spans="1:4" x14ac:dyDescent="0.3">
      <c r="A399" s="26"/>
      <c r="B399" s="18"/>
      <c r="C399" s="19"/>
      <c r="D399" s="20"/>
    </row>
    <row r="400" spans="1:4" x14ac:dyDescent="0.3">
      <c r="A400" s="7" t="s">
        <v>112</v>
      </c>
    </row>
    <row r="403" spans="1:6" x14ac:dyDescent="0.3">
      <c r="A403" s="28" t="s">
        <v>122</v>
      </c>
      <c r="B403" s="28"/>
      <c r="C403" s="28"/>
      <c r="D403" s="28"/>
      <c r="E403" s="28"/>
      <c r="F403" s="28"/>
    </row>
    <row r="404" spans="1:6" ht="48.75" customHeight="1" x14ac:dyDescent="0.3">
      <c r="A404" s="27" t="s">
        <v>123</v>
      </c>
      <c r="B404" s="27"/>
      <c r="C404" s="27"/>
      <c r="D404" s="27"/>
      <c r="E404" s="27"/>
      <c r="F404" s="27"/>
    </row>
    <row r="405" spans="1:6" ht="48.75" customHeight="1" x14ac:dyDescent="0.3">
      <c r="A405" s="27" t="s">
        <v>124</v>
      </c>
      <c r="B405" s="27"/>
      <c r="C405" s="27"/>
      <c r="D405" s="27"/>
      <c r="E405" s="27"/>
      <c r="F405" s="27"/>
    </row>
    <row r="406" spans="1:6" ht="48.75" customHeight="1" x14ac:dyDescent="0.3">
      <c r="A406" s="27" t="s">
        <v>125</v>
      </c>
      <c r="B406" s="27"/>
      <c r="C406" s="27"/>
      <c r="D406" s="27"/>
      <c r="E406" s="27"/>
      <c r="F406" s="27"/>
    </row>
    <row r="407" spans="1:6" ht="48.75" customHeight="1" x14ac:dyDescent="0.3">
      <c r="A407" s="27" t="s">
        <v>126</v>
      </c>
      <c r="B407" s="27"/>
      <c r="C407" s="27"/>
      <c r="D407" s="27"/>
      <c r="E407" s="27"/>
      <c r="F407" s="27"/>
    </row>
    <row r="408" spans="1:6" ht="63.75" customHeight="1" x14ac:dyDescent="0.3">
      <c r="A408" s="27" t="s">
        <v>127</v>
      </c>
      <c r="B408" s="27"/>
      <c r="C408" s="27"/>
      <c r="D408" s="27"/>
      <c r="E408" s="27"/>
      <c r="F408" s="27"/>
    </row>
  </sheetData>
  <mergeCells count="7">
    <mergeCell ref="A1:B1"/>
    <mergeCell ref="A408:F408"/>
    <mergeCell ref="A403:F403"/>
    <mergeCell ref="A404:F404"/>
    <mergeCell ref="A405:F405"/>
    <mergeCell ref="A406:F406"/>
    <mergeCell ref="A407:F407"/>
  </mergeCells>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C586D-B06F-4499-87B3-957C0B3DA27F}">
  <sheetPr codeName="Sheet3"/>
  <dimension ref="A1:F483"/>
  <sheetViews>
    <sheetView workbookViewId="0"/>
  </sheetViews>
  <sheetFormatPr defaultRowHeight="14.4" x14ac:dyDescent="0.3"/>
  <cols>
    <col min="1" max="1" width="51.33203125" customWidth="1"/>
    <col min="2" max="2" width="38.109375" bestFit="1" customWidth="1"/>
    <col min="3" max="3" width="18.5546875" style="9" customWidth="1"/>
  </cols>
  <sheetData>
    <row r="1" spans="1:3" x14ac:dyDescent="0.3">
      <c r="A1" s="8" t="s">
        <v>203</v>
      </c>
      <c r="B1" s="9"/>
    </row>
    <row r="3" spans="1:3" x14ac:dyDescent="0.3">
      <c r="A3" s="3" t="s">
        <v>1</v>
      </c>
      <c r="B3" s="3" t="s">
        <v>3</v>
      </c>
      <c r="C3" s="3" t="s">
        <v>4</v>
      </c>
    </row>
    <row r="4" spans="1:3" x14ac:dyDescent="0.3">
      <c r="A4" s="6" t="s">
        <v>163</v>
      </c>
      <c r="B4" s="6" t="s">
        <v>97</v>
      </c>
      <c r="C4" s="23">
        <v>0.9878230305847483</v>
      </c>
    </row>
    <row r="5" spans="1:3" x14ac:dyDescent="0.3">
      <c r="A5" s="6" t="s">
        <v>163</v>
      </c>
      <c r="B5" s="10" t="s">
        <v>5</v>
      </c>
      <c r="C5" s="11">
        <v>1.2176969415251704E-2</v>
      </c>
    </row>
    <row r="6" spans="1:3" x14ac:dyDescent="0.3">
      <c r="A6" s="6"/>
      <c r="B6" s="3" t="s">
        <v>6</v>
      </c>
      <c r="C6" s="12">
        <f>SUM(C4:C5)</f>
        <v>1</v>
      </c>
    </row>
    <row r="7" spans="1:3" x14ac:dyDescent="0.3">
      <c r="A7" s="6" t="s">
        <v>60</v>
      </c>
      <c r="B7" s="6" t="s">
        <v>8</v>
      </c>
      <c r="C7" s="23">
        <v>0.35151178709062264</v>
      </c>
    </row>
    <row r="8" spans="1:3" x14ac:dyDescent="0.3">
      <c r="A8" s="6" t="s">
        <v>60</v>
      </c>
      <c r="B8" s="6" t="s">
        <v>21</v>
      </c>
      <c r="C8" s="23">
        <v>0.17745263625883292</v>
      </c>
    </row>
    <row r="9" spans="1:3" x14ac:dyDescent="0.3">
      <c r="A9" s="6" t="s">
        <v>60</v>
      </c>
      <c r="B9" s="6" t="s">
        <v>19</v>
      </c>
      <c r="C9" s="23">
        <v>9.605138706025057E-2</v>
      </c>
    </row>
    <row r="10" spans="1:3" x14ac:dyDescent="0.3">
      <c r="A10" s="6" t="s">
        <v>60</v>
      </c>
      <c r="B10" s="6" t="s">
        <v>50</v>
      </c>
      <c r="C10" s="23">
        <v>6.9660631892726935E-2</v>
      </c>
    </row>
    <row r="11" spans="1:3" x14ac:dyDescent="0.3">
      <c r="A11" s="6" t="s">
        <v>60</v>
      </c>
      <c r="B11" s="6" t="s">
        <v>120</v>
      </c>
      <c r="C11" s="23">
        <v>5.3807454057134767E-2</v>
      </c>
    </row>
    <row r="12" spans="1:3" x14ac:dyDescent="0.3">
      <c r="A12" s="6" t="s">
        <v>60</v>
      </c>
      <c r="B12" s="6" t="s">
        <v>87</v>
      </c>
      <c r="C12" s="23">
        <v>4.8596167324211813E-2</v>
      </c>
    </row>
    <row r="13" spans="1:3" x14ac:dyDescent="0.3">
      <c r="A13" s="6" t="s">
        <v>60</v>
      </c>
      <c r="B13" s="6" t="s">
        <v>54</v>
      </c>
      <c r="C13" s="23">
        <v>4.5381646669872558E-2</v>
      </c>
    </row>
    <row r="14" spans="1:3" x14ac:dyDescent="0.3">
      <c r="A14" s="6" t="s">
        <v>60</v>
      </c>
      <c r="B14" s="6" t="s">
        <v>13</v>
      </c>
      <c r="C14" s="23">
        <v>4.486650983993902E-2</v>
      </c>
    </row>
    <row r="15" spans="1:3" x14ac:dyDescent="0.3">
      <c r="A15" s="6" t="s">
        <v>60</v>
      </c>
      <c r="B15" s="6" t="s">
        <v>17</v>
      </c>
      <c r="C15" s="23">
        <v>3.2085359975992107E-2</v>
      </c>
    </row>
    <row r="16" spans="1:3" x14ac:dyDescent="0.3">
      <c r="A16" s="6" t="s">
        <v>60</v>
      </c>
      <c r="B16" s="6" t="s">
        <v>22</v>
      </c>
      <c r="C16" s="23">
        <v>3.0264630122983492E-2</v>
      </c>
    </row>
    <row r="17" spans="1:3" x14ac:dyDescent="0.3">
      <c r="A17" s="6" t="s">
        <v>60</v>
      </c>
      <c r="B17" s="6" t="s">
        <v>5</v>
      </c>
      <c r="C17" s="23">
        <v>1.3583291741497971E-2</v>
      </c>
    </row>
    <row r="18" spans="1:3" x14ac:dyDescent="0.3">
      <c r="A18" s="6" t="s">
        <v>60</v>
      </c>
      <c r="B18" s="6" t="s">
        <v>10</v>
      </c>
      <c r="C18" s="23">
        <v>1.1393593454356886E-2</v>
      </c>
    </row>
    <row r="19" spans="1:3" x14ac:dyDescent="0.3">
      <c r="A19" s="6" t="s">
        <v>60</v>
      </c>
      <c r="B19" s="6" t="s">
        <v>33</v>
      </c>
      <c r="C19" s="23">
        <v>1.1286602668145457E-2</v>
      </c>
    </row>
    <row r="20" spans="1:3" x14ac:dyDescent="0.3">
      <c r="A20" s="6" t="s">
        <v>60</v>
      </c>
      <c r="B20" s="6" t="s">
        <v>15</v>
      </c>
      <c r="C20" s="23">
        <v>7.9588209027605418E-3</v>
      </c>
    </row>
    <row r="21" spans="1:3" x14ac:dyDescent="0.3">
      <c r="A21" s="6" t="s">
        <v>60</v>
      </c>
      <c r="B21" s="6" t="s">
        <v>49</v>
      </c>
      <c r="C21" s="23">
        <v>3.6481432614279049E-3</v>
      </c>
    </row>
    <row r="22" spans="1:3" x14ac:dyDescent="0.3">
      <c r="A22" s="6" t="s">
        <v>60</v>
      </c>
      <c r="B22" s="6" t="s">
        <v>65</v>
      </c>
      <c r="C22" s="23">
        <v>1.9662948152059218E-3</v>
      </c>
    </row>
    <row r="23" spans="1:3" x14ac:dyDescent="0.3">
      <c r="A23" s="6" t="s">
        <v>60</v>
      </c>
      <c r="B23" s="6" t="s">
        <v>81</v>
      </c>
      <c r="C23" s="23">
        <v>4.8504286403861652E-4</v>
      </c>
    </row>
    <row r="24" spans="1:3" x14ac:dyDescent="0.3">
      <c r="A24" s="6"/>
      <c r="B24" s="3" t="s">
        <v>6</v>
      </c>
      <c r="C24" s="12">
        <f>SUM(C7:C23)</f>
        <v>1.0000000000000002</v>
      </c>
    </row>
    <row r="25" spans="1:3" x14ac:dyDescent="0.3">
      <c r="A25" s="6" t="s">
        <v>77</v>
      </c>
      <c r="B25" s="6" t="s">
        <v>8</v>
      </c>
      <c r="C25" s="23">
        <v>0.44855205932147202</v>
      </c>
    </row>
    <row r="26" spans="1:3" x14ac:dyDescent="0.3">
      <c r="A26" s="6" t="s">
        <v>77</v>
      </c>
      <c r="B26" s="6" t="s">
        <v>97</v>
      </c>
      <c r="C26" s="23">
        <v>0.19664737164418555</v>
      </c>
    </row>
    <row r="27" spans="1:3" x14ac:dyDescent="0.3">
      <c r="A27" s="6" t="s">
        <v>77</v>
      </c>
      <c r="B27" s="6" t="s">
        <v>54</v>
      </c>
      <c r="C27" s="23">
        <v>4.8256734257570329E-2</v>
      </c>
    </row>
    <row r="28" spans="1:3" x14ac:dyDescent="0.3">
      <c r="A28" s="6" t="s">
        <v>77</v>
      </c>
      <c r="B28" s="6" t="s">
        <v>5</v>
      </c>
      <c r="C28" s="23">
        <v>4.5585482548802903E-2</v>
      </c>
    </row>
    <row r="29" spans="1:3" x14ac:dyDescent="0.3">
      <c r="A29" s="6" t="s">
        <v>77</v>
      </c>
      <c r="B29" s="6" t="s">
        <v>17</v>
      </c>
      <c r="C29" s="23">
        <v>4.4319121843494569E-2</v>
      </c>
    </row>
    <row r="30" spans="1:3" x14ac:dyDescent="0.3">
      <c r="A30" s="6" t="s">
        <v>77</v>
      </c>
      <c r="B30" s="6" t="s">
        <v>53</v>
      </c>
      <c r="C30" s="23">
        <v>2.9067170440538082E-2</v>
      </c>
    </row>
    <row r="31" spans="1:3" x14ac:dyDescent="0.3">
      <c r="A31" s="6" t="s">
        <v>77</v>
      </c>
      <c r="B31" s="6" t="s">
        <v>10</v>
      </c>
      <c r="C31" s="23">
        <v>2.9020152340628772E-2</v>
      </c>
    </row>
    <row r="32" spans="1:3" x14ac:dyDescent="0.3">
      <c r="A32" s="6" t="s">
        <v>77</v>
      </c>
      <c r="B32" s="6" t="s">
        <v>50</v>
      </c>
      <c r="C32" s="23">
        <v>2.8467433911146606E-2</v>
      </c>
    </row>
    <row r="33" spans="1:3" x14ac:dyDescent="0.3">
      <c r="A33" s="6" t="s">
        <v>77</v>
      </c>
      <c r="B33" s="6" t="s">
        <v>22</v>
      </c>
      <c r="C33" s="23">
        <v>2.8430973400250879E-2</v>
      </c>
    </row>
    <row r="34" spans="1:3" x14ac:dyDescent="0.3">
      <c r="A34" s="6" t="s">
        <v>77</v>
      </c>
      <c r="B34" s="6" t="s">
        <v>19</v>
      </c>
      <c r="C34" s="23">
        <v>1.8238194100068387E-2</v>
      </c>
    </row>
    <row r="35" spans="1:3" x14ac:dyDescent="0.3">
      <c r="A35" s="6" t="s">
        <v>77</v>
      </c>
      <c r="B35" s="6" t="s">
        <v>87</v>
      </c>
      <c r="C35" s="23">
        <v>1.6126594455577486E-2</v>
      </c>
    </row>
    <row r="36" spans="1:3" x14ac:dyDescent="0.3">
      <c r="A36" s="6" t="s">
        <v>77</v>
      </c>
      <c r="B36" s="6" t="s">
        <v>13</v>
      </c>
      <c r="C36" s="23">
        <v>1.6063248921496017E-2</v>
      </c>
    </row>
    <row r="37" spans="1:3" x14ac:dyDescent="0.3">
      <c r="A37" s="6" t="s">
        <v>77</v>
      </c>
      <c r="B37" s="6" t="s">
        <v>21</v>
      </c>
      <c r="C37" s="23">
        <v>1.482244576618705E-2</v>
      </c>
    </row>
    <row r="38" spans="1:3" x14ac:dyDescent="0.3">
      <c r="A38" s="6" t="s">
        <v>77</v>
      </c>
      <c r="B38" s="6" t="s">
        <v>33</v>
      </c>
      <c r="C38" s="23">
        <v>1.371831837562751E-2</v>
      </c>
    </row>
    <row r="39" spans="1:3" x14ac:dyDescent="0.3">
      <c r="A39" s="6" t="s">
        <v>77</v>
      </c>
      <c r="B39" s="6" t="s">
        <v>15</v>
      </c>
      <c r="C39" s="23">
        <v>1.0861140158162219E-2</v>
      </c>
    </row>
    <row r="40" spans="1:3" x14ac:dyDescent="0.3">
      <c r="A40" s="6" t="s">
        <v>77</v>
      </c>
      <c r="B40" s="6" t="s">
        <v>39</v>
      </c>
      <c r="C40" s="23">
        <v>5.2267840585864637E-3</v>
      </c>
    </row>
    <row r="41" spans="1:3" x14ac:dyDescent="0.3">
      <c r="A41" s="6" t="s">
        <v>77</v>
      </c>
      <c r="B41" s="6" t="s">
        <v>49</v>
      </c>
      <c r="C41" s="23">
        <v>3.4797076812775481E-3</v>
      </c>
    </row>
    <row r="42" spans="1:3" x14ac:dyDescent="0.3">
      <c r="A42" s="6" t="s">
        <v>77</v>
      </c>
      <c r="B42" s="6" t="s">
        <v>65</v>
      </c>
      <c r="C42" s="23">
        <v>3.1170667749274381E-3</v>
      </c>
    </row>
    <row r="43" spans="1:3" x14ac:dyDescent="0.3">
      <c r="A43" s="6"/>
      <c r="B43" s="3" t="s">
        <v>6</v>
      </c>
      <c r="C43" s="12">
        <f>SUM(C25:C42)</f>
        <v>1</v>
      </c>
    </row>
    <row r="44" spans="1:3" x14ac:dyDescent="0.3">
      <c r="A44" s="6" t="s">
        <v>98</v>
      </c>
      <c r="B44" s="6" t="s">
        <v>99</v>
      </c>
      <c r="C44" s="23">
        <v>0.97864582031034286</v>
      </c>
    </row>
    <row r="45" spans="1:3" x14ac:dyDescent="0.3">
      <c r="A45" s="6" t="s">
        <v>98</v>
      </c>
      <c r="B45" s="10" t="s">
        <v>5</v>
      </c>
      <c r="C45" s="11">
        <v>2.1354179689657138E-2</v>
      </c>
    </row>
    <row r="46" spans="1:3" x14ac:dyDescent="0.3">
      <c r="A46" s="6"/>
      <c r="B46" s="3" t="s">
        <v>6</v>
      </c>
      <c r="C46" s="12">
        <f>SUM(C44:C45)</f>
        <v>1</v>
      </c>
    </row>
    <row r="47" spans="1:3" x14ac:dyDescent="0.3">
      <c r="A47" s="6" t="s">
        <v>61</v>
      </c>
      <c r="B47" s="6" t="s">
        <v>8</v>
      </c>
      <c r="C47" s="23">
        <v>0.43793421894157836</v>
      </c>
    </row>
    <row r="48" spans="1:3" x14ac:dyDescent="0.3">
      <c r="A48" s="6" t="s">
        <v>61</v>
      </c>
      <c r="B48" s="6" t="s">
        <v>120</v>
      </c>
      <c r="C48" s="23">
        <v>0.15025298598215114</v>
      </c>
    </row>
    <row r="49" spans="1:3" x14ac:dyDescent="0.3">
      <c r="A49" s="6" t="s">
        <v>61</v>
      </c>
      <c r="B49" s="6" t="s">
        <v>54</v>
      </c>
      <c r="C49" s="23">
        <v>7.8529140775695921E-2</v>
      </c>
    </row>
    <row r="50" spans="1:3" x14ac:dyDescent="0.3">
      <c r="A50" s="6" t="s">
        <v>61</v>
      </c>
      <c r="B50" s="6" t="s">
        <v>17</v>
      </c>
      <c r="C50" s="23">
        <v>6.8085428921068364E-2</v>
      </c>
    </row>
    <row r="51" spans="1:3" x14ac:dyDescent="0.3">
      <c r="A51" s="6" t="s">
        <v>61</v>
      </c>
      <c r="B51" s="6" t="s">
        <v>13</v>
      </c>
      <c r="C51" s="23">
        <v>5.9245187224660864E-2</v>
      </c>
    </row>
    <row r="52" spans="1:3" x14ac:dyDescent="0.3">
      <c r="A52" s="6" t="s">
        <v>61</v>
      </c>
      <c r="B52" s="6" t="s">
        <v>21</v>
      </c>
      <c r="C52" s="23">
        <v>4.7816604141957486E-2</v>
      </c>
    </row>
    <row r="53" spans="1:3" x14ac:dyDescent="0.3">
      <c r="A53" s="6" t="s">
        <v>61</v>
      </c>
      <c r="B53" s="6" t="s">
        <v>22</v>
      </c>
      <c r="C53" s="23">
        <v>3.7797552093428964E-2</v>
      </c>
    </row>
    <row r="54" spans="1:3" x14ac:dyDescent="0.3">
      <c r="A54" s="6" t="s">
        <v>61</v>
      </c>
      <c r="B54" s="6" t="s">
        <v>19</v>
      </c>
      <c r="C54" s="23">
        <v>3.5795657925731396E-2</v>
      </c>
    </row>
    <row r="55" spans="1:3" x14ac:dyDescent="0.3">
      <c r="A55" s="6" t="s">
        <v>61</v>
      </c>
      <c r="B55" s="6" t="s">
        <v>49</v>
      </c>
      <c r="C55" s="23">
        <v>2.0889417115370963E-2</v>
      </c>
    </row>
    <row r="56" spans="1:3" x14ac:dyDescent="0.3">
      <c r="A56" s="6" t="s">
        <v>61</v>
      </c>
      <c r="B56" s="6" t="s">
        <v>10</v>
      </c>
      <c r="C56" s="23">
        <v>1.9298743338346205E-2</v>
      </c>
    </row>
    <row r="57" spans="1:3" x14ac:dyDescent="0.3">
      <c r="A57" s="6" t="s">
        <v>61</v>
      </c>
      <c r="B57" s="6" t="s">
        <v>87</v>
      </c>
      <c r="C57" s="23">
        <v>1.0407509027426806E-2</v>
      </c>
    </row>
    <row r="58" spans="1:3" x14ac:dyDescent="0.3">
      <c r="A58" s="6" t="s">
        <v>61</v>
      </c>
      <c r="B58" s="6" t="s">
        <v>81</v>
      </c>
      <c r="C58" s="23">
        <v>1.0121744615206325E-2</v>
      </c>
    </row>
    <row r="59" spans="1:3" x14ac:dyDescent="0.3">
      <c r="A59" s="6" t="s">
        <v>61</v>
      </c>
      <c r="B59" s="6" t="s">
        <v>39</v>
      </c>
      <c r="C59" s="23">
        <v>6.3534997185968846E-3</v>
      </c>
    </row>
    <row r="60" spans="1:3" x14ac:dyDescent="0.3">
      <c r="A60" s="6" t="s">
        <v>61</v>
      </c>
      <c r="B60" s="6" t="s">
        <v>53</v>
      </c>
      <c r="C60" s="23">
        <v>6.299742056892042E-3</v>
      </c>
    </row>
    <row r="61" spans="1:3" x14ac:dyDescent="0.3">
      <c r="A61" s="6" t="s">
        <v>61</v>
      </c>
      <c r="B61" s="6" t="s">
        <v>15</v>
      </c>
      <c r="C61" s="23">
        <v>5.8995175515679484E-3</v>
      </c>
    </row>
    <row r="62" spans="1:3" x14ac:dyDescent="0.3">
      <c r="A62" s="6" t="s">
        <v>61</v>
      </c>
      <c r="B62" s="6" t="s">
        <v>5</v>
      </c>
      <c r="C62" s="23">
        <v>5.2730505703204589E-3</v>
      </c>
    </row>
    <row r="63" spans="1:3" x14ac:dyDescent="0.3">
      <c r="A63" s="6"/>
      <c r="B63" s="3" t="s">
        <v>6</v>
      </c>
      <c r="C63" s="12">
        <f>SUM(C47:C62)</f>
        <v>1.0000000000000002</v>
      </c>
    </row>
    <row r="64" spans="1:3" x14ac:dyDescent="0.3">
      <c r="A64" s="6" t="s">
        <v>58</v>
      </c>
      <c r="B64" s="6" t="s">
        <v>8</v>
      </c>
      <c r="C64" s="23">
        <v>0.72685247795941876</v>
      </c>
    </row>
    <row r="65" spans="1:3" x14ac:dyDescent="0.3">
      <c r="A65" s="6" t="s">
        <v>58</v>
      </c>
      <c r="B65" s="6" t="s">
        <v>120</v>
      </c>
      <c r="C65" s="23">
        <v>0.12324668744818469</v>
      </c>
    </row>
    <row r="66" spans="1:3" x14ac:dyDescent="0.3">
      <c r="A66" s="6" t="s">
        <v>58</v>
      </c>
      <c r="B66" s="6" t="s">
        <v>22</v>
      </c>
      <c r="C66" s="23">
        <v>6.7945555765109258E-2</v>
      </c>
    </row>
    <row r="67" spans="1:3" x14ac:dyDescent="0.3">
      <c r="A67" s="6" t="s">
        <v>58</v>
      </c>
      <c r="B67" s="6" t="s">
        <v>10</v>
      </c>
      <c r="C67" s="23">
        <v>4.766372949273999E-2</v>
      </c>
    </row>
    <row r="68" spans="1:3" x14ac:dyDescent="0.3">
      <c r="A68" s="6" t="s">
        <v>58</v>
      </c>
      <c r="B68" s="6" t="s">
        <v>49</v>
      </c>
      <c r="C68" s="23">
        <v>1.6783116211576316E-2</v>
      </c>
    </row>
    <row r="69" spans="1:3" x14ac:dyDescent="0.3">
      <c r="A69" s="6" t="s">
        <v>58</v>
      </c>
      <c r="B69" s="25" t="s">
        <v>5</v>
      </c>
      <c r="C69" s="23">
        <v>1.4690823571731348E-2</v>
      </c>
    </row>
    <row r="70" spans="1:3" x14ac:dyDescent="0.3">
      <c r="A70" s="6" t="s">
        <v>58</v>
      </c>
      <c r="B70" s="6" t="s">
        <v>57</v>
      </c>
      <c r="C70" s="23">
        <v>2.8176095512395644E-3</v>
      </c>
    </row>
    <row r="71" spans="1:3" x14ac:dyDescent="0.3">
      <c r="A71" s="6"/>
      <c r="B71" s="3" t="s">
        <v>6</v>
      </c>
      <c r="C71" s="12">
        <f>SUM(C64:C70)</f>
        <v>1</v>
      </c>
    </row>
    <row r="72" spans="1:3" x14ac:dyDescent="0.3">
      <c r="A72" s="6" t="s">
        <v>24</v>
      </c>
      <c r="B72" s="6" t="s">
        <v>99</v>
      </c>
      <c r="C72" s="23">
        <v>0.96680095437639402</v>
      </c>
    </row>
    <row r="73" spans="1:3" x14ac:dyDescent="0.3">
      <c r="A73" s="6" t="s">
        <v>24</v>
      </c>
      <c r="B73" s="10" t="s">
        <v>5</v>
      </c>
      <c r="C73" s="11">
        <v>3.3199045623605983E-2</v>
      </c>
    </row>
    <row r="74" spans="1:3" x14ac:dyDescent="0.3">
      <c r="A74" s="6"/>
      <c r="B74" s="3" t="s">
        <v>6</v>
      </c>
      <c r="C74" s="12">
        <f>SUM(C72:C73)</f>
        <v>1</v>
      </c>
    </row>
    <row r="75" spans="1:3" x14ac:dyDescent="0.3">
      <c r="A75" s="6" t="s">
        <v>78</v>
      </c>
      <c r="B75" s="6" t="s">
        <v>8</v>
      </c>
      <c r="C75" s="23">
        <v>0.3097881407752659</v>
      </c>
    </row>
    <row r="76" spans="1:3" x14ac:dyDescent="0.3">
      <c r="A76" s="6" t="s">
        <v>78</v>
      </c>
      <c r="B76" s="6" t="s">
        <v>21</v>
      </c>
      <c r="C76" s="23">
        <v>0.16625167097694568</v>
      </c>
    </row>
    <row r="77" spans="1:3" x14ac:dyDescent="0.3">
      <c r="A77" s="6" t="s">
        <v>78</v>
      </c>
      <c r="B77" s="6" t="s">
        <v>19</v>
      </c>
      <c r="C77" s="23">
        <v>0.11749287741094772</v>
      </c>
    </row>
    <row r="78" spans="1:3" x14ac:dyDescent="0.3">
      <c r="A78" s="6" t="s">
        <v>78</v>
      </c>
      <c r="B78" s="6" t="s">
        <v>15</v>
      </c>
      <c r="C78" s="23">
        <v>0.10357357503412581</v>
      </c>
    </row>
    <row r="79" spans="1:3" x14ac:dyDescent="0.3">
      <c r="A79" s="6" t="s">
        <v>78</v>
      </c>
      <c r="B79" s="6" t="s">
        <v>10</v>
      </c>
      <c r="C79" s="23">
        <v>5.8678667210993886E-2</v>
      </c>
    </row>
    <row r="80" spans="1:3" x14ac:dyDescent="0.3">
      <c r="A80" s="6" t="s">
        <v>78</v>
      </c>
      <c r="B80" s="6" t="s">
        <v>87</v>
      </c>
      <c r="C80" s="23">
        <v>5.1106904578197894E-2</v>
      </c>
    </row>
    <row r="81" spans="1:3" x14ac:dyDescent="0.3">
      <c r="A81" s="6" t="s">
        <v>78</v>
      </c>
      <c r="B81" s="6" t="s">
        <v>5</v>
      </c>
      <c r="C81" s="23">
        <v>4.1331062053393541E-2</v>
      </c>
    </row>
    <row r="82" spans="1:3" x14ac:dyDescent="0.3">
      <c r="A82" s="6" t="s">
        <v>78</v>
      </c>
      <c r="B82" s="6" t="s">
        <v>39</v>
      </c>
      <c r="C82" s="23">
        <v>3.8748904807412415E-2</v>
      </c>
    </row>
    <row r="83" spans="1:3" x14ac:dyDescent="0.3">
      <c r="A83" s="6" t="s">
        <v>78</v>
      </c>
      <c r="B83" s="6" t="s">
        <v>76</v>
      </c>
      <c r="C83" s="23">
        <v>2.7670888732755444E-2</v>
      </c>
    </row>
    <row r="84" spans="1:3" x14ac:dyDescent="0.3">
      <c r="A84" s="6" t="s">
        <v>78</v>
      </c>
      <c r="B84" s="6" t="s">
        <v>65</v>
      </c>
      <c r="C84" s="23">
        <v>2.7169128186292059E-2</v>
      </c>
    </row>
    <row r="85" spans="1:3" x14ac:dyDescent="0.3">
      <c r="A85" s="6" t="s">
        <v>78</v>
      </c>
      <c r="B85" s="6" t="s">
        <v>50</v>
      </c>
      <c r="C85" s="23">
        <v>2.2859155984558517E-2</v>
      </c>
    </row>
    <row r="86" spans="1:3" x14ac:dyDescent="0.3">
      <c r="A86" s="6" t="s">
        <v>78</v>
      </c>
      <c r="B86" s="6" t="s">
        <v>95</v>
      </c>
      <c r="C86" s="23">
        <v>1.8440523920274225E-2</v>
      </c>
    </row>
    <row r="87" spans="1:3" x14ac:dyDescent="0.3">
      <c r="A87" s="6" t="s">
        <v>78</v>
      </c>
      <c r="B87" s="6" t="s">
        <v>53</v>
      </c>
      <c r="C87" s="23">
        <v>8.6881061368788062E-3</v>
      </c>
    </row>
    <row r="88" spans="1:3" x14ac:dyDescent="0.3">
      <c r="A88" s="6" t="s">
        <v>78</v>
      </c>
      <c r="B88" s="6" t="s">
        <v>49</v>
      </c>
      <c r="C88" s="23">
        <v>8.2003941919582945E-3</v>
      </c>
    </row>
    <row r="89" spans="1:3" x14ac:dyDescent="0.3">
      <c r="A89" s="6"/>
      <c r="B89" s="3" t="s">
        <v>6</v>
      </c>
      <c r="C89" s="12">
        <f>SUM(C75:C88)</f>
        <v>1.0000000000000002</v>
      </c>
    </row>
    <row r="90" spans="1:3" x14ac:dyDescent="0.3">
      <c r="A90" s="6" t="s">
        <v>83</v>
      </c>
      <c r="B90" s="6" t="s">
        <v>120</v>
      </c>
      <c r="C90" s="23">
        <v>0.59801837310099537</v>
      </c>
    </row>
    <row r="91" spans="1:3" x14ac:dyDescent="0.3">
      <c r="A91" s="6" t="s">
        <v>83</v>
      </c>
      <c r="B91" s="6" t="s">
        <v>8</v>
      </c>
      <c r="C91" s="23">
        <v>0.14288428637427314</v>
      </c>
    </row>
    <row r="92" spans="1:3" x14ac:dyDescent="0.3">
      <c r="A92" s="6" t="s">
        <v>83</v>
      </c>
      <c r="B92" s="6" t="s">
        <v>21</v>
      </c>
      <c r="C92" s="23">
        <v>8.1101896615484531E-2</v>
      </c>
    </row>
    <row r="93" spans="1:3" x14ac:dyDescent="0.3">
      <c r="A93" s="6" t="s">
        <v>83</v>
      </c>
      <c r="B93" s="6" t="s">
        <v>5</v>
      </c>
      <c r="C93" s="23">
        <v>7.050474873540058E-2</v>
      </c>
    </row>
    <row r="94" spans="1:3" x14ac:dyDescent="0.3">
      <c r="A94" s="6" t="s">
        <v>83</v>
      </c>
      <c r="B94" s="6" t="s">
        <v>19</v>
      </c>
      <c r="C94" s="23">
        <v>6.0508582846400816E-2</v>
      </c>
    </row>
    <row r="95" spans="1:3" x14ac:dyDescent="0.3">
      <c r="A95" s="6" t="s">
        <v>83</v>
      </c>
      <c r="B95" s="6" t="s">
        <v>13</v>
      </c>
      <c r="C95" s="23">
        <v>1.0913360615551329E-2</v>
      </c>
    </row>
    <row r="96" spans="1:3" x14ac:dyDescent="0.3">
      <c r="A96" s="6" t="s">
        <v>83</v>
      </c>
      <c r="B96" s="6" t="s">
        <v>15</v>
      </c>
      <c r="C96" s="23">
        <v>1.0751762814075895E-2</v>
      </c>
    </row>
    <row r="97" spans="1:3" x14ac:dyDescent="0.3">
      <c r="A97" s="6" t="s">
        <v>83</v>
      </c>
      <c r="B97" s="6" t="s">
        <v>49</v>
      </c>
      <c r="C97" s="23">
        <v>8.6442581531670816E-3</v>
      </c>
    </row>
    <row r="98" spans="1:3" x14ac:dyDescent="0.3">
      <c r="A98" s="6" t="s">
        <v>83</v>
      </c>
      <c r="B98" s="6" t="s">
        <v>39</v>
      </c>
      <c r="C98" s="23">
        <v>8.352892420203796E-3</v>
      </c>
    </row>
    <row r="99" spans="1:3" x14ac:dyDescent="0.3">
      <c r="A99" s="6" t="s">
        <v>83</v>
      </c>
      <c r="B99" s="6" t="s">
        <v>87</v>
      </c>
      <c r="C99" s="23">
        <v>5.8120118371563128E-3</v>
      </c>
    </row>
    <row r="100" spans="1:3" x14ac:dyDescent="0.3">
      <c r="A100" s="6" t="s">
        <v>83</v>
      </c>
      <c r="B100" s="6" t="s">
        <v>57</v>
      </c>
      <c r="C100" s="23">
        <v>2.507826487291144E-3</v>
      </c>
    </row>
    <row r="101" spans="1:3" x14ac:dyDescent="0.3">
      <c r="A101" s="6"/>
      <c r="B101" s="3" t="s">
        <v>6</v>
      </c>
      <c r="C101" s="12">
        <f>SUM(C90:C100)</f>
        <v>1</v>
      </c>
    </row>
    <row r="102" spans="1:3" x14ac:dyDescent="0.3">
      <c r="A102" s="6" t="s">
        <v>93</v>
      </c>
      <c r="B102" s="6" t="s">
        <v>19</v>
      </c>
      <c r="C102" s="23">
        <v>0.21035988468150002</v>
      </c>
    </row>
    <row r="103" spans="1:3" x14ac:dyDescent="0.3">
      <c r="A103" s="6" t="s">
        <v>93</v>
      </c>
      <c r="B103" s="6" t="s">
        <v>17</v>
      </c>
      <c r="C103" s="23">
        <v>0.19601742491920404</v>
      </c>
    </row>
    <row r="104" spans="1:3" x14ac:dyDescent="0.3">
      <c r="A104" s="6" t="s">
        <v>93</v>
      </c>
      <c r="B104" s="6" t="s">
        <v>87</v>
      </c>
      <c r="C104" s="23">
        <v>0.19364351353206477</v>
      </c>
    </row>
    <row r="105" spans="1:3" x14ac:dyDescent="0.3">
      <c r="A105" s="6" t="s">
        <v>93</v>
      </c>
      <c r="B105" s="6" t="s">
        <v>8</v>
      </c>
      <c r="C105" s="23">
        <v>0.12225354892580347</v>
      </c>
    </row>
    <row r="106" spans="1:3" x14ac:dyDescent="0.3">
      <c r="A106" s="6" t="s">
        <v>93</v>
      </c>
      <c r="B106" s="6" t="s">
        <v>33</v>
      </c>
      <c r="C106" s="23">
        <v>6.7450582382910074E-2</v>
      </c>
    </row>
    <row r="107" spans="1:3" x14ac:dyDescent="0.3">
      <c r="A107" s="6" t="s">
        <v>93</v>
      </c>
      <c r="B107" s="6" t="s">
        <v>54</v>
      </c>
      <c r="C107" s="23">
        <v>5.2283047490449652E-2</v>
      </c>
    </row>
    <row r="108" spans="1:3" x14ac:dyDescent="0.3">
      <c r="A108" s="6" t="s">
        <v>93</v>
      </c>
      <c r="B108" s="6" t="s">
        <v>50</v>
      </c>
      <c r="C108" s="23">
        <v>5.2188387318790497E-2</v>
      </c>
    </row>
    <row r="109" spans="1:3" x14ac:dyDescent="0.3">
      <c r="A109" s="6" t="s">
        <v>93</v>
      </c>
      <c r="B109" s="6" t="s">
        <v>49</v>
      </c>
      <c r="C109" s="23">
        <v>4.0311862691413791E-2</v>
      </c>
    </row>
    <row r="110" spans="1:3" x14ac:dyDescent="0.3">
      <c r="A110" s="6" t="s">
        <v>93</v>
      </c>
      <c r="B110" s="6" t="s">
        <v>5</v>
      </c>
      <c r="C110" s="23">
        <v>2.6326855297853058E-2</v>
      </c>
    </row>
    <row r="111" spans="1:3" x14ac:dyDescent="0.3">
      <c r="A111" s="6" t="s">
        <v>93</v>
      </c>
      <c r="B111" s="6" t="s">
        <v>95</v>
      </c>
      <c r="C111" s="23">
        <v>1.4020941593039902E-2</v>
      </c>
    </row>
    <row r="112" spans="1:3" x14ac:dyDescent="0.3">
      <c r="A112" s="6" t="s">
        <v>93</v>
      </c>
      <c r="B112" s="6" t="s">
        <v>76</v>
      </c>
      <c r="C112" s="23">
        <v>1.1630897802640443E-2</v>
      </c>
    </row>
    <row r="113" spans="1:3" x14ac:dyDescent="0.3">
      <c r="A113" s="6" t="s">
        <v>93</v>
      </c>
      <c r="B113" s="6" t="s">
        <v>21</v>
      </c>
      <c r="C113" s="23">
        <v>6.9972572911258836E-3</v>
      </c>
    </row>
    <row r="114" spans="1:3" x14ac:dyDescent="0.3">
      <c r="A114" s="6" t="s">
        <v>93</v>
      </c>
      <c r="B114" s="6" t="s">
        <v>96</v>
      </c>
      <c r="C114" s="23">
        <v>6.5157960732043106E-3</v>
      </c>
    </row>
    <row r="115" spans="1:3" x14ac:dyDescent="0.3">
      <c r="A115" s="6"/>
      <c r="B115" s="3" t="s">
        <v>6</v>
      </c>
      <c r="C115" s="12">
        <f>SUM(C102:C114)</f>
        <v>1</v>
      </c>
    </row>
    <row r="116" spans="1:3" x14ac:dyDescent="0.3">
      <c r="A116" s="6" t="s">
        <v>25</v>
      </c>
      <c r="B116" s="6" t="s">
        <v>8</v>
      </c>
      <c r="C116" s="23">
        <v>0.56226165045968013</v>
      </c>
    </row>
    <row r="117" spans="1:3" x14ac:dyDescent="0.3">
      <c r="A117" s="6" t="s">
        <v>25</v>
      </c>
      <c r="B117" s="6" t="s">
        <v>120</v>
      </c>
      <c r="C117" s="23">
        <v>0.14426175145383394</v>
      </c>
    </row>
    <row r="118" spans="1:3" x14ac:dyDescent="0.3">
      <c r="A118" s="6" t="s">
        <v>25</v>
      </c>
      <c r="B118" s="6" t="s">
        <v>22</v>
      </c>
      <c r="C118" s="23">
        <v>0.13068070020011791</v>
      </c>
    </row>
    <row r="119" spans="1:3" x14ac:dyDescent="0.3">
      <c r="A119" s="6" t="s">
        <v>25</v>
      </c>
      <c r="B119" s="6" t="s">
        <v>15</v>
      </c>
      <c r="C119" s="23">
        <v>6.7445482642085774E-2</v>
      </c>
    </row>
    <row r="120" spans="1:3" x14ac:dyDescent="0.3">
      <c r="A120" s="6" t="s">
        <v>25</v>
      </c>
      <c r="B120" s="6" t="s">
        <v>10</v>
      </c>
      <c r="C120" s="23">
        <v>5.4584817069023829E-2</v>
      </c>
    </row>
    <row r="121" spans="1:3" x14ac:dyDescent="0.3">
      <c r="A121" s="6" t="s">
        <v>25</v>
      </c>
      <c r="B121" s="6" t="s">
        <v>49</v>
      </c>
      <c r="C121" s="23">
        <v>1.9890528127521876E-2</v>
      </c>
    </row>
    <row r="122" spans="1:3" x14ac:dyDescent="0.3">
      <c r="A122" s="6" t="s">
        <v>25</v>
      </c>
      <c r="B122" s="6" t="s">
        <v>53</v>
      </c>
      <c r="C122" s="23">
        <v>1.2805729567973587E-2</v>
      </c>
    </row>
    <row r="123" spans="1:3" x14ac:dyDescent="0.3">
      <c r="A123" s="6" t="s">
        <v>25</v>
      </c>
      <c r="B123" s="25" t="s">
        <v>5</v>
      </c>
      <c r="C123" s="23">
        <v>4.716166133756805E-3</v>
      </c>
    </row>
    <row r="124" spans="1:3" x14ac:dyDescent="0.3">
      <c r="A124" s="6" t="s">
        <v>25</v>
      </c>
      <c r="B124" s="6" t="s">
        <v>57</v>
      </c>
      <c r="C124" s="23">
        <v>3.3531743460061768E-3</v>
      </c>
    </row>
    <row r="125" spans="1:3" x14ac:dyDescent="0.3">
      <c r="A125" s="6"/>
      <c r="B125" s="3" t="s">
        <v>6</v>
      </c>
      <c r="C125" s="12">
        <f>SUM(C116:C124)</f>
        <v>0.99999999999999989</v>
      </c>
    </row>
    <row r="126" spans="1:3" x14ac:dyDescent="0.3">
      <c r="A126" s="6" t="s">
        <v>71</v>
      </c>
      <c r="B126" s="6" t="s">
        <v>8</v>
      </c>
      <c r="C126" s="23">
        <v>0.37539899087835804</v>
      </c>
    </row>
    <row r="127" spans="1:3" x14ac:dyDescent="0.3">
      <c r="A127" s="6" t="s">
        <v>71</v>
      </c>
      <c r="B127" s="6" t="s">
        <v>120</v>
      </c>
      <c r="C127" s="23">
        <v>0.11287011491398863</v>
      </c>
    </row>
    <row r="128" spans="1:3" x14ac:dyDescent="0.3">
      <c r="A128" s="6" t="s">
        <v>71</v>
      </c>
      <c r="B128" s="6" t="s">
        <v>39</v>
      </c>
      <c r="C128" s="23">
        <v>8.7040524232963712E-2</v>
      </c>
    </row>
    <row r="129" spans="1:3" x14ac:dyDescent="0.3">
      <c r="A129" s="6" t="s">
        <v>71</v>
      </c>
      <c r="B129" s="6" t="s">
        <v>53</v>
      </c>
      <c r="C129" s="23">
        <v>8.6499230115135162E-2</v>
      </c>
    </row>
    <row r="130" spans="1:3" x14ac:dyDescent="0.3">
      <c r="A130" s="6" t="s">
        <v>71</v>
      </c>
      <c r="B130" s="6" t="s">
        <v>65</v>
      </c>
      <c r="C130" s="23">
        <v>8.1919734420203116E-2</v>
      </c>
    </row>
    <row r="131" spans="1:3" x14ac:dyDescent="0.3">
      <c r="A131" s="6" t="s">
        <v>71</v>
      </c>
      <c r="B131" s="6" t="s">
        <v>15</v>
      </c>
      <c r="C131" s="23">
        <v>5.669287873303723E-2</v>
      </c>
    </row>
    <row r="132" spans="1:3" x14ac:dyDescent="0.3">
      <c r="A132" s="6" t="s">
        <v>71</v>
      </c>
      <c r="B132" s="6" t="s">
        <v>49</v>
      </c>
      <c r="C132" s="23">
        <v>5.6187527527686507E-2</v>
      </c>
    </row>
    <row r="133" spans="1:3" x14ac:dyDescent="0.3">
      <c r="A133" s="6" t="s">
        <v>71</v>
      </c>
      <c r="B133" s="6" t="s">
        <v>22</v>
      </c>
      <c r="C133" s="23">
        <v>5.0644024487836191E-2</v>
      </c>
    </row>
    <row r="134" spans="1:3" x14ac:dyDescent="0.3">
      <c r="A134" s="6" t="s">
        <v>71</v>
      </c>
      <c r="B134" s="6" t="s">
        <v>95</v>
      </c>
      <c r="C134" s="23">
        <v>4.0056993536833618E-2</v>
      </c>
    </row>
    <row r="135" spans="1:3" x14ac:dyDescent="0.3">
      <c r="A135" s="6" t="s">
        <v>71</v>
      </c>
      <c r="B135" s="6" t="s">
        <v>19</v>
      </c>
      <c r="C135" s="23">
        <v>2.4815509022141802E-2</v>
      </c>
    </row>
    <row r="136" spans="1:3" x14ac:dyDescent="0.3">
      <c r="A136" s="6" t="s">
        <v>71</v>
      </c>
      <c r="B136" s="6" t="s">
        <v>81</v>
      </c>
      <c r="C136" s="23">
        <v>2.3679006417767944E-2</v>
      </c>
    </row>
    <row r="137" spans="1:3" x14ac:dyDescent="0.3">
      <c r="A137" s="6" t="s">
        <v>71</v>
      </c>
      <c r="B137" s="6" t="s">
        <v>57</v>
      </c>
      <c r="C137" s="23">
        <v>2.490198705515471E-3</v>
      </c>
    </row>
    <row r="138" spans="1:3" x14ac:dyDescent="0.3">
      <c r="A138" s="6" t="s">
        <v>71</v>
      </c>
      <c r="B138" s="6" t="s">
        <v>5</v>
      </c>
      <c r="C138" s="23">
        <v>1.7052670085324628E-3</v>
      </c>
    </row>
    <row r="139" spans="1:3" x14ac:dyDescent="0.3">
      <c r="A139" s="6"/>
      <c r="B139" s="3" t="s">
        <v>6</v>
      </c>
      <c r="C139" s="12">
        <f>SUM(C126:C138)</f>
        <v>0.99999999999999989</v>
      </c>
    </row>
    <row r="140" spans="1:3" x14ac:dyDescent="0.3">
      <c r="A140" s="6" t="s">
        <v>55</v>
      </c>
      <c r="B140" s="6" t="s">
        <v>120</v>
      </c>
      <c r="C140" s="23">
        <v>0.53652842670561829</v>
      </c>
    </row>
    <row r="141" spans="1:3" x14ac:dyDescent="0.3">
      <c r="A141" s="6" t="s">
        <v>55</v>
      </c>
      <c r="B141" s="6" t="s">
        <v>8</v>
      </c>
      <c r="C141" s="23">
        <v>0.39974715395487453</v>
      </c>
    </row>
    <row r="142" spans="1:3" x14ac:dyDescent="0.3">
      <c r="A142" s="6" t="s">
        <v>55</v>
      </c>
      <c r="B142" s="6" t="s">
        <v>22</v>
      </c>
      <c r="C142" s="23">
        <v>4.3754447101422629E-2</v>
      </c>
    </row>
    <row r="143" spans="1:3" x14ac:dyDescent="0.3">
      <c r="A143" s="6" t="s">
        <v>55</v>
      </c>
      <c r="B143" s="25" t="s">
        <v>5</v>
      </c>
      <c r="C143" s="23">
        <v>1.655734211153248E-2</v>
      </c>
    </row>
    <row r="144" spans="1:3" x14ac:dyDescent="0.3">
      <c r="A144" s="6" t="s">
        <v>55</v>
      </c>
      <c r="B144" s="6" t="s">
        <v>57</v>
      </c>
      <c r="C144" s="23">
        <v>3.4126301265520998E-3</v>
      </c>
    </row>
    <row r="145" spans="1:3" x14ac:dyDescent="0.3">
      <c r="A145" s="6"/>
      <c r="B145" s="3" t="s">
        <v>6</v>
      </c>
      <c r="C145" s="12">
        <f>SUM(C140:C144)</f>
        <v>1</v>
      </c>
    </row>
    <row r="146" spans="1:3" x14ac:dyDescent="0.3">
      <c r="A146" s="6" t="s">
        <v>94</v>
      </c>
      <c r="B146" s="6" t="s">
        <v>8</v>
      </c>
      <c r="C146" s="23">
        <v>0.25058279086145641</v>
      </c>
    </row>
    <row r="147" spans="1:3" x14ac:dyDescent="0.3">
      <c r="A147" s="6" t="s">
        <v>94</v>
      </c>
      <c r="B147" s="6" t="s">
        <v>21</v>
      </c>
      <c r="C147" s="23">
        <v>0.15143336672726321</v>
      </c>
    </row>
    <row r="148" spans="1:3" x14ac:dyDescent="0.3">
      <c r="A148" s="6" t="s">
        <v>94</v>
      </c>
      <c r="B148" s="6" t="s">
        <v>13</v>
      </c>
      <c r="C148" s="23">
        <v>8.8111067178764324E-2</v>
      </c>
    </row>
    <row r="149" spans="1:3" x14ac:dyDescent="0.3">
      <c r="A149" s="6" t="s">
        <v>94</v>
      </c>
      <c r="B149" s="6" t="s">
        <v>19</v>
      </c>
      <c r="C149" s="23">
        <v>7.5229894235727582E-2</v>
      </c>
    </row>
    <row r="150" spans="1:3" x14ac:dyDescent="0.3">
      <c r="A150" s="6" t="s">
        <v>94</v>
      </c>
      <c r="B150" s="6" t="s">
        <v>50</v>
      </c>
      <c r="C150" s="23">
        <v>7.2218534959063357E-2</v>
      </c>
    </row>
    <row r="151" spans="1:3" x14ac:dyDescent="0.3">
      <c r="A151" s="6" t="s">
        <v>94</v>
      </c>
      <c r="B151" s="6" t="s">
        <v>10</v>
      </c>
      <c r="C151" s="23">
        <v>5.2301775764929823E-2</v>
      </c>
    </row>
    <row r="152" spans="1:3" x14ac:dyDescent="0.3">
      <c r="A152" s="6" t="s">
        <v>94</v>
      </c>
      <c r="B152" s="6" t="s">
        <v>54</v>
      </c>
      <c r="C152" s="23">
        <v>5.1761745914177856E-2</v>
      </c>
    </row>
    <row r="153" spans="1:3" x14ac:dyDescent="0.3">
      <c r="A153" s="6" t="s">
        <v>94</v>
      </c>
      <c r="B153" s="6" t="s">
        <v>87</v>
      </c>
      <c r="C153" s="23">
        <v>5.1670133287235798E-2</v>
      </c>
    </row>
    <row r="154" spans="1:3" x14ac:dyDescent="0.3">
      <c r="A154" s="6" t="s">
        <v>94</v>
      </c>
      <c r="B154" s="6" t="s">
        <v>15</v>
      </c>
      <c r="C154" s="23">
        <v>4.3055299682232206E-2</v>
      </c>
    </row>
    <row r="155" spans="1:3" x14ac:dyDescent="0.3">
      <c r="A155" s="6" t="s">
        <v>94</v>
      </c>
      <c r="B155" s="6" t="s">
        <v>17</v>
      </c>
      <c r="C155" s="23">
        <v>3.6363154912414389E-2</v>
      </c>
    </row>
    <row r="156" spans="1:3" x14ac:dyDescent="0.3">
      <c r="A156" s="6" t="s">
        <v>94</v>
      </c>
      <c r="B156" s="6" t="s">
        <v>33</v>
      </c>
      <c r="C156" s="23">
        <v>2.2079325364784439E-2</v>
      </c>
    </row>
    <row r="157" spans="1:3" x14ac:dyDescent="0.3">
      <c r="A157" s="6" t="s">
        <v>94</v>
      </c>
      <c r="B157" s="6" t="s">
        <v>22</v>
      </c>
      <c r="C157" s="23">
        <v>2.158611347181745E-2</v>
      </c>
    </row>
    <row r="158" spans="1:3" x14ac:dyDescent="0.3">
      <c r="A158" s="6" t="s">
        <v>94</v>
      </c>
      <c r="B158" s="6" t="s">
        <v>39</v>
      </c>
      <c r="C158" s="23">
        <v>1.6049101822243207E-2</v>
      </c>
    </row>
    <row r="159" spans="1:3" x14ac:dyDescent="0.3">
      <c r="A159" s="6" t="s">
        <v>94</v>
      </c>
      <c r="B159" s="6" t="s">
        <v>76</v>
      </c>
      <c r="C159" s="23">
        <v>1.5256231472840394E-2</v>
      </c>
    </row>
    <row r="160" spans="1:3" x14ac:dyDescent="0.3">
      <c r="A160" s="6" t="s">
        <v>94</v>
      </c>
      <c r="B160" s="6" t="s">
        <v>49</v>
      </c>
      <c r="C160" s="23">
        <v>1.4821247944455225E-2</v>
      </c>
    </row>
    <row r="161" spans="1:3" x14ac:dyDescent="0.3">
      <c r="A161" s="6" t="s">
        <v>94</v>
      </c>
      <c r="B161" s="6" t="s">
        <v>53</v>
      </c>
      <c r="C161" s="23">
        <v>1.4329871127220508E-2</v>
      </c>
    </row>
    <row r="162" spans="1:3" x14ac:dyDescent="0.3">
      <c r="A162" s="6" t="s">
        <v>94</v>
      </c>
      <c r="B162" s="6" t="s">
        <v>5</v>
      </c>
      <c r="C162" s="23">
        <v>1.1940761636156538E-2</v>
      </c>
    </row>
    <row r="163" spans="1:3" x14ac:dyDescent="0.3">
      <c r="A163" s="6" t="s">
        <v>94</v>
      </c>
      <c r="B163" s="6" t="s">
        <v>65</v>
      </c>
      <c r="C163" s="23">
        <v>1.1209583637217354E-2</v>
      </c>
    </row>
    <row r="164" spans="1:3" x14ac:dyDescent="0.3">
      <c r="A164" s="6"/>
      <c r="B164" s="3" t="s">
        <v>6</v>
      </c>
      <c r="C164" s="12">
        <f>SUM(C146:C163)</f>
        <v>1</v>
      </c>
    </row>
    <row r="165" spans="1:3" x14ac:dyDescent="0.3">
      <c r="A165" s="6" t="s">
        <v>67</v>
      </c>
      <c r="B165" s="6" t="s">
        <v>8</v>
      </c>
      <c r="C165" s="23">
        <v>0.39638782564711555</v>
      </c>
    </row>
    <row r="166" spans="1:3" x14ac:dyDescent="0.3">
      <c r="A166" s="6" t="s">
        <v>67</v>
      </c>
      <c r="B166" s="6" t="s">
        <v>120</v>
      </c>
      <c r="C166" s="23">
        <v>0.1690193331554351</v>
      </c>
    </row>
    <row r="167" spans="1:3" x14ac:dyDescent="0.3">
      <c r="A167" s="6" t="s">
        <v>67</v>
      </c>
      <c r="B167" s="6" t="s">
        <v>19</v>
      </c>
      <c r="C167" s="23">
        <v>0.1034263605294842</v>
      </c>
    </row>
    <row r="168" spans="1:3" x14ac:dyDescent="0.3">
      <c r="A168" s="6" t="s">
        <v>67</v>
      </c>
      <c r="B168" s="6" t="s">
        <v>21</v>
      </c>
      <c r="C168" s="23">
        <v>7.5977198551562139E-2</v>
      </c>
    </row>
    <row r="169" spans="1:3" x14ac:dyDescent="0.3">
      <c r="A169" s="6" t="s">
        <v>67</v>
      </c>
      <c r="B169" s="6" t="s">
        <v>54</v>
      </c>
      <c r="C169" s="23">
        <v>5.0344225200289083E-2</v>
      </c>
    </row>
    <row r="170" spans="1:3" x14ac:dyDescent="0.3">
      <c r="A170" s="6" t="s">
        <v>67</v>
      </c>
      <c r="B170" s="6" t="s">
        <v>17</v>
      </c>
      <c r="C170" s="23">
        <v>3.6729354630699609E-2</v>
      </c>
    </row>
    <row r="171" spans="1:3" x14ac:dyDescent="0.3">
      <c r="A171" s="6" t="s">
        <v>67</v>
      </c>
      <c r="B171" s="6" t="s">
        <v>5</v>
      </c>
      <c r="C171" s="23">
        <v>3.4841948505430098E-2</v>
      </c>
    </row>
    <row r="172" spans="1:3" x14ac:dyDescent="0.3">
      <c r="A172" s="6" t="s">
        <v>67</v>
      </c>
      <c r="B172" s="6" t="s">
        <v>87</v>
      </c>
      <c r="C172" s="23">
        <v>3.1994329920391459E-2</v>
      </c>
    </row>
    <row r="173" spans="1:3" x14ac:dyDescent="0.3">
      <c r="A173" s="6" t="s">
        <v>67</v>
      </c>
      <c r="B173" s="6" t="s">
        <v>10</v>
      </c>
      <c r="C173" s="23">
        <v>2.1142160184997566E-2</v>
      </c>
    </row>
    <row r="174" spans="1:3" x14ac:dyDescent="0.3">
      <c r="A174" s="6" t="s">
        <v>67</v>
      </c>
      <c r="B174" s="6" t="s">
        <v>33</v>
      </c>
      <c r="C174" s="23">
        <v>2.011342290524833E-2</v>
      </c>
    </row>
    <row r="175" spans="1:3" x14ac:dyDescent="0.3">
      <c r="A175" s="6" t="s">
        <v>67</v>
      </c>
      <c r="B175" s="6" t="s">
        <v>50</v>
      </c>
      <c r="C175" s="23">
        <v>2.009047995439028E-2</v>
      </c>
    </row>
    <row r="176" spans="1:3" x14ac:dyDescent="0.3">
      <c r="A176" s="6" t="s">
        <v>67</v>
      </c>
      <c r="B176" s="6" t="s">
        <v>22</v>
      </c>
      <c r="C176" s="23">
        <v>1.6449479847078438E-2</v>
      </c>
    </row>
    <row r="177" spans="1:3" x14ac:dyDescent="0.3">
      <c r="A177" s="6" t="s">
        <v>67</v>
      </c>
      <c r="B177" s="6" t="s">
        <v>53</v>
      </c>
      <c r="C177" s="23">
        <v>1.3491225002213551E-2</v>
      </c>
    </row>
    <row r="178" spans="1:3" x14ac:dyDescent="0.3">
      <c r="A178" s="6" t="s">
        <v>67</v>
      </c>
      <c r="B178" s="6" t="s">
        <v>13</v>
      </c>
      <c r="C178" s="23">
        <v>7.7491741267265383E-3</v>
      </c>
    </row>
    <row r="179" spans="1:3" x14ac:dyDescent="0.3">
      <c r="A179" s="6" t="s">
        <v>67</v>
      </c>
      <c r="B179" s="6" t="s">
        <v>81</v>
      </c>
      <c r="C179" s="23">
        <v>1.7549047713369304E-3</v>
      </c>
    </row>
    <row r="180" spans="1:3" x14ac:dyDescent="0.3">
      <c r="A180" s="6" t="s">
        <v>67</v>
      </c>
      <c r="B180" s="6" t="s">
        <v>49</v>
      </c>
      <c r="C180" s="23">
        <v>4.3206657790395954E-4</v>
      </c>
    </row>
    <row r="181" spans="1:3" x14ac:dyDescent="0.3">
      <c r="A181" s="6" t="s">
        <v>67</v>
      </c>
      <c r="B181" s="6" t="s">
        <v>15</v>
      </c>
      <c r="C181" s="23">
        <v>5.6510489697346095E-5</v>
      </c>
    </row>
    <row r="182" spans="1:3" x14ac:dyDescent="0.3">
      <c r="A182" s="6"/>
      <c r="B182" s="3" t="s">
        <v>6</v>
      </c>
      <c r="C182" s="12">
        <f>SUM(C165:C181)</f>
        <v>1</v>
      </c>
    </row>
    <row r="183" spans="1:3" x14ac:dyDescent="0.3">
      <c r="A183" s="6" t="s">
        <v>153</v>
      </c>
      <c r="B183" s="6" t="s">
        <v>8</v>
      </c>
      <c r="C183" s="23">
        <v>0.8765509593417381</v>
      </c>
    </row>
    <row r="184" spans="1:3" x14ac:dyDescent="0.3">
      <c r="A184" s="6" t="s">
        <v>153</v>
      </c>
      <c r="B184" s="6" t="s">
        <v>5</v>
      </c>
      <c r="C184" s="23">
        <v>0.10762907028935564</v>
      </c>
    </row>
    <row r="185" spans="1:3" x14ac:dyDescent="0.3">
      <c r="A185" s="6" t="s">
        <v>153</v>
      </c>
      <c r="B185" s="6" t="s">
        <v>81</v>
      </c>
      <c r="C185" s="23">
        <v>1.5819970368906252E-2</v>
      </c>
    </row>
    <row r="186" spans="1:3" x14ac:dyDescent="0.3">
      <c r="A186" s="6"/>
      <c r="B186" s="3" t="s">
        <v>6</v>
      </c>
      <c r="C186" s="12">
        <f>SUM(C183:C185)</f>
        <v>1</v>
      </c>
    </row>
    <row r="187" spans="1:3" x14ac:dyDescent="0.3">
      <c r="A187" s="6" t="s">
        <v>31</v>
      </c>
      <c r="B187" s="6" t="s">
        <v>8</v>
      </c>
      <c r="C187" s="23">
        <v>0.27925375510945438</v>
      </c>
    </row>
    <row r="188" spans="1:3" x14ac:dyDescent="0.3">
      <c r="A188" s="6" t="s">
        <v>31</v>
      </c>
      <c r="B188" s="6" t="s">
        <v>21</v>
      </c>
      <c r="C188" s="23">
        <v>0.12450308684264368</v>
      </c>
    </row>
    <row r="189" spans="1:3" x14ac:dyDescent="0.3">
      <c r="A189" s="6" t="s">
        <v>31</v>
      </c>
      <c r="B189" s="6" t="s">
        <v>13</v>
      </c>
      <c r="C189" s="23">
        <v>0.10616125119917816</v>
      </c>
    </row>
    <row r="190" spans="1:3" x14ac:dyDescent="0.3">
      <c r="A190" s="6" t="s">
        <v>31</v>
      </c>
      <c r="B190" s="6" t="s">
        <v>50</v>
      </c>
      <c r="C190" s="23">
        <v>7.1159713162932986E-2</v>
      </c>
    </row>
    <row r="191" spans="1:3" x14ac:dyDescent="0.3">
      <c r="A191" s="6" t="s">
        <v>31</v>
      </c>
      <c r="B191" s="6" t="s">
        <v>19</v>
      </c>
      <c r="C191" s="23">
        <v>5.6416551213213852E-2</v>
      </c>
    </row>
    <row r="192" spans="1:3" x14ac:dyDescent="0.3">
      <c r="A192" s="6" t="s">
        <v>31</v>
      </c>
      <c r="B192" s="6" t="s">
        <v>17</v>
      </c>
      <c r="C192" s="23">
        <v>5.0500927728567312E-2</v>
      </c>
    </row>
    <row r="193" spans="1:3" x14ac:dyDescent="0.3">
      <c r="A193" s="6" t="s">
        <v>31</v>
      </c>
      <c r="B193" s="6" t="s">
        <v>54</v>
      </c>
      <c r="C193" s="23">
        <v>4.8269426197856909E-2</v>
      </c>
    </row>
    <row r="194" spans="1:3" x14ac:dyDescent="0.3">
      <c r="A194" s="6" t="s">
        <v>31</v>
      </c>
      <c r="B194" s="6" t="s">
        <v>10</v>
      </c>
      <c r="C194" s="23">
        <v>4.3679363101813917E-2</v>
      </c>
    </row>
    <row r="195" spans="1:3" x14ac:dyDescent="0.3">
      <c r="A195" s="6" t="s">
        <v>31</v>
      </c>
      <c r="B195" s="6" t="s">
        <v>33</v>
      </c>
      <c r="C195" s="23">
        <v>3.193302272386625E-2</v>
      </c>
    </row>
    <row r="196" spans="1:3" x14ac:dyDescent="0.3">
      <c r="A196" s="6" t="s">
        <v>31</v>
      </c>
      <c r="B196" s="6" t="s">
        <v>87</v>
      </c>
      <c r="C196" s="23">
        <v>3.0020061164241302E-2</v>
      </c>
    </row>
    <row r="197" spans="1:3" x14ac:dyDescent="0.3">
      <c r="A197" s="6" t="s">
        <v>31</v>
      </c>
      <c r="B197" s="6" t="s">
        <v>39</v>
      </c>
      <c r="C197" s="23">
        <v>2.950121979265672E-2</v>
      </c>
    </row>
    <row r="198" spans="1:3" x14ac:dyDescent="0.3">
      <c r="A198" s="6" t="s">
        <v>31</v>
      </c>
      <c r="B198" s="6" t="s">
        <v>65</v>
      </c>
      <c r="C198" s="23">
        <v>2.5407847681529233E-2</v>
      </c>
    </row>
    <row r="199" spans="1:3" x14ac:dyDescent="0.3">
      <c r="A199" s="6" t="s">
        <v>31</v>
      </c>
      <c r="B199" s="6" t="s">
        <v>49</v>
      </c>
      <c r="C199" s="23">
        <v>2.119049144100258E-2</v>
      </c>
    </row>
    <row r="200" spans="1:3" x14ac:dyDescent="0.3">
      <c r="A200" s="6" t="s">
        <v>31</v>
      </c>
      <c r="B200" s="6" t="s">
        <v>22</v>
      </c>
      <c r="C200" s="23">
        <v>2.0936158573283618E-2</v>
      </c>
    </row>
    <row r="201" spans="1:3" x14ac:dyDescent="0.3">
      <c r="A201" s="6" t="s">
        <v>31</v>
      </c>
      <c r="B201" s="6" t="s">
        <v>15</v>
      </c>
      <c r="C201" s="23">
        <v>1.9667628175859472E-2</v>
      </c>
    </row>
    <row r="202" spans="1:3" x14ac:dyDescent="0.3">
      <c r="A202" s="6" t="s">
        <v>31</v>
      </c>
      <c r="B202" s="6" t="s">
        <v>53</v>
      </c>
      <c r="C202" s="23">
        <v>1.9424341483501244E-2</v>
      </c>
    </row>
    <row r="203" spans="1:3" x14ac:dyDescent="0.3">
      <c r="A203" s="6" t="s">
        <v>31</v>
      </c>
      <c r="B203" s="6" t="s">
        <v>5</v>
      </c>
      <c r="C203" s="23">
        <v>1.4191876093890166E-2</v>
      </c>
    </row>
    <row r="204" spans="1:3" x14ac:dyDescent="0.3">
      <c r="A204" s="6" t="s">
        <v>31</v>
      </c>
      <c r="B204" s="6" t="s">
        <v>81</v>
      </c>
      <c r="C204" s="23">
        <v>7.7832783145082235E-3</v>
      </c>
    </row>
    <row r="205" spans="1:3" x14ac:dyDescent="0.3">
      <c r="A205" s="6"/>
      <c r="B205" s="3" t="s">
        <v>6</v>
      </c>
      <c r="C205" s="12">
        <f>SUM(C187:C204)</f>
        <v>0.99999999999999989</v>
      </c>
    </row>
    <row r="206" spans="1:3" x14ac:dyDescent="0.3">
      <c r="A206" s="6" t="s">
        <v>85</v>
      </c>
      <c r="B206" s="6" t="s">
        <v>8</v>
      </c>
      <c r="C206" s="23">
        <v>0.37625838407430512</v>
      </c>
    </row>
    <row r="207" spans="1:3" x14ac:dyDescent="0.3">
      <c r="A207" s="6" t="s">
        <v>85</v>
      </c>
      <c r="B207" s="6" t="s">
        <v>21</v>
      </c>
      <c r="C207" s="23">
        <v>0.11022142437526983</v>
      </c>
    </row>
    <row r="208" spans="1:3" x14ac:dyDescent="0.3">
      <c r="A208" s="6" t="s">
        <v>85</v>
      </c>
      <c r="B208" s="6" t="s">
        <v>54</v>
      </c>
      <c r="C208" s="23">
        <v>9.7601988487209607E-2</v>
      </c>
    </row>
    <row r="209" spans="1:3" x14ac:dyDescent="0.3">
      <c r="A209" s="6" t="s">
        <v>85</v>
      </c>
      <c r="B209" s="6" t="s">
        <v>5</v>
      </c>
      <c r="C209" s="23">
        <v>7.9751409826314568E-2</v>
      </c>
    </row>
    <row r="210" spans="1:3" x14ac:dyDescent="0.3">
      <c r="A210" s="6" t="s">
        <v>85</v>
      </c>
      <c r="B210" s="6" t="s">
        <v>87</v>
      </c>
      <c r="C210" s="23">
        <v>6.0815431273544496E-2</v>
      </c>
    </row>
    <row r="211" spans="1:3" x14ac:dyDescent="0.3">
      <c r="A211" s="6" t="s">
        <v>85</v>
      </c>
      <c r="B211" s="6" t="s">
        <v>13</v>
      </c>
      <c r="C211" s="23">
        <v>5.9858683487539657E-2</v>
      </c>
    </row>
    <row r="212" spans="1:3" x14ac:dyDescent="0.3">
      <c r="A212" s="6" t="s">
        <v>85</v>
      </c>
      <c r="B212" s="6" t="s">
        <v>19</v>
      </c>
      <c r="C212" s="23">
        <v>4.6535691632207797E-2</v>
      </c>
    </row>
    <row r="213" spans="1:3" x14ac:dyDescent="0.3">
      <c r="A213" s="6" t="s">
        <v>85</v>
      </c>
      <c r="B213" s="6" t="s">
        <v>39</v>
      </c>
      <c r="C213" s="23">
        <v>4.6288950190311755E-2</v>
      </c>
    </row>
    <row r="214" spans="1:3" x14ac:dyDescent="0.3">
      <c r="A214" s="6" t="s">
        <v>85</v>
      </c>
      <c r="B214" s="6" t="s">
        <v>50</v>
      </c>
      <c r="C214" s="23">
        <v>3.3913873172523069E-2</v>
      </c>
    </row>
    <row r="215" spans="1:3" x14ac:dyDescent="0.3">
      <c r="A215" s="6" t="s">
        <v>85</v>
      </c>
      <c r="B215" s="6" t="s">
        <v>10</v>
      </c>
      <c r="C215" s="23">
        <v>2.8382820313440221E-2</v>
      </c>
    </row>
    <row r="216" spans="1:3" x14ac:dyDescent="0.3">
      <c r="A216" s="6" t="s">
        <v>85</v>
      </c>
      <c r="B216" s="6" t="s">
        <v>17</v>
      </c>
      <c r="C216" s="23">
        <v>2.6668530973842162E-2</v>
      </c>
    </row>
    <row r="217" spans="1:3" x14ac:dyDescent="0.3">
      <c r="A217" s="6" t="s">
        <v>85</v>
      </c>
      <c r="B217" s="6" t="s">
        <v>76</v>
      </c>
      <c r="C217" s="23">
        <v>1.737417717806879E-2</v>
      </c>
    </row>
    <row r="218" spans="1:3" x14ac:dyDescent="0.3">
      <c r="A218" s="6" t="s">
        <v>85</v>
      </c>
      <c r="B218" s="6" t="s">
        <v>81</v>
      </c>
      <c r="C218" s="23">
        <v>1.6328635015423084E-2</v>
      </c>
    </row>
    <row r="219" spans="1:3" x14ac:dyDescent="0.3">
      <c r="A219" s="6"/>
      <c r="B219" s="3" t="s">
        <v>6</v>
      </c>
      <c r="C219" s="12">
        <f>SUM(C206:C218)</f>
        <v>1</v>
      </c>
    </row>
    <row r="220" spans="1:3" x14ac:dyDescent="0.3">
      <c r="A220" s="6" t="s">
        <v>74</v>
      </c>
      <c r="B220" s="6" t="s">
        <v>120</v>
      </c>
      <c r="C220" s="23">
        <v>0.94964133459635391</v>
      </c>
    </row>
    <row r="221" spans="1:3" x14ac:dyDescent="0.3">
      <c r="A221" s="6" t="s">
        <v>74</v>
      </c>
      <c r="B221" s="10" t="s">
        <v>5</v>
      </c>
      <c r="C221" s="11">
        <v>5.0358665403646086E-2</v>
      </c>
    </row>
    <row r="222" spans="1:3" x14ac:dyDescent="0.3">
      <c r="A222" s="6"/>
      <c r="B222" s="3" t="s">
        <v>6</v>
      </c>
      <c r="C222" s="12">
        <f>SUM(C220:C221)</f>
        <v>1</v>
      </c>
    </row>
    <row r="223" spans="1:3" x14ac:dyDescent="0.3">
      <c r="A223" s="6" t="s">
        <v>34</v>
      </c>
      <c r="B223" s="6" t="s">
        <v>99</v>
      </c>
      <c r="C223" s="23">
        <v>0.975214142929963</v>
      </c>
    </row>
    <row r="224" spans="1:3" x14ac:dyDescent="0.3">
      <c r="A224" s="6" t="s">
        <v>34</v>
      </c>
      <c r="B224" s="10" t="s">
        <v>5</v>
      </c>
      <c r="C224" s="11">
        <v>2.4785857070036998E-2</v>
      </c>
    </row>
    <row r="225" spans="1:3" x14ac:dyDescent="0.3">
      <c r="A225" s="6"/>
      <c r="B225" s="3" t="s">
        <v>6</v>
      </c>
      <c r="C225" s="12">
        <f>SUM(C223:C224)</f>
        <v>1</v>
      </c>
    </row>
    <row r="226" spans="1:3" x14ac:dyDescent="0.3">
      <c r="A226" s="6" t="s">
        <v>100</v>
      </c>
      <c r="B226" s="6" t="s">
        <v>99</v>
      </c>
      <c r="C226" s="23">
        <v>0.97697566985571171</v>
      </c>
    </row>
    <row r="227" spans="1:3" x14ac:dyDescent="0.3">
      <c r="A227" s="6" t="s">
        <v>100</v>
      </c>
      <c r="B227" s="10" t="s">
        <v>5</v>
      </c>
      <c r="C227" s="11">
        <v>2.3024330144288285E-2</v>
      </c>
    </row>
    <row r="228" spans="1:3" x14ac:dyDescent="0.3">
      <c r="A228" s="6"/>
      <c r="B228" s="3" t="s">
        <v>6</v>
      </c>
      <c r="C228" s="12">
        <f>SUM(C226:C227)</f>
        <v>1</v>
      </c>
    </row>
    <row r="229" spans="1:3" x14ac:dyDescent="0.3">
      <c r="A229" s="6" t="s">
        <v>160</v>
      </c>
      <c r="B229" s="6" t="s">
        <v>97</v>
      </c>
      <c r="C229" s="23">
        <v>1.0784405767259857</v>
      </c>
    </row>
    <row r="230" spans="1:3" x14ac:dyDescent="0.3">
      <c r="A230" s="6" t="s">
        <v>160</v>
      </c>
      <c r="B230" s="10" t="s">
        <v>5</v>
      </c>
      <c r="C230" s="11">
        <v>-7.84405767259857E-2</v>
      </c>
    </row>
    <row r="231" spans="1:3" x14ac:dyDescent="0.3">
      <c r="A231" s="6"/>
      <c r="B231" s="3" t="s">
        <v>6</v>
      </c>
      <c r="C231" s="12">
        <f>SUM(C229:C230)</f>
        <v>1</v>
      </c>
    </row>
    <row r="232" spans="1:3" x14ac:dyDescent="0.3">
      <c r="A232" s="6" t="s">
        <v>136</v>
      </c>
      <c r="B232" s="6" t="s">
        <v>54</v>
      </c>
      <c r="C232" s="23">
        <v>0.1238243273529506</v>
      </c>
    </row>
    <row r="233" spans="1:3" x14ac:dyDescent="0.3">
      <c r="A233" s="6" t="s">
        <v>136</v>
      </c>
      <c r="B233" s="6" t="s">
        <v>21</v>
      </c>
      <c r="C233" s="23">
        <v>0.11967346482119817</v>
      </c>
    </row>
    <row r="234" spans="1:3" x14ac:dyDescent="0.3">
      <c r="A234" s="6" t="s">
        <v>136</v>
      </c>
      <c r="B234" s="6" t="s">
        <v>13</v>
      </c>
      <c r="C234" s="23">
        <v>0.11681192558895423</v>
      </c>
    </row>
    <row r="235" spans="1:3" x14ac:dyDescent="0.3">
      <c r="A235" s="6" t="s">
        <v>136</v>
      </c>
      <c r="B235" s="6" t="s">
        <v>50</v>
      </c>
      <c r="C235" s="23">
        <v>9.6111644109484057E-2</v>
      </c>
    </row>
    <row r="236" spans="1:3" x14ac:dyDescent="0.3">
      <c r="A236" s="6" t="s">
        <v>136</v>
      </c>
      <c r="B236" s="6" t="s">
        <v>17</v>
      </c>
      <c r="C236" s="23">
        <v>6.7397613471360723E-2</v>
      </c>
    </row>
    <row r="237" spans="1:3" x14ac:dyDescent="0.3">
      <c r="A237" s="6" t="s">
        <v>136</v>
      </c>
      <c r="B237" s="6" t="s">
        <v>39</v>
      </c>
      <c r="C237" s="23">
        <v>6.2673654900480644E-2</v>
      </c>
    </row>
    <row r="238" spans="1:3" x14ac:dyDescent="0.3">
      <c r="A238" s="6" t="s">
        <v>136</v>
      </c>
      <c r="B238" s="6" t="s">
        <v>19</v>
      </c>
      <c r="C238" s="23">
        <v>5.5640234665047285E-2</v>
      </c>
    </row>
    <row r="239" spans="1:3" x14ac:dyDescent="0.3">
      <c r="A239" s="6" t="s">
        <v>136</v>
      </c>
      <c r="B239" s="6" t="s">
        <v>76</v>
      </c>
      <c r="C239" s="23">
        <v>5.183343537225292E-2</v>
      </c>
    </row>
    <row r="240" spans="1:3" x14ac:dyDescent="0.3">
      <c r="A240" s="6" t="s">
        <v>136</v>
      </c>
      <c r="B240" s="6" t="s">
        <v>81</v>
      </c>
      <c r="C240" s="23">
        <v>4.9247420885150703E-2</v>
      </c>
    </row>
    <row r="241" spans="1:3" x14ac:dyDescent="0.3">
      <c r="A241" s="6" t="s">
        <v>136</v>
      </c>
      <c r="B241" s="6" t="s">
        <v>15</v>
      </c>
      <c r="C241" s="23">
        <v>4.7068639282140605E-2</v>
      </c>
    </row>
    <row r="242" spans="1:3" x14ac:dyDescent="0.3">
      <c r="A242" s="6" t="s">
        <v>136</v>
      </c>
      <c r="B242" s="6" t="s">
        <v>10</v>
      </c>
      <c r="C242" s="23">
        <v>4.5124944712920563E-2</v>
      </c>
    </row>
    <row r="243" spans="1:3" x14ac:dyDescent="0.3">
      <c r="A243" s="6" t="s">
        <v>136</v>
      </c>
      <c r="B243" s="6" t="s">
        <v>53</v>
      </c>
      <c r="C243" s="23">
        <v>4.3474823358880532E-2</v>
      </c>
    </row>
    <row r="244" spans="1:3" x14ac:dyDescent="0.3">
      <c r="A244" s="6" t="s">
        <v>136</v>
      </c>
      <c r="B244" s="6" t="s">
        <v>8</v>
      </c>
      <c r="C244" s="23">
        <v>3.9741760062350265E-2</v>
      </c>
    </row>
    <row r="245" spans="1:3" x14ac:dyDescent="0.3">
      <c r="A245" s="6" t="s">
        <v>136</v>
      </c>
      <c r="B245" s="6" t="s">
        <v>33</v>
      </c>
      <c r="C245" s="23">
        <v>3.7486843615792499E-2</v>
      </c>
    </row>
    <row r="246" spans="1:3" x14ac:dyDescent="0.3">
      <c r="A246" s="6" t="s">
        <v>136</v>
      </c>
      <c r="B246" s="6" t="s">
        <v>5</v>
      </c>
      <c r="C246" s="23">
        <v>2.3799492955235091E-2</v>
      </c>
    </row>
    <row r="247" spans="1:3" x14ac:dyDescent="0.3">
      <c r="A247" s="6" t="s">
        <v>136</v>
      </c>
      <c r="B247" s="6" t="s">
        <v>87</v>
      </c>
      <c r="C247" s="23">
        <v>2.0089774845801083E-2</v>
      </c>
    </row>
    <row r="248" spans="1:3" x14ac:dyDescent="0.3">
      <c r="A248" s="6"/>
      <c r="B248" s="3" t="s">
        <v>6</v>
      </c>
      <c r="C248" s="12">
        <f>SUM(C232:C247)</f>
        <v>1</v>
      </c>
    </row>
    <row r="249" spans="1:3" x14ac:dyDescent="0.3">
      <c r="A249" s="6" t="s">
        <v>63</v>
      </c>
      <c r="B249" s="6" t="s">
        <v>21</v>
      </c>
      <c r="C249" s="23">
        <v>0.38120211992937358</v>
      </c>
    </row>
    <row r="250" spans="1:3" x14ac:dyDescent="0.3">
      <c r="A250" s="6" t="s">
        <v>63</v>
      </c>
      <c r="B250" s="6" t="s">
        <v>15</v>
      </c>
      <c r="C250" s="23">
        <v>0.14519020793855072</v>
      </c>
    </row>
    <row r="251" spans="1:3" x14ac:dyDescent="0.3">
      <c r="A251" s="6" t="s">
        <v>63</v>
      </c>
      <c r="B251" s="6" t="s">
        <v>33</v>
      </c>
      <c r="C251" s="23">
        <v>8.6632662216793055E-2</v>
      </c>
    </row>
    <row r="252" spans="1:3" x14ac:dyDescent="0.3">
      <c r="A252" s="6" t="s">
        <v>63</v>
      </c>
      <c r="B252" s="6" t="s">
        <v>22</v>
      </c>
      <c r="C252" s="23">
        <v>7.9368851387121755E-2</v>
      </c>
    </row>
    <row r="253" spans="1:3" x14ac:dyDescent="0.3">
      <c r="A253" s="6" t="s">
        <v>63</v>
      </c>
      <c r="B253" s="6" t="s">
        <v>10</v>
      </c>
      <c r="C253" s="23">
        <v>6.9707064291588752E-2</v>
      </c>
    </row>
    <row r="254" spans="1:3" x14ac:dyDescent="0.3">
      <c r="A254" s="6" t="s">
        <v>63</v>
      </c>
      <c r="B254" s="6" t="s">
        <v>87</v>
      </c>
      <c r="C254" s="23">
        <v>4.3727479154317281E-2</v>
      </c>
    </row>
    <row r="255" spans="1:3" x14ac:dyDescent="0.3">
      <c r="A255" s="6" t="s">
        <v>63</v>
      </c>
      <c r="B255" s="6" t="s">
        <v>65</v>
      </c>
      <c r="C255" s="23">
        <v>4.3451669445262159E-2</v>
      </c>
    </row>
    <row r="256" spans="1:3" x14ac:dyDescent="0.3">
      <c r="A256" s="6" t="s">
        <v>63</v>
      </c>
      <c r="B256" s="6" t="s">
        <v>8</v>
      </c>
      <c r="C256" s="23">
        <v>4.2299282806255778E-2</v>
      </c>
    </row>
    <row r="257" spans="1:3" x14ac:dyDescent="0.3">
      <c r="A257" s="6" t="s">
        <v>63</v>
      </c>
      <c r="B257" s="6" t="s">
        <v>5</v>
      </c>
      <c r="C257" s="23">
        <v>3.3393065964366864E-2</v>
      </c>
    </row>
    <row r="258" spans="1:3" x14ac:dyDescent="0.3">
      <c r="A258" s="6" t="s">
        <v>63</v>
      </c>
      <c r="B258" s="6" t="s">
        <v>95</v>
      </c>
      <c r="C258" s="23">
        <v>3.1070545738513228E-2</v>
      </c>
    </row>
    <row r="259" spans="1:3" x14ac:dyDescent="0.3">
      <c r="A259" s="6" t="s">
        <v>63</v>
      </c>
      <c r="B259" s="6" t="s">
        <v>49</v>
      </c>
      <c r="C259" s="23">
        <v>2.3426081942857002E-2</v>
      </c>
    </row>
    <row r="260" spans="1:3" x14ac:dyDescent="0.3">
      <c r="A260" s="6" t="s">
        <v>63</v>
      </c>
      <c r="B260" s="6" t="s">
        <v>53</v>
      </c>
      <c r="C260" s="23">
        <v>1.4088484424746497E-2</v>
      </c>
    </row>
    <row r="261" spans="1:3" x14ac:dyDescent="0.3">
      <c r="A261" s="6" t="s">
        <v>63</v>
      </c>
      <c r="B261" s="6" t="s">
        <v>81</v>
      </c>
      <c r="C261" s="23">
        <v>6.4424847602532094E-3</v>
      </c>
    </row>
    <row r="262" spans="1:3" x14ac:dyDescent="0.3">
      <c r="A262" s="6"/>
      <c r="B262" s="3" t="s">
        <v>6</v>
      </c>
      <c r="C262" s="12">
        <f>SUM(C249:C261)</f>
        <v>0.99999999999999989</v>
      </c>
    </row>
    <row r="263" spans="1:3" x14ac:dyDescent="0.3">
      <c r="A263" s="6" t="s">
        <v>88</v>
      </c>
      <c r="B263" s="6" t="s">
        <v>8</v>
      </c>
      <c r="C263" s="23">
        <v>0.30176252015374028</v>
      </c>
    </row>
    <row r="264" spans="1:3" x14ac:dyDescent="0.3">
      <c r="A264" s="6" t="s">
        <v>88</v>
      </c>
      <c r="B264" s="6" t="s">
        <v>21</v>
      </c>
      <c r="C264" s="23">
        <v>0.19784099673678146</v>
      </c>
    </row>
    <row r="265" spans="1:3" x14ac:dyDescent="0.3">
      <c r="A265" s="6" t="s">
        <v>88</v>
      </c>
      <c r="B265" s="6" t="s">
        <v>19</v>
      </c>
      <c r="C265" s="23">
        <v>0.12637238513620835</v>
      </c>
    </row>
    <row r="266" spans="1:3" x14ac:dyDescent="0.3">
      <c r="A266" s="6" t="s">
        <v>88</v>
      </c>
      <c r="B266" s="6" t="s">
        <v>54</v>
      </c>
      <c r="C266" s="23">
        <v>9.3867904433540317E-2</v>
      </c>
    </row>
    <row r="267" spans="1:3" x14ac:dyDescent="0.3">
      <c r="A267" s="6" t="s">
        <v>88</v>
      </c>
      <c r="B267" s="6" t="s">
        <v>87</v>
      </c>
      <c r="C267" s="23">
        <v>6.0808903565406532E-2</v>
      </c>
    </row>
    <row r="268" spans="1:3" x14ac:dyDescent="0.3">
      <c r="A268" s="6" t="s">
        <v>88</v>
      </c>
      <c r="B268" s="6" t="s">
        <v>13</v>
      </c>
      <c r="C268" s="23">
        <v>5.4370261219445798E-2</v>
      </c>
    </row>
    <row r="269" spans="1:3" x14ac:dyDescent="0.3">
      <c r="A269" s="6" t="s">
        <v>88</v>
      </c>
      <c r="B269" s="6" t="s">
        <v>50</v>
      </c>
      <c r="C269" s="23">
        <v>4.2257552276429675E-2</v>
      </c>
    </row>
    <row r="270" spans="1:3" x14ac:dyDescent="0.3">
      <c r="A270" s="6" t="s">
        <v>88</v>
      </c>
      <c r="B270" s="6" t="s">
        <v>33</v>
      </c>
      <c r="C270" s="23">
        <v>3.38376658507413E-2</v>
      </c>
    </row>
    <row r="271" spans="1:3" x14ac:dyDescent="0.3">
      <c r="A271" s="6" t="s">
        <v>88</v>
      </c>
      <c r="B271" s="6" t="s">
        <v>22</v>
      </c>
      <c r="C271" s="23">
        <v>1.9818465949249936E-2</v>
      </c>
    </row>
    <row r="272" spans="1:3" x14ac:dyDescent="0.3">
      <c r="A272" s="6" t="s">
        <v>88</v>
      </c>
      <c r="B272" s="6" t="s">
        <v>5</v>
      </c>
      <c r="C272" s="23">
        <v>1.8877654596529236E-2</v>
      </c>
    </row>
    <row r="273" spans="1:3" x14ac:dyDescent="0.3">
      <c r="A273" s="6" t="s">
        <v>88</v>
      </c>
      <c r="B273" s="6" t="s">
        <v>17</v>
      </c>
      <c r="C273" s="23">
        <v>1.7115807285324146E-2</v>
      </c>
    </row>
    <row r="274" spans="1:3" x14ac:dyDescent="0.3">
      <c r="A274" s="6" t="s">
        <v>88</v>
      </c>
      <c r="B274" s="6" t="s">
        <v>65</v>
      </c>
      <c r="C274" s="23">
        <v>1.3298587143601477E-2</v>
      </c>
    </row>
    <row r="275" spans="1:3" x14ac:dyDescent="0.3">
      <c r="A275" s="6" t="s">
        <v>88</v>
      </c>
      <c r="B275" s="6" t="s">
        <v>81</v>
      </c>
      <c r="C275" s="23">
        <v>7.5304777752493663E-3</v>
      </c>
    </row>
    <row r="276" spans="1:3" x14ac:dyDescent="0.3">
      <c r="A276" s="6" t="s">
        <v>88</v>
      </c>
      <c r="B276" s="6" t="s">
        <v>53</v>
      </c>
      <c r="C276" s="23">
        <v>4.5627811524608184E-3</v>
      </c>
    </row>
    <row r="277" spans="1:3" x14ac:dyDescent="0.3">
      <c r="A277" s="6" t="s">
        <v>88</v>
      </c>
      <c r="B277" s="6" t="s">
        <v>95</v>
      </c>
      <c r="C277" s="23">
        <v>3.3941994908106756E-3</v>
      </c>
    </row>
    <row r="278" spans="1:3" x14ac:dyDescent="0.3">
      <c r="A278" s="6" t="s">
        <v>88</v>
      </c>
      <c r="B278" s="6" t="s">
        <v>15</v>
      </c>
      <c r="C278" s="23">
        <v>3.1228156494511588E-3</v>
      </c>
    </row>
    <row r="279" spans="1:3" x14ac:dyDescent="0.3">
      <c r="A279" s="6" t="s">
        <v>88</v>
      </c>
      <c r="B279" s="6" t="s">
        <v>49</v>
      </c>
      <c r="C279" s="23">
        <v>9.2038205526072782E-4</v>
      </c>
    </row>
    <row r="280" spans="1:3" x14ac:dyDescent="0.3">
      <c r="A280" s="6" t="s">
        <v>88</v>
      </c>
      <c r="B280" s="6" t="s">
        <v>10</v>
      </c>
      <c r="C280" s="23">
        <v>2.4063952976872895E-4</v>
      </c>
    </row>
    <row r="281" spans="1:3" x14ac:dyDescent="0.3">
      <c r="A281" s="6"/>
      <c r="B281" s="3" t="s">
        <v>6</v>
      </c>
      <c r="C281" s="12">
        <f>SUM(C263:C280)</f>
        <v>1</v>
      </c>
    </row>
    <row r="282" spans="1:3" x14ac:dyDescent="0.3">
      <c r="A282" s="6" t="s">
        <v>84</v>
      </c>
      <c r="B282" s="6" t="s">
        <v>8</v>
      </c>
      <c r="C282" s="23">
        <v>0.34845525053260823</v>
      </c>
    </row>
    <row r="283" spans="1:3" x14ac:dyDescent="0.3">
      <c r="A283" s="6" t="s">
        <v>84</v>
      </c>
      <c r="B283" s="6" t="s">
        <v>13</v>
      </c>
      <c r="C283" s="23">
        <v>0.10283403391043994</v>
      </c>
    </row>
    <row r="284" spans="1:3" x14ac:dyDescent="0.3">
      <c r="A284" s="6" t="s">
        <v>84</v>
      </c>
      <c r="B284" s="6" t="s">
        <v>19</v>
      </c>
      <c r="C284" s="23">
        <v>9.046352177801166E-2</v>
      </c>
    </row>
    <row r="285" spans="1:3" x14ac:dyDescent="0.3">
      <c r="A285" s="6" t="s">
        <v>84</v>
      </c>
      <c r="B285" s="6" t="s">
        <v>21</v>
      </c>
      <c r="C285" s="23">
        <v>6.8421822699732862E-2</v>
      </c>
    </row>
    <row r="286" spans="1:3" x14ac:dyDescent="0.3">
      <c r="A286" s="6" t="s">
        <v>84</v>
      </c>
      <c r="B286" s="6" t="s">
        <v>54</v>
      </c>
      <c r="C286" s="23">
        <v>6.7231081049212896E-2</v>
      </c>
    </row>
    <row r="287" spans="1:3" x14ac:dyDescent="0.3">
      <c r="A287" s="6" t="s">
        <v>84</v>
      </c>
      <c r="B287" s="6" t="s">
        <v>50</v>
      </c>
      <c r="C287" s="23">
        <v>5.0621617636661495E-2</v>
      </c>
    </row>
    <row r="288" spans="1:3" x14ac:dyDescent="0.3">
      <c r="A288" s="6" t="s">
        <v>84</v>
      </c>
      <c r="B288" s="6" t="s">
        <v>10</v>
      </c>
      <c r="C288" s="23">
        <v>4.7695353343809706E-2</v>
      </c>
    </row>
    <row r="289" spans="1:3" x14ac:dyDescent="0.3">
      <c r="A289" s="6" t="s">
        <v>84</v>
      </c>
      <c r="B289" s="6" t="s">
        <v>17</v>
      </c>
      <c r="C289" s="23">
        <v>4.5648504574593532E-2</v>
      </c>
    </row>
    <row r="290" spans="1:3" x14ac:dyDescent="0.3">
      <c r="A290" s="6" t="s">
        <v>84</v>
      </c>
      <c r="B290" s="6" t="s">
        <v>33</v>
      </c>
      <c r="C290" s="23">
        <v>3.7259544768650309E-2</v>
      </c>
    </row>
    <row r="291" spans="1:3" x14ac:dyDescent="0.3">
      <c r="A291" s="6" t="s">
        <v>84</v>
      </c>
      <c r="B291" s="6" t="s">
        <v>87</v>
      </c>
      <c r="C291" s="23">
        <v>3.2118187401837646E-2</v>
      </c>
    </row>
    <row r="292" spans="1:3" x14ac:dyDescent="0.3">
      <c r="A292" s="6" t="s">
        <v>84</v>
      </c>
      <c r="B292" s="6" t="s">
        <v>22</v>
      </c>
      <c r="C292" s="23">
        <v>2.8385399324433548E-2</v>
      </c>
    </row>
    <row r="293" spans="1:3" x14ac:dyDescent="0.3">
      <c r="A293" s="6" t="s">
        <v>84</v>
      </c>
      <c r="B293" s="6" t="s">
        <v>5</v>
      </c>
      <c r="C293" s="23">
        <v>2.8445874875916322E-2</v>
      </c>
    </row>
    <row r="294" spans="1:3" x14ac:dyDescent="0.3">
      <c r="A294" s="6" t="s">
        <v>84</v>
      </c>
      <c r="B294" s="6" t="s">
        <v>65</v>
      </c>
      <c r="C294" s="23">
        <v>2.2421361210553749E-2</v>
      </c>
    </row>
    <row r="295" spans="1:3" x14ac:dyDescent="0.3">
      <c r="A295" s="6" t="s">
        <v>84</v>
      </c>
      <c r="B295" s="6" t="s">
        <v>81</v>
      </c>
      <c r="C295" s="23">
        <v>2.0278312297314798E-2</v>
      </c>
    </row>
    <row r="296" spans="1:3" x14ac:dyDescent="0.3">
      <c r="A296" s="6" t="s">
        <v>84</v>
      </c>
      <c r="B296" s="6" t="s">
        <v>15</v>
      </c>
      <c r="C296" s="23">
        <v>9.7201345962233347E-3</v>
      </c>
    </row>
    <row r="297" spans="1:3" x14ac:dyDescent="0.3">
      <c r="A297" s="6"/>
      <c r="B297" s="3" t="s">
        <v>6</v>
      </c>
      <c r="C297" s="12">
        <f>SUM(C282:C296)</f>
        <v>1</v>
      </c>
    </row>
    <row r="298" spans="1:3" x14ac:dyDescent="0.3">
      <c r="A298" s="6" t="s">
        <v>90</v>
      </c>
      <c r="B298" s="6" t="s">
        <v>8</v>
      </c>
      <c r="C298" s="23">
        <v>0.74486272359339423</v>
      </c>
    </row>
    <row r="299" spans="1:3" x14ac:dyDescent="0.3">
      <c r="A299" s="6" t="s">
        <v>90</v>
      </c>
      <c r="B299" s="6" t="s">
        <v>120</v>
      </c>
      <c r="C299" s="23">
        <v>0.22015874272302241</v>
      </c>
    </row>
    <row r="300" spans="1:3" x14ac:dyDescent="0.3">
      <c r="A300" s="6" t="s">
        <v>90</v>
      </c>
      <c r="B300" s="6" t="s">
        <v>33</v>
      </c>
      <c r="C300" s="23">
        <v>6.6321184507994554E-2</v>
      </c>
    </row>
    <row r="301" spans="1:3" x14ac:dyDescent="0.3">
      <c r="A301" s="6" t="s">
        <v>90</v>
      </c>
      <c r="B301" s="6" t="s">
        <v>10</v>
      </c>
      <c r="C301" s="23">
        <v>4.7680862281301861E-2</v>
      </c>
    </row>
    <row r="302" spans="1:3" x14ac:dyDescent="0.3">
      <c r="A302" s="6" t="s">
        <v>90</v>
      </c>
      <c r="B302" s="6" t="s">
        <v>81</v>
      </c>
      <c r="C302" s="23">
        <v>3.1818317863630916E-2</v>
      </c>
    </row>
    <row r="303" spans="1:3" x14ac:dyDescent="0.3">
      <c r="A303" s="6" t="s">
        <v>90</v>
      </c>
      <c r="B303" s="6" t="s">
        <v>154</v>
      </c>
      <c r="C303" s="23">
        <v>2.7829905458763279E-2</v>
      </c>
    </row>
    <row r="304" spans="1:3" x14ac:dyDescent="0.3">
      <c r="A304" s="6" t="s">
        <v>90</v>
      </c>
      <c r="B304" s="6" t="s">
        <v>39</v>
      </c>
      <c r="C304" s="23">
        <v>2.1327347913381554E-2</v>
      </c>
    </row>
    <row r="305" spans="1:5" x14ac:dyDescent="0.3">
      <c r="A305" s="6" t="s">
        <v>90</v>
      </c>
      <c r="B305" s="6" t="s">
        <v>22</v>
      </c>
      <c r="C305" s="23">
        <v>1.0649636373042969E-2</v>
      </c>
    </row>
    <row r="306" spans="1:5" x14ac:dyDescent="0.3">
      <c r="A306" s="6" t="s">
        <v>90</v>
      </c>
      <c r="B306" s="6" t="s">
        <v>19</v>
      </c>
      <c r="C306" s="23">
        <v>1.0602954987787327E-2</v>
      </c>
    </row>
    <row r="307" spans="1:5" x14ac:dyDescent="0.3">
      <c r="A307" s="6" t="s">
        <v>90</v>
      </c>
      <c r="B307" s="6" t="s">
        <v>17</v>
      </c>
      <c r="C307" s="23">
        <v>1.0593930062629608E-2</v>
      </c>
    </row>
    <row r="308" spans="1:5" x14ac:dyDescent="0.3">
      <c r="A308" s="6" t="s">
        <v>90</v>
      </c>
      <c r="B308" s="6" t="s">
        <v>87</v>
      </c>
      <c r="C308" s="23">
        <v>1.0578646001470387E-2</v>
      </c>
    </row>
    <row r="309" spans="1:5" x14ac:dyDescent="0.3">
      <c r="A309" s="6" t="s">
        <v>90</v>
      </c>
      <c r="B309" s="6" t="s">
        <v>96</v>
      </c>
      <c r="C309" s="23">
        <v>7.9417522493713186E-3</v>
      </c>
    </row>
    <row r="310" spans="1:5" x14ac:dyDescent="0.3">
      <c r="A310" s="6" t="s">
        <v>90</v>
      </c>
      <c r="B310" s="6" t="s">
        <v>57</v>
      </c>
      <c r="C310" s="23">
        <v>2.3269969740691899E-3</v>
      </c>
    </row>
    <row r="311" spans="1:5" x14ac:dyDescent="0.3">
      <c r="A311" s="6" t="s">
        <v>90</v>
      </c>
      <c r="B311" s="6" t="s">
        <v>5</v>
      </c>
      <c r="C311" s="23">
        <v>-0.21269300098985955</v>
      </c>
    </row>
    <row r="312" spans="1:5" x14ac:dyDescent="0.3">
      <c r="A312" s="6"/>
      <c r="B312" s="3" t="s">
        <v>6</v>
      </c>
      <c r="C312" s="12">
        <f>SUM(C298:C311)</f>
        <v>0.99999999999999978</v>
      </c>
    </row>
    <row r="313" spans="1:5" x14ac:dyDescent="0.3">
      <c r="A313" s="6" t="s">
        <v>35</v>
      </c>
      <c r="B313" s="6" t="s">
        <v>8</v>
      </c>
      <c r="C313" s="23">
        <v>0.81106436337122623</v>
      </c>
    </row>
    <row r="314" spans="1:5" x14ac:dyDescent="0.3">
      <c r="A314" s="6" t="s">
        <v>35</v>
      </c>
      <c r="B314" s="6" t="s">
        <v>120</v>
      </c>
      <c r="C314" s="23">
        <v>0.10430177685038175</v>
      </c>
      <c r="E314" s="24"/>
    </row>
    <row r="315" spans="1:5" x14ac:dyDescent="0.3">
      <c r="A315" s="6" t="s">
        <v>35</v>
      </c>
      <c r="B315" s="6" t="s">
        <v>53</v>
      </c>
      <c r="C315" s="23">
        <v>3.9091340002545882E-2</v>
      </c>
      <c r="E315" s="24"/>
    </row>
    <row r="316" spans="1:5" x14ac:dyDescent="0.3">
      <c r="A316" s="6" t="s">
        <v>35</v>
      </c>
      <c r="B316" s="6" t="s">
        <v>49</v>
      </c>
      <c r="C316" s="23">
        <v>3.2967399467092137E-2</v>
      </c>
      <c r="E316" s="24"/>
    </row>
    <row r="317" spans="1:5" x14ac:dyDescent="0.3">
      <c r="A317" s="6" t="s">
        <v>35</v>
      </c>
      <c r="B317" s="25" t="s">
        <v>5</v>
      </c>
      <c r="C317" s="23">
        <v>1.0333897140365034E-2</v>
      </c>
      <c r="E317" s="24"/>
    </row>
    <row r="318" spans="1:5" x14ac:dyDescent="0.3">
      <c r="A318" s="6" t="s">
        <v>35</v>
      </c>
      <c r="B318" s="6" t="s">
        <v>57</v>
      </c>
      <c r="C318" s="23">
        <v>2.2412231683888897E-3</v>
      </c>
      <c r="E318" s="24"/>
    </row>
    <row r="319" spans="1:5" x14ac:dyDescent="0.3">
      <c r="A319" s="6"/>
      <c r="B319" s="3" t="s">
        <v>6</v>
      </c>
      <c r="C319" s="12">
        <f>SUM(C313:C318)</f>
        <v>1</v>
      </c>
    </row>
    <row r="320" spans="1:5" x14ac:dyDescent="0.3">
      <c r="A320" s="6" t="s">
        <v>80</v>
      </c>
      <c r="B320" s="6" t="s">
        <v>8</v>
      </c>
      <c r="C320" s="23">
        <v>0.65798232954284874</v>
      </c>
    </row>
    <row r="321" spans="1:3" x14ac:dyDescent="0.3">
      <c r="A321" s="6" t="s">
        <v>80</v>
      </c>
      <c r="B321" s="6" t="s">
        <v>120</v>
      </c>
      <c r="C321" s="23">
        <v>0.12534015108191648</v>
      </c>
    </row>
    <row r="322" spans="1:3" x14ac:dyDescent="0.3">
      <c r="A322" s="6" t="s">
        <v>80</v>
      </c>
      <c r="B322" s="6" t="s">
        <v>22</v>
      </c>
      <c r="C322" s="23">
        <v>7.1691529684262539E-2</v>
      </c>
    </row>
    <row r="323" spans="1:3" x14ac:dyDescent="0.3">
      <c r="A323" s="6" t="s">
        <v>80</v>
      </c>
      <c r="B323" s="6" t="s">
        <v>81</v>
      </c>
      <c r="C323" s="23">
        <v>4.7096270774090433E-2</v>
      </c>
    </row>
    <row r="324" spans="1:3" x14ac:dyDescent="0.3">
      <c r="A324" s="6" t="s">
        <v>80</v>
      </c>
      <c r="B324" s="6" t="s">
        <v>19</v>
      </c>
      <c r="C324" s="23">
        <v>4.113064538062617E-2</v>
      </c>
    </row>
    <row r="325" spans="1:3" x14ac:dyDescent="0.3">
      <c r="A325" s="6" t="s">
        <v>80</v>
      </c>
      <c r="B325" s="6" t="s">
        <v>53</v>
      </c>
      <c r="C325" s="23">
        <v>3.9787333307339828E-2</v>
      </c>
    </row>
    <row r="326" spans="1:3" x14ac:dyDescent="0.3">
      <c r="A326" s="6" t="s">
        <v>80</v>
      </c>
      <c r="B326" s="6" t="s">
        <v>49</v>
      </c>
      <c r="C326" s="23">
        <v>9.1777207172151366E-3</v>
      </c>
    </row>
    <row r="327" spans="1:3" x14ac:dyDescent="0.3">
      <c r="A327" s="6" t="s">
        <v>80</v>
      </c>
      <c r="B327" s="6" t="s">
        <v>5</v>
      </c>
      <c r="C327" s="23">
        <v>4.3472951972098883E-3</v>
      </c>
    </row>
    <row r="328" spans="1:3" x14ac:dyDescent="0.3">
      <c r="A328" s="6" t="s">
        <v>80</v>
      </c>
      <c r="B328" s="6" t="s">
        <v>57</v>
      </c>
      <c r="C328" s="23">
        <v>3.4467243144909007E-3</v>
      </c>
    </row>
    <row r="329" spans="1:3" x14ac:dyDescent="0.3">
      <c r="A329" s="6"/>
      <c r="B329" s="3" t="s">
        <v>6</v>
      </c>
      <c r="C329" s="12">
        <f>SUM(C320:C328)</f>
        <v>1</v>
      </c>
    </row>
    <row r="330" spans="1:3" x14ac:dyDescent="0.3">
      <c r="A330" s="6" t="s">
        <v>82</v>
      </c>
      <c r="B330" s="6" t="s">
        <v>120</v>
      </c>
      <c r="C330" s="23">
        <v>0.61684547891343278</v>
      </c>
    </row>
    <row r="331" spans="1:3" x14ac:dyDescent="0.3">
      <c r="A331" s="6" t="s">
        <v>82</v>
      </c>
      <c r="B331" s="6" t="s">
        <v>8</v>
      </c>
      <c r="C331" s="23">
        <v>0.35629451598132306</v>
      </c>
    </row>
    <row r="332" spans="1:3" x14ac:dyDescent="0.3">
      <c r="A332" s="6" t="s">
        <v>82</v>
      </c>
      <c r="B332" s="6" t="s">
        <v>5</v>
      </c>
      <c r="C332" s="23">
        <v>2.3995001464225285E-2</v>
      </c>
    </row>
    <row r="333" spans="1:3" x14ac:dyDescent="0.3">
      <c r="A333" s="6" t="s">
        <v>82</v>
      </c>
      <c r="B333" s="6" t="s">
        <v>57</v>
      </c>
      <c r="C333" s="23">
        <v>2.8650036410189017E-3</v>
      </c>
    </row>
    <row r="334" spans="1:3" x14ac:dyDescent="0.3">
      <c r="A334" s="6"/>
      <c r="B334" s="3" t="s">
        <v>6</v>
      </c>
      <c r="C334" s="12">
        <f>SUM(C330:C333)</f>
        <v>1</v>
      </c>
    </row>
    <row r="335" spans="1:3" x14ac:dyDescent="0.3">
      <c r="A335" s="6" t="s">
        <v>66</v>
      </c>
      <c r="B335" s="6" t="s">
        <v>8</v>
      </c>
      <c r="C335" s="23">
        <v>0.25891046364478221</v>
      </c>
    </row>
    <row r="336" spans="1:3" x14ac:dyDescent="0.3">
      <c r="A336" s="6" t="s">
        <v>66</v>
      </c>
      <c r="B336" s="6" t="s">
        <v>21</v>
      </c>
      <c r="C336" s="23">
        <v>0.22460407340506738</v>
      </c>
    </row>
    <row r="337" spans="1:3" x14ac:dyDescent="0.3">
      <c r="A337" s="6" t="s">
        <v>66</v>
      </c>
      <c r="B337" s="6" t="s">
        <v>19</v>
      </c>
      <c r="C337" s="23">
        <v>0.13631654691951647</v>
      </c>
    </row>
    <row r="338" spans="1:3" x14ac:dyDescent="0.3">
      <c r="A338" s="6" t="s">
        <v>66</v>
      </c>
      <c r="B338" s="6" t="s">
        <v>54</v>
      </c>
      <c r="C338" s="23">
        <v>0.10811305443079415</v>
      </c>
    </row>
    <row r="339" spans="1:3" x14ac:dyDescent="0.3">
      <c r="A339" s="6" t="s">
        <v>66</v>
      </c>
      <c r="B339" s="6" t="s">
        <v>87</v>
      </c>
      <c r="C339" s="23">
        <v>8.8493495240111159E-2</v>
      </c>
    </row>
    <row r="340" spans="1:3" x14ac:dyDescent="0.3">
      <c r="A340" s="6" t="s">
        <v>66</v>
      </c>
      <c r="B340" s="6" t="s">
        <v>13</v>
      </c>
      <c r="C340" s="23">
        <v>5.6546479265669206E-2</v>
      </c>
    </row>
    <row r="341" spans="1:3" x14ac:dyDescent="0.3">
      <c r="A341" s="6" t="s">
        <v>66</v>
      </c>
      <c r="B341" s="6" t="s">
        <v>17</v>
      </c>
      <c r="C341" s="23">
        <v>3.9751031050842447E-2</v>
      </c>
    </row>
    <row r="342" spans="1:3" x14ac:dyDescent="0.3">
      <c r="A342" s="6" t="s">
        <v>66</v>
      </c>
      <c r="B342" s="6" t="s">
        <v>5</v>
      </c>
      <c r="C342" s="23">
        <v>2.3712401089544199E-2</v>
      </c>
    </row>
    <row r="343" spans="1:3" x14ac:dyDescent="0.3">
      <c r="A343" s="6" t="s">
        <v>66</v>
      </c>
      <c r="B343" s="6" t="s">
        <v>33</v>
      </c>
      <c r="C343" s="23">
        <v>1.7000478390100139E-2</v>
      </c>
    </row>
    <row r="344" spans="1:3" x14ac:dyDescent="0.3">
      <c r="A344" s="6" t="s">
        <v>66</v>
      </c>
      <c r="B344" s="6" t="s">
        <v>95</v>
      </c>
      <c r="C344" s="23">
        <v>1.2091807517539042E-2</v>
      </c>
    </row>
    <row r="345" spans="1:3" x14ac:dyDescent="0.3">
      <c r="A345" s="6" t="s">
        <v>66</v>
      </c>
      <c r="B345" s="6" t="s">
        <v>50</v>
      </c>
      <c r="C345" s="23">
        <v>9.7298233431964733E-3</v>
      </c>
    </row>
    <row r="346" spans="1:3" x14ac:dyDescent="0.3">
      <c r="A346" s="6" t="s">
        <v>66</v>
      </c>
      <c r="B346" s="6" t="s">
        <v>65</v>
      </c>
      <c r="C346" s="23">
        <v>9.615374302258629E-3</v>
      </c>
    </row>
    <row r="347" spans="1:3" x14ac:dyDescent="0.3">
      <c r="A347" s="6" t="s">
        <v>66</v>
      </c>
      <c r="B347" s="6" t="s">
        <v>22</v>
      </c>
      <c r="C347" s="23">
        <v>8.072564016571044E-3</v>
      </c>
    </row>
    <row r="348" spans="1:3" x14ac:dyDescent="0.3">
      <c r="A348" s="6" t="s">
        <v>66</v>
      </c>
      <c r="B348" s="6" t="s">
        <v>49</v>
      </c>
      <c r="C348" s="23">
        <v>5.9461879426901945E-3</v>
      </c>
    </row>
    <row r="349" spans="1:3" x14ac:dyDescent="0.3">
      <c r="A349" s="6" t="s">
        <v>66</v>
      </c>
      <c r="B349" s="6" t="s">
        <v>81</v>
      </c>
      <c r="C349" s="23">
        <v>7.8264339483143054E-4</v>
      </c>
    </row>
    <row r="350" spans="1:3" x14ac:dyDescent="0.3">
      <c r="A350" s="6" t="s">
        <v>66</v>
      </c>
      <c r="B350" s="6" t="s">
        <v>39</v>
      </c>
      <c r="C350" s="23">
        <v>3.1357604648584781E-4</v>
      </c>
    </row>
    <row r="351" spans="1:3" x14ac:dyDescent="0.3">
      <c r="A351" s="6"/>
      <c r="B351" s="3" t="s">
        <v>6</v>
      </c>
      <c r="C351" s="12">
        <f>SUM(C335:C350)</f>
        <v>1</v>
      </c>
    </row>
    <row r="352" spans="1:3" x14ac:dyDescent="0.3">
      <c r="A352" s="6" t="s">
        <v>68</v>
      </c>
      <c r="B352" s="6" t="s">
        <v>8</v>
      </c>
      <c r="C352" s="23">
        <v>0.84790950336394555</v>
      </c>
    </row>
    <row r="353" spans="1:3" x14ac:dyDescent="0.3">
      <c r="A353" s="6" t="s">
        <v>68</v>
      </c>
      <c r="B353" s="6" t="s">
        <v>120</v>
      </c>
      <c r="C353" s="23">
        <v>0.13679870766379315</v>
      </c>
    </row>
    <row r="354" spans="1:3" x14ac:dyDescent="0.3">
      <c r="A354" s="6" t="s">
        <v>68</v>
      </c>
      <c r="B354" s="6" t="s">
        <v>5</v>
      </c>
      <c r="C354" s="23">
        <v>1.3595825589757693E-2</v>
      </c>
    </row>
    <row r="355" spans="1:3" x14ac:dyDescent="0.3">
      <c r="A355" s="6" t="s">
        <v>68</v>
      </c>
      <c r="B355" s="6" t="s">
        <v>57</v>
      </c>
      <c r="C355" s="23">
        <v>1.6959633825035431E-3</v>
      </c>
    </row>
    <row r="356" spans="1:3" x14ac:dyDescent="0.3">
      <c r="A356" s="6"/>
      <c r="B356" s="3" t="s">
        <v>6</v>
      </c>
      <c r="C356" s="12">
        <f>SUM(C352:C355)</f>
        <v>1</v>
      </c>
    </row>
    <row r="357" spans="1:3" x14ac:dyDescent="0.3">
      <c r="A357" s="6" t="s">
        <v>165</v>
      </c>
      <c r="B357" s="6" t="s">
        <v>97</v>
      </c>
      <c r="C357" s="23">
        <v>0.87792626439523458</v>
      </c>
    </row>
    <row r="358" spans="1:3" x14ac:dyDescent="0.3">
      <c r="A358" s="6" t="s">
        <v>165</v>
      </c>
      <c r="B358" s="6" t="s">
        <v>134</v>
      </c>
      <c r="C358" s="23">
        <v>5.8422916669768905E-2</v>
      </c>
    </row>
    <row r="359" spans="1:3" x14ac:dyDescent="0.3">
      <c r="A359" s="6" t="s">
        <v>165</v>
      </c>
      <c r="B359" s="6" t="s">
        <v>133</v>
      </c>
      <c r="C359" s="23">
        <v>5.347044370800709E-2</v>
      </c>
    </row>
    <row r="360" spans="1:3" x14ac:dyDescent="0.3">
      <c r="A360" s="6" t="s">
        <v>165</v>
      </c>
      <c r="B360" s="10" t="s">
        <v>5</v>
      </c>
      <c r="C360" s="11">
        <v>1.0180375226989336E-2</v>
      </c>
    </row>
    <row r="361" spans="1:3" x14ac:dyDescent="0.3">
      <c r="A361" s="6"/>
      <c r="B361" s="3" t="s">
        <v>6</v>
      </c>
      <c r="C361" s="12">
        <f>SUM(C357:C360)</f>
        <v>1</v>
      </c>
    </row>
    <row r="362" spans="1:3" x14ac:dyDescent="0.3">
      <c r="A362" s="6" t="s">
        <v>113</v>
      </c>
      <c r="B362" s="6" t="s">
        <v>8</v>
      </c>
      <c r="C362" s="23">
        <v>0.25585518033770888</v>
      </c>
    </row>
    <row r="363" spans="1:3" x14ac:dyDescent="0.3">
      <c r="A363" s="6" t="s">
        <v>113</v>
      </c>
      <c r="B363" s="6" t="s">
        <v>21</v>
      </c>
      <c r="C363" s="23">
        <v>0.12698991031067411</v>
      </c>
    </row>
    <row r="364" spans="1:3" x14ac:dyDescent="0.3">
      <c r="A364" s="6" t="s">
        <v>113</v>
      </c>
      <c r="B364" s="6" t="s">
        <v>19</v>
      </c>
      <c r="C364" s="23">
        <v>0.12630578792491226</v>
      </c>
    </row>
    <row r="365" spans="1:3" x14ac:dyDescent="0.3">
      <c r="A365" s="6" t="s">
        <v>113</v>
      </c>
      <c r="B365" s="6" t="s">
        <v>133</v>
      </c>
      <c r="C365" s="23">
        <v>0.11364713305052454</v>
      </c>
    </row>
    <row r="366" spans="1:3" x14ac:dyDescent="0.3">
      <c r="A366" s="6" t="s">
        <v>113</v>
      </c>
      <c r="B366" s="6" t="s">
        <v>50</v>
      </c>
      <c r="C366" s="23">
        <v>5.7468276553996778E-2</v>
      </c>
    </row>
    <row r="367" spans="1:3" x14ac:dyDescent="0.3">
      <c r="A367" s="6" t="s">
        <v>113</v>
      </c>
      <c r="B367" s="6" t="s">
        <v>134</v>
      </c>
      <c r="C367" s="23">
        <v>5.2086934679647617E-2</v>
      </c>
    </row>
    <row r="368" spans="1:3" x14ac:dyDescent="0.3">
      <c r="A368" s="6" t="s">
        <v>113</v>
      </c>
      <c r="B368" s="6" t="s">
        <v>87</v>
      </c>
      <c r="C368" s="23">
        <v>5.1107753470251233E-2</v>
      </c>
    </row>
    <row r="369" spans="1:3" x14ac:dyDescent="0.3">
      <c r="A369" s="6" t="s">
        <v>113</v>
      </c>
      <c r="B369" s="6" t="s">
        <v>33</v>
      </c>
      <c r="C369" s="23">
        <v>4.7406705677128624E-2</v>
      </c>
    </row>
    <row r="370" spans="1:3" x14ac:dyDescent="0.3">
      <c r="A370" s="6" t="s">
        <v>113</v>
      </c>
      <c r="B370" s="6" t="s">
        <v>54</v>
      </c>
      <c r="C370" s="23">
        <v>4.6106654960343635E-2</v>
      </c>
    </row>
    <row r="371" spans="1:3" x14ac:dyDescent="0.3">
      <c r="A371" s="6" t="s">
        <v>113</v>
      </c>
      <c r="B371" s="6" t="s">
        <v>120</v>
      </c>
      <c r="C371" s="23">
        <v>3.8599227644893423E-2</v>
      </c>
    </row>
    <row r="372" spans="1:3" x14ac:dyDescent="0.3">
      <c r="A372" s="6" t="s">
        <v>113</v>
      </c>
      <c r="B372" s="6" t="s">
        <v>5</v>
      </c>
      <c r="C372" s="23">
        <v>2.8434102863398092E-2</v>
      </c>
    </row>
    <row r="373" spans="1:3" x14ac:dyDescent="0.3">
      <c r="A373" s="6" t="s">
        <v>113</v>
      </c>
      <c r="B373" s="6" t="s">
        <v>17</v>
      </c>
      <c r="C373" s="23">
        <v>1.9201198985111086E-2</v>
      </c>
    </row>
    <row r="374" spans="1:3" x14ac:dyDescent="0.3">
      <c r="A374" s="6" t="s">
        <v>113</v>
      </c>
      <c r="B374" s="6" t="s">
        <v>13</v>
      </c>
      <c r="C374" s="23">
        <v>1.9182398037412535E-2</v>
      </c>
    </row>
    <row r="375" spans="1:3" x14ac:dyDescent="0.3">
      <c r="A375" s="6" t="s">
        <v>113</v>
      </c>
      <c r="B375" s="6" t="s">
        <v>65</v>
      </c>
      <c r="C375" s="23">
        <v>1.5606411363055083E-2</v>
      </c>
    </row>
    <row r="376" spans="1:3" x14ac:dyDescent="0.3">
      <c r="A376" s="6" t="s">
        <v>113</v>
      </c>
      <c r="B376" s="6" t="s">
        <v>22</v>
      </c>
      <c r="C376" s="23">
        <v>1.2527466039335619E-3</v>
      </c>
    </row>
    <row r="377" spans="1:3" x14ac:dyDescent="0.3">
      <c r="A377" s="6" t="s">
        <v>113</v>
      </c>
      <c r="B377" s="6" t="s">
        <v>15</v>
      </c>
      <c r="C377" s="23">
        <v>7.4957753700864238E-4</v>
      </c>
    </row>
    <row r="378" spans="1:3" x14ac:dyDescent="0.3">
      <c r="A378" s="6"/>
      <c r="B378" s="3" t="s">
        <v>6</v>
      </c>
      <c r="C378" s="12">
        <f>SUM(C362:C377)</f>
        <v>1</v>
      </c>
    </row>
    <row r="379" spans="1:3" x14ac:dyDescent="0.3">
      <c r="A379" s="6" t="s">
        <v>92</v>
      </c>
      <c r="B379" s="6" t="s">
        <v>8</v>
      </c>
      <c r="C379" s="23">
        <v>0.29684392167078461</v>
      </c>
    </row>
    <row r="380" spans="1:3" x14ac:dyDescent="0.3">
      <c r="A380" s="6" t="s">
        <v>92</v>
      </c>
      <c r="B380" s="6" t="s">
        <v>21</v>
      </c>
      <c r="C380" s="23">
        <v>0.12102221037902181</v>
      </c>
    </row>
    <row r="381" spans="1:3" x14ac:dyDescent="0.3">
      <c r="A381" s="6" t="s">
        <v>92</v>
      </c>
      <c r="B381" s="6" t="s">
        <v>54</v>
      </c>
      <c r="C381" s="23">
        <v>7.4982430500913258E-2</v>
      </c>
    </row>
    <row r="382" spans="1:3" x14ac:dyDescent="0.3">
      <c r="A382" s="6" t="s">
        <v>92</v>
      </c>
      <c r="B382" s="6" t="s">
        <v>13</v>
      </c>
      <c r="C382" s="23">
        <v>6.924467741391159E-2</v>
      </c>
    </row>
    <row r="383" spans="1:3" x14ac:dyDescent="0.3">
      <c r="A383" s="6" t="s">
        <v>92</v>
      </c>
      <c r="B383" s="6" t="s">
        <v>19</v>
      </c>
      <c r="C383" s="23">
        <v>6.7843735096042593E-2</v>
      </c>
    </row>
    <row r="384" spans="1:3" x14ac:dyDescent="0.3">
      <c r="A384" s="6" t="s">
        <v>92</v>
      </c>
      <c r="B384" s="6" t="s">
        <v>15</v>
      </c>
      <c r="C384" s="23">
        <v>5.7224991128549771E-2</v>
      </c>
    </row>
    <row r="385" spans="1:3" x14ac:dyDescent="0.3">
      <c r="A385" s="6" t="s">
        <v>92</v>
      </c>
      <c r="B385" s="6" t="s">
        <v>17</v>
      </c>
      <c r="C385" s="23">
        <v>5.4466758054809619E-2</v>
      </c>
    </row>
    <row r="386" spans="1:3" x14ac:dyDescent="0.3">
      <c r="A386" s="6" t="s">
        <v>92</v>
      </c>
      <c r="B386" s="6" t="s">
        <v>50</v>
      </c>
      <c r="C386" s="23">
        <v>4.9967918946404566E-2</v>
      </c>
    </row>
    <row r="387" spans="1:3" x14ac:dyDescent="0.3">
      <c r="A387" s="6" t="s">
        <v>92</v>
      </c>
      <c r="B387" s="6" t="s">
        <v>10</v>
      </c>
      <c r="C387" s="23">
        <v>3.1743331630914105E-2</v>
      </c>
    </row>
    <row r="388" spans="1:3" x14ac:dyDescent="0.3">
      <c r="A388" s="6" t="s">
        <v>92</v>
      </c>
      <c r="B388" s="6" t="s">
        <v>87</v>
      </c>
      <c r="C388" s="23">
        <v>2.6326465669701905E-2</v>
      </c>
    </row>
    <row r="389" spans="1:3" x14ac:dyDescent="0.3">
      <c r="A389" s="6" t="s">
        <v>92</v>
      </c>
      <c r="B389" s="6" t="s">
        <v>39</v>
      </c>
      <c r="C389" s="23">
        <v>2.6238420308668527E-2</v>
      </c>
    </row>
    <row r="390" spans="1:3" x14ac:dyDescent="0.3">
      <c r="A390" s="6" t="s">
        <v>92</v>
      </c>
      <c r="B390" s="6" t="s">
        <v>81</v>
      </c>
      <c r="C390" s="23">
        <v>2.5061874301694792E-2</v>
      </c>
    </row>
    <row r="391" spans="1:3" x14ac:dyDescent="0.3">
      <c r="A391" s="6" t="s">
        <v>92</v>
      </c>
      <c r="B391" s="6" t="s">
        <v>76</v>
      </c>
      <c r="C391" s="23">
        <v>2.365860497041046E-2</v>
      </c>
    </row>
    <row r="392" spans="1:3" x14ac:dyDescent="0.3">
      <c r="A392" s="6" t="s">
        <v>92</v>
      </c>
      <c r="B392" s="6" t="s">
        <v>49</v>
      </c>
      <c r="C392" s="23">
        <v>1.7446903444180133E-2</v>
      </c>
    </row>
    <row r="393" spans="1:3" x14ac:dyDescent="0.3">
      <c r="A393" s="6" t="s">
        <v>92</v>
      </c>
      <c r="B393" s="6" t="s">
        <v>33</v>
      </c>
      <c r="C393" s="23">
        <v>1.5262700446988202E-2</v>
      </c>
    </row>
    <row r="394" spans="1:3" x14ac:dyDescent="0.3">
      <c r="A394" s="6" t="s">
        <v>92</v>
      </c>
      <c r="B394" s="6" t="s">
        <v>22</v>
      </c>
      <c r="C394" s="23">
        <v>1.1891961333505017E-2</v>
      </c>
    </row>
    <row r="395" spans="1:3" x14ac:dyDescent="0.3">
      <c r="A395" s="6" t="s">
        <v>92</v>
      </c>
      <c r="B395" s="6" t="s">
        <v>65</v>
      </c>
      <c r="C395" s="23">
        <v>1.1523089586254667E-2</v>
      </c>
    </row>
    <row r="396" spans="1:3" x14ac:dyDescent="0.3">
      <c r="A396" s="6" t="s">
        <v>92</v>
      </c>
      <c r="B396" s="6" t="s">
        <v>5</v>
      </c>
      <c r="C396" s="23">
        <v>1.0958053900013698E-2</v>
      </c>
    </row>
    <row r="397" spans="1:3" x14ac:dyDescent="0.3">
      <c r="A397" s="6" t="s">
        <v>92</v>
      </c>
      <c r="B397" s="6" t="s">
        <v>53</v>
      </c>
      <c r="C397" s="23">
        <v>5.9042147880394771E-3</v>
      </c>
    </row>
    <row r="398" spans="1:3" x14ac:dyDescent="0.3">
      <c r="A398" s="6" t="s">
        <v>92</v>
      </c>
      <c r="B398" s="6" t="s">
        <v>95</v>
      </c>
      <c r="C398" s="23">
        <v>2.3877364291911714E-3</v>
      </c>
    </row>
    <row r="399" spans="1:3" x14ac:dyDescent="0.3">
      <c r="A399" s="6"/>
      <c r="B399" s="3" t="s">
        <v>6</v>
      </c>
      <c r="C399" s="12">
        <f>SUM(C379:C398)</f>
        <v>1</v>
      </c>
    </row>
    <row r="400" spans="1:3" x14ac:dyDescent="0.3">
      <c r="A400" s="6" t="s">
        <v>43</v>
      </c>
      <c r="B400" s="10" t="s">
        <v>5</v>
      </c>
      <c r="C400" s="11">
        <v>0.93706166941896474</v>
      </c>
    </row>
    <row r="401" spans="1:3" x14ac:dyDescent="0.3">
      <c r="A401" s="6" t="s">
        <v>43</v>
      </c>
      <c r="B401" s="6" t="s">
        <v>120</v>
      </c>
      <c r="C401" s="23">
        <v>6.2938330581035234E-2</v>
      </c>
    </row>
    <row r="402" spans="1:3" x14ac:dyDescent="0.3">
      <c r="A402" s="6"/>
      <c r="B402" s="3" t="s">
        <v>6</v>
      </c>
      <c r="C402" s="12">
        <f>SUM(C400:C401)</f>
        <v>1</v>
      </c>
    </row>
    <row r="403" spans="1:3" x14ac:dyDescent="0.3">
      <c r="A403" s="6" t="s">
        <v>44</v>
      </c>
      <c r="B403" s="6" t="s">
        <v>8</v>
      </c>
      <c r="C403" s="23">
        <v>0.70568751755890091</v>
      </c>
    </row>
    <row r="404" spans="1:3" x14ac:dyDescent="0.3">
      <c r="A404" s="6" t="s">
        <v>44</v>
      </c>
      <c r="B404" s="6" t="s">
        <v>120</v>
      </c>
      <c r="C404" s="23">
        <v>0.17017423693832129</v>
      </c>
    </row>
    <row r="405" spans="1:3" x14ac:dyDescent="0.3">
      <c r="A405" s="6" t="s">
        <v>44</v>
      </c>
      <c r="B405" s="6" t="s">
        <v>49</v>
      </c>
      <c r="C405" s="23">
        <v>2.9204221802975806E-2</v>
      </c>
    </row>
    <row r="406" spans="1:3" x14ac:dyDescent="0.3">
      <c r="A406" s="6" t="s">
        <v>44</v>
      </c>
      <c r="B406" s="6" t="s">
        <v>22</v>
      </c>
      <c r="C406" s="23">
        <v>2.3281577688658701E-2</v>
      </c>
    </row>
    <row r="407" spans="1:3" x14ac:dyDescent="0.3">
      <c r="A407" s="6" t="s">
        <v>44</v>
      </c>
      <c r="B407" s="6" t="s">
        <v>5</v>
      </c>
      <c r="C407" s="23">
        <v>2.3257732391201547E-2</v>
      </c>
    </row>
    <row r="408" spans="1:3" x14ac:dyDescent="0.3">
      <c r="A408" s="6" t="s">
        <v>44</v>
      </c>
      <c r="B408" s="6" t="s">
        <v>10</v>
      </c>
      <c r="C408" s="23">
        <v>1.7595129609556934E-2</v>
      </c>
    </row>
    <row r="409" spans="1:3" x14ac:dyDescent="0.3">
      <c r="A409" s="6" t="s">
        <v>44</v>
      </c>
      <c r="B409" s="6" t="s">
        <v>53</v>
      </c>
      <c r="C409" s="23">
        <v>1.6719660359511335E-2</v>
      </c>
    </row>
    <row r="410" spans="1:3" x14ac:dyDescent="0.3">
      <c r="A410" s="6" t="s">
        <v>44</v>
      </c>
      <c r="B410" s="6" t="s">
        <v>15</v>
      </c>
      <c r="C410" s="23">
        <v>1.1818824109090078E-2</v>
      </c>
    </row>
    <row r="411" spans="1:3" x14ac:dyDescent="0.3">
      <c r="A411" s="6" t="s">
        <v>44</v>
      </c>
      <c r="B411" s="6" t="s">
        <v>57</v>
      </c>
      <c r="C411" s="23">
        <v>2.2610995417833997E-3</v>
      </c>
    </row>
    <row r="412" spans="1:3" x14ac:dyDescent="0.3">
      <c r="A412" s="6"/>
      <c r="B412" s="3" t="s">
        <v>6</v>
      </c>
      <c r="C412" s="12">
        <f>SUM(C403:C411)</f>
        <v>1</v>
      </c>
    </row>
    <row r="413" spans="1:3" x14ac:dyDescent="0.3">
      <c r="A413" s="6" t="s">
        <v>75</v>
      </c>
      <c r="B413" s="6" t="s">
        <v>21</v>
      </c>
      <c r="C413" s="23">
        <v>0.21604624509055212</v>
      </c>
    </row>
    <row r="414" spans="1:3" x14ac:dyDescent="0.3">
      <c r="A414" s="6" t="s">
        <v>75</v>
      </c>
      <c r="B414" s="6" t="s">
        <v>8</v>
      </c>
      <c r="C414" s="23">
        <v>0.18515977866875336</v>
      </c>
    </row>
    <row r="415" spans="1:3" x14ac:dyDescent="0.3">
      <c r="A415" s="6" t="s">
        <v>75</v>
      </c>
      <c r="B415" s="6" t="s">
        <v>87</v>
      </c>
      <c r="C415" s="23">
        <v>7.8589225593306472E-2</v>
      </c>
    </row>
    <row r="416" spans="1:3" x14ac:dyDescent="0.3">
      <c r="A416" s="6" t="s">
        <v>75</v>
      </c>
      <c r="B416" s="6" t="s">
        <v>54</v>
      </c>
      <c r="C416" s="23">
        <v>6.9130793510587263E-2</v>
      </c>
    </row>
    <row r="417" spans="1:3" x14ac:dyDescent="0.3">
      <c r="A417" s="6" t="s">
        <v>75</v>
      </c>
      <c r="B417" s="6" t="s">
        <v>15</v>
      </c>
      <c r="C417" s="23">
        <v>6.8128670908693206E-2</v>
      </c>
    </row>
    <row r="418" spans="1:3" x14ac:dyDescent="0.3">
      <c r="A418" s="6" t="s">
        <v>75</v>
      </c>
      <c r="B418" s="6" t="s">
        <v>17</v>
      </c>
      <c r="C418" s="23">
        <v>5.9539528480519591E-2</v>
      </c>
    </row>
    <row r="419" spans="1:3" x14ac:dyDescent="0.3">
      <c r="A419" s="6" t="s">
        <v>75</v>
      </c>
      <c r="B419" s="6" t="s">
        <v>76</v>
      </c>
      <c r="C419" s="23">
        <v>4.6824563127277528E-2</v>
      </c>
    </row>
    <row r="420" spans="1:3" x14ac:dyDescent="0.3">
      <c r="A420" s="6" t="s">
        <v>75</v>
      </c>
      <c r="B420" s="6" t="s">
        <v>39</v>
      </c>
      <c r="C420" s="23">
        <v>4.6204019592602952E-2</v>
      </c>
    </row>
    <row r="421" spans="1:3" x14ac:dyDescent="0.3">
      <c r="A421" s="6" t="s">
        <v>75</v>
      </c>
      <c r="B421" s="6" t="s">
        <v>19</v>
      </c>
      <c r="C421" s="23">
        <v>4.2921435427949378E-2</v>
      </c>
    </row>
    <row r="422" spans="1:3" x14ac:dyDescent="0.3">
      <c r="A422" s="6" t="s">
        <v>75</v>
      </c>
      <c r="B422" s="6" t="s">
        <v>50</v>
      </c>
      <c r="C422" s="23">
        <v>3.9365047790772822E-2</v>
      </c>
    </row>
    <row r="423" spans="1:3" x14ac:dyDescent="0.3">
      <c r="A423" s="6" t="s">
        <v>75</v>
      </c>
      <c r="B423" s="6" t="s">
        <v>49</v>
      </c>
      <c r="C423" s="23">
        <v>3.8091694279113304E-2</v>
      </c>
    </row>
    <row r="424" spans="1:3" x14ac:dyDescent="0.3">
      <c r="A424" s="6" t="s">
        <v>75</v>
      </c>
      <c r="B424" s="6" t="s">
        <v>81</v>
      </c>
      <c r="C424" s="23">
        <v>2.8677740919380947E-2</v>
      </c>
    </row>
    <row r="425" spans="1:3" x14ac:dyDescent="0.3">
      <c r="A425" s="6" t="s">
        <v>75</v>
      </c>
      <c r="B425" s="6" t="s">
        <v>13</v>
      </c>
      <c r="C425" s="23">
        <v>2.7159449863519002E-2</v>
      </c>
    </row>
    <row r="426" spans="1:3" x14ac:dyDescent="0.3">
      <c r="A426" s="6" t="s">
        <v>75</v>
      </c>
      <c r="B426" s="6" t="s">
        <v>95</v>
      </c>
      <c r="C426" s="23">
        <v>2.2984511688562772E-2</v>
      </c>
    </row>
    <row r="427" spans="1:3" x14ac:dyDescent="0.3">
      <c r="A427" s="6" t="s">
        <v>75</v>
      </c>
      <c r="B427" s="6" t="s">
        <v>5</v>
      </c>
      <c r="C427" s="23">
        <v>2.2844042786454133E-2</v>
      </c>
    </row>
    <row r="428" spans="1:3" x14ac:dyDescent="0.3">
      <c r="A428" s="6" t="s">
        <v>75</v>
      </c>
      <c r="B428" s="6" t="s">
        <v>10</v>
      </c>
      <c r="C428" s="23">
        <v>8.3332522719552615E-3</v>
      </c>
    </row>
    <row r="429" spans="1:3" x14ac:dyDescent="0.3">
      <c r="A429" s="6"/>
      <c r="B429" s="3" t="s">
        <v>6</v>
      </c>
      <c r="C429" s="12">
        <f>SUM(C413:C428)</f>
        <v>1.0000000000000002</v>
      </c>
    </row>
    <row r="430" spans="1:3" x14ac:dyDescent="0.3">
      <c r="A430" s="6" t="s">
        <v>47</v>
      </c>
      <c r="B430" s="6" t="s">
        <v>8</v>
      </c>
      <c r="C430" s="23">
        <v>0.32352065849806294</v>
      </c>
    </row>
    <row r="431" spans="1:3" x14ac:dyDescent="0.3">
      <c r="A431" s="6" t="s">
        <v>47</v>
      </c>
      <c r="B431" s="6" t="s">
        <v>87</v>
      </c>
      <c r="C431" s="23">
        <v>0.11715722256801872</v>
      </c>
    </row>
    <row r="432" spans="1:3" x14ac:dyDescent="0.3">
      <c r="A432" s="6" t="s">
        <v>47</v>
      </c>
      <c r="B432" s="6" t="s">
        <v>54</v>
      </c>
      <c r="C432" s="23">
        <v>0.10997570585809234</v>
      </c>
    </row>
    <row r="433" spans="1:3" x14ac:dyDescent="0.3">
      <c r="A433" s="6" t="s">
        <v>47</v>
      </c>
      <c r="B433" s="6" t="s">
        <v>13</v>
      </c>
      <c r="C433" s="23">
        <v>5.5339667532128899E-2</v>
      </c>
    </row>
    <row r="434" spans="1:3" x14ac:dyDescent="0.3">
      <c r="A434" s="6" t="s">
        <v>47</v>
      </c>
      <c r="B434" s="6" t="s">
        <v>21</v>
      </c>
      <c r="C434" s="23">
        <v>5.0735888329029616E-2</v>
      </c>
    </row>
    <row r="435" spans="1:3" x14ac:dyDescent="0.3">
      <c r="A435" s="6" t="s">
        <v>47</v>
      </c>
      <c r="B435" s="6" t="s">
        <v>10</v>
      </c>
      <c r="C435" s="23">
        <v>4.4508592269977089E-2</v>
      </c>
    </row>
    <row r="436" spans="1:3" x14ac:dyDescent="0.3">
      <c r="A436" s="6" t="s">
        <v>47</v>
      </c>
      <c r="B436" s="6" t="s">
        <v>33</v>
      </c>
      <c r="C436" s="23">
        <v>4.14766331051038E-2</v>
      </c>
    </row>
    <row r="437" spans="1:3" x14ac:dyDescent="0.3">
      <c r="A437" s="6" t="s">
        <v>47</v>
      </c>
      <c r="B437" s="6" t="s">
        <v>19</v>
      </c>
      <c r="C437" s="23">
        <v>3.7388638182687763E-2</v>
      </c>
    </row>
    <row r="438" spans="1:3" x14ac:dyDescent="0.3">
      <c r="A438" s="6" t="s">
        <v>47</v>
      </c>
      <c r="B438" s="6" t="s">
        <v>15</v>
      </c>
      <c r="C438" s="23">
        <v>3.6303794274808468E-2</v>
      </c>
    </row>
    <row r="439" spans="1:3" x14ac:dyDescent="0.3">
      <c r="A439" s="6" t="s">
        <v>47</v>
      </c>
      <c r="B439" s="6" t="s">
        <v>50</v>
      </c>
      <c r="C439" s="23">
        <v>3.5543338032362697E-2</v>
      </c>
    </row>
    <row r="440" spans="1:3" x14ac:dyDescent="0.3">
      <c r="A440" s="6" t="s">
        <v>47</v>
      </c>
      <c r="B440" s="6" t="s">
        <v>17</v>
      </c>
      <c r="C440" s="23">
        <v>3.2888647247239354E-2</v>
      </c>
    </row>
    <row r="441" spans="1:3" x14ac:dyDescent="0.3">
      <c r="A441" s="6" t="s">
        <v>47</v>
      </c>
      <c r="B441" s="6" t="s">
        <v>39</v>
      </c>
      <c r="C441" s="23">
        <v>3.1735137337187996E-2</v>
      </c>
    </row>
    <row r="442" spans="1:3" x14ac:dyDescent="0.3">
      <c r="A442" s="6" t="s">
        <v>47</v>
      </c>
      <c r="B442" s="6" t="s">
        <v>49</v>
      </c>
      <c r="C442" s="23">
        <v>2.7213046998741681E-2</v>
      </c>
    </row>
    <row r="443" spans="1:3" x14ac:dyDescent="0.3">
      <c r="A443" s="6" t="s">
        <v>47</v>
      </c>
      <c r="B443" s="6" t="s">
        <v>76</v>
      </c>
      <c r="C443" s="23">
        <v>2.5040596757608342E-2</v>
      </c>
    </row>
    <row r="444" spans="1:3" x14ac:dyDescent="0.3">
      <c r="A444" s="6" t="s">
        <v>47</v>
      </c>
      <c r="B444" s="6" t="s">
        <v>5</v>
      </c>
      <c r="C444" s="23">
        <v>2.255879605832023E-2</v>
      </c>
    </row>
    <row r="445" spans="1:3" x14ac:dyDescent="0.3">
      <c r="A445" s="6" t="s">
        <v>47</v>
      </c>
      <c r="B445" s="6" t="s">
        <v>96</v>
      </c>
      <c r="C445" s="23">
        <v>8.6136369506298709E-3</v>
      </c>
    </row>
    <row r="446" spans="1:3" x14ac:dyDescent="0.3">
      <c r="A446" s="6"/>
      <c r="B446" s="3" t="s">
        <v>6</v>
      </c>
      <c r="C446" s="12">
        <f>SUM(C430:C445)</f>
        <v>0.99999999999999989</v>
      </c>
    </row>
    <row r="447" spans="1:3" x14ac:dyDescent="0.3">
      <c r="A447" s="6" t="s">
        <v>51</v>
      </c>
      <c r="B447" s="6" t="s">
        <v>8</v>
      </c>
      <c r="C447" s="23">
        <v>0.86955623984281494</v>
      </c>
    </row>
    <row r="448" spans="1:3" x14ac:dyDescent="0.3">
      <c r="A448" s="6" t="s">
        <v>51</v>
      </c>
      <c r="B448" s="6" t="s">
        <v>120</v>
      </c>
      <c r="C448" s="23">
        <v>8.9281928031555838E-2</v>
      </c>
    </row>
    <row r="449" spans="1:3" x14ac:dyDescent="0.3">
      <c r="A449" s="6" t="s">
        <v>51</v>
      </c>
      <c r="B449" s="25" t="s">
        <v>5</v>
      </c>
      <c r="C449" s="23">
        <v>1.9839765841553891E-2</v>
      </c>
    </row>
    <row r="450" spans="1:3" x14ac:dyDescent="0.3">
      <c r="A450" s="6" t="s">
        <v>51</v>
      </c>
      <c r="B450" s="6" t="s">
        <v>49</v>
      </c>
      <c r="C450" s="23">
        <v>1.8943740247383031E-2</v>
      </c>
    </row>
    <row r="451" spans="1:3" x14ac:dyDescent="0.3">
      <c r="A451" s="6" t="s">
        <v>51</v>
      </c>
      <c r="B451" s="6" t="s">
        <v>57</v>
      </c>
      <c r="C451" s="23">
        <v>2.3783260366923025E-3</v>
      </c>
    </row>
    <row r="452" spans="1:3" x14ac:dyDescent="0.3">
      <c r="A452" s="6"/>
      <c r="B452" s="3" t="s">
        <v>6</v>
      </c>
      <c r="C452" s="12">
        <f>SUM(C447:C451)</f>
        <v>1</v>
      </c>
    </row>
    <row r="453" spans="1:3" x14ac:dyDescent="0.3">
      <c r="A453" s="6" t="s">
        <v>52</v>
      </c>
      <c r="B453" s="6" t="s">
        <v>8</v>
      </c>
      <c r="C453" s="23">
        <v>0.33729478043110717</v>
      </c>
    </row>
    <row r="454" spans="1:3" x14ac:dyDescent="0.3">
      <c r="A454" s="6" t="s">
        <v>52</v>
      </c>
      <c r="B454" s="6" t="s">
        <v>17</v>
      </c>
      <c r="C454" s="23">
        <v>7.5983362351233985E-2</v>
      </c>
    </row>
    <row r="455" spans="1:3" x14ac:dyDescent="0.3">
      <c r="A455" s="6" t="s">
        <v>52</v>
      </c>
      <c r="B455" s="6" t="s">
        <v>13</v>
      </c>
      <c r="C455" s="23">
        <v>7.3848103106580659E-2</v>
      </c>
    </row>
    <row r="456" spans="1:3" x14ac:dyDescent="0.3">
      <c r="A456" s="6" t="s">
        <v>52</v>
      </c>
      <c r="B456" s="6" t="s">
        <v>21</v>
      </c>
      <c r="C456" s="23">
        <v>7.1433191425155279E-2</v>
      </c>
    </row>
    <row r="457" spans="1:3" x14ac:dyDescent="0.3">
      <c r="A457" s="6" t="s">
        <v>52</v>
      </c>
      <c r="B457" s="6" t="s">
        <v>15</v>
      </c>
      <c r="C457" s="23">
        <v>6.5672369728359284E-2</v>
      </c>
    </row>
    <row r="458" spans="1:3" x14ac:dyDescent="0.3">
      <c r="A458" s="6" t="s">
        <v>52</v>
      </c>
      <c r="B458" s="6" t="s">
        <v>50</v>
      </c>
      <c r="C458" s="23">
        <v>5.4273926820512478E-2</v>
      </c>
    </row>
    <row r="459" spans="1:3" x14ac:dyDescent="0.3">
      <c r="A459" s="6" t="s">
        <v>52</v>
      </c>
      <c r="B459" s="6" t="s">
        <v>10</v>
      </c>
      <c r="C459" s="23">
        <v>4.9116221097568608E-2</v>
      </c>
    </row>
    <row r="460" spans="1:3" x14ac:dyDescent="0.3">
      <c r="A460" s="6" t="s">
        <v>52</v>
      </c>
      <c r="B460" s="6" t="s">
        <v>39</v>
      </c>
      <c r="C460" s="23">
        <v>4.7611337908833359E-2</v>
      </c>
    </row>
    <row r="461" spans="1:3" x14ac:dyDescent="0.3">
      <c r="A461" s="6" t="s">
        <v>52</v>
      </c>
      <c r="B461" s="6" t="s">
        <v>49</v>
      </c>
      <c r="C461" s="23">
        <v>3.8783020509116306E-2</v>
      </c>
    </row>
    <row r="462" spans="1:3" x14ac:dyDescent="0.3">
      <c r="A462" s="6" t="s">
        <v>52</v>
      </c>
      <c r="B462" s="6" t="s">
        <v>53</v>
      </c>
      <c r="C462" s="23">
        <v>3.1338371080699548E-2</v>
      </c>
    </row>
    <row r="463" spans="1:3" x14ac:dyDescent="0.3">
      <c r="A463" s="6" t="s">
        <v>52</v>
      </c>
      <c r="B463" s="6" t="s">
        <v>65</v>
      </c>
      <c r="C463" s="23">
        <v>2.5314746822968658E-2</v>
      </c>
    </row>
    <row r="464" spans="1:3" x14ac:dyDescent="0.3">
      <c r="A464" s="6" t="s">
        <v>52</v>
      </c>
      <c r="B464" s="6" t="s">
        <v>19</v>
      </c>
      <c r="C464" s="23">
        <v>2.0207113978515542E-2</v>
      </c>
    </row>
    <row r="465" spans="1:6" x14ac:dyDescent="0.3">
      <c r="A465" s="6" t="s">
        <v>52</v>
      </c>
      <c r="B465" s="6" t="s">
        <v>22</v>
      </c>
      <c r="C465" s="23">
        <v>2.0160228914372361E-2</v>
      </c>
    </row>
    <row r="466" spans="1:6" x14ac:dyDescent="0.3">
      <c r="A466" s="6" t="s">
        <v>52</v>
      </c>
      <c r="B466" s="6" t="s">
        <v>33</v>
      </c>
      <c r="C466" s="23">
        <v>2.0152458616900161E-2</v>
      </c>
    </row>
    <row r="467" spans="1:6" x14ac:dyDescent="0.3">
      <c r="A467" s="6" t="s">
        <v>52</v>
      </c>
      <c r="B467" s="6" t="s">
        <v>95</v>
      </c>
      <c r="C467" s="23">
        <v>1.8164593091879826E-2</v>
      </c>
    </row>
    <row r="468" spans="1:6" x14ac:dyDescent="0.3">
      <c r="A468" s="6" t="s">
        <v>52</v>
      </c>
      <c r="B468" s="6" t="s">
        <v>76</v>
      </c>
      <c r="C468" s="23">
        <v>1.7060734101806162E-2</v>
      </c>
    </row>
    <row r="469" spans="1:6" x14ac:dyDescent="0.3">
      <c r="A469" s="6" t="s">
        <v>52</v>
      </c>
      <c r="B469" s="6" t="s">
        <v>5</v>
      </c>
      <c r="C469" s="23">
        <v>1.5394035126837347E-2</v>
      </c>
    </row>
    <row r="470" spans="1:6" x14ac:dyDescent="0.3">
      <c r="A470" s="6" t="s">
        <v>52</v>
      </c>
      <c r="B470" s="6" t="s">
        <v>54</v>
      </c>
      <c r="C470" s="23">
        <v>1.0158995073145993E-2</v>
      </c>
    </row>
    <row r="471" spans="1:6" x14ac:dyDescent="0.3">
      <c r="A471" s="6" t="s">
        <v>52</v>
      </c>
      <c r="B471" s="6" t="s">
        <v>87</v>
      </c>
      <c r="C471" s="23">
        <v>8.0324098144071501E-3</v>
      </c>
    </row>
    <row r="472" spans="1:6" x14ac:dyDescent="0.3">
      <c r="A472" s="6"/>
      <c r="B472" s="3" t="s">
        <v>6</v>
      </c>
      <c r="C472" s="12">
        <f>SUM(C453:C471)</f>
        <v>0.99999999999999989</v>
      </c>
    </row>
    <row r="474" spans="1:6" x14ac:dyDescent="0.3">
      <c r="A474" s="18"/>
      <c r="B474" s="19"/>
      <c r="C474" s="20"/>
    </row>
    <row r="475" spans="1:6" x14ac:dyDescent="0.3">
      <c r="A475" s="7" t="s">
        <v>112</v>
      </c>
      <c r="C475"/>
    </row>
    <row r="478" spans="1:6" x14ac:dyDescent="0.3">
      <c r="A478" s="28" t="s">
        <v>122</v>
      </c>
      <c r="B478" s="28"/>
      <c r="C478" s="28"/>
      <c r="D478" s="28"/>
      <c r="E478" s="28"/>
      <c r="F478" s="28"/>
    </row>
    <row r="479" spans="1:6" ht="66" customHeight="1" x14ac:dyDescent="0.3">
      <c r="A479" s="27" t="s">
        <v>123</v>
      </c>
      <c r="B479" s="27"/>
      <c r="C479" s="27"/>
      <c r="D479" s="27"/>
      <c r="E479" s="27"/>
      <c r="F479" s="27"/>
    </row>
    <row r="480" spans="1:6" ht="66" customHeight="1" x14ac:dyDescent="0.3">
      <c r="A480" s="27" t="s">
        <v>124</v>
      </c>
      <c r="B480" s="27"/>
      <c r="C480" s="27"/>
      <c r="D480" s="27"/>
      <c r="E480" s="27"/>
      <c r="F480" s="27"/>
    </row>
    <row r="481" spans="1:6" ht="66" customHeight="1" x14ac:dyDescent="0.3">
      <c r="A481" s="27" t="s">
        <v>125</v>
      </c>
      <c r="B481" s="27"/>
      <c r="C481" s="27"/>
      <c r="D481" s="27"/>
      <c r="E481" s="27"/>
      <c r="F481" s="27"/>
    </row>
    <row r="482" spans="1:6" ht="66" customHeight="1" x14ac:dyDescent="0.3">
      <c r="A482" s="27" t="s">
        <v>126</v>
      </c>
      <c r="B482" s="27"/>
      <c r="C482" s="27"/>
      <c r="D482" s="27"/>
      <c r="E482" s="27"/>
      <c r="F482" s="27"/>
    </row>
    <row r="483" spans="1:6" ht="76.5" customHeight="1" x14ac:dyDescent="0.3">
      <c r="A483" s="27" t="s">
        <v>127</v>
      </c>
      <c r="B483" s="27"/>
      <c r="C483" s="27"/>
      <c r="D483" s="27"/>
      <c r="E483" s="27"/>
      <c r="F483" s="27"/>
    </row>
  </sheetData>
  <mergeCells count="6">
    <mergeCell ref="A483:F483"/>
    <mergeCell ref="A478:F478"/>
    <mergeCell ref="A479:F479"/>
    <mergeCell ref="A480:F480"/>
    <mergeCell ref="A481:F481"/>
    <mergeCell ref="A482:F482"/>
  </mergeCells>
  <pageMargins left="0.7" right="0.7" top="0.75" bottom="0.75" header="0.3" footer="0.3"/>
  <pageSetup paperSize="9" orientation="portrait" r:id="rId1"/>
  <headerFooter>
    <oddFooter>&amp;C&amp;1#&amp;"Calibri"&amp;10&amp;K000000PUBLIC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Top 10 Issuer other than index </vt:lpstr>
      <vt:lpstr>Sectorwise Breakup</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Top 10 Issuer Sectorwise Breakup - June 30, 2025</dc:title>
  <dc:subject>Top 10 Issuer Sectorwise Breakup - June 30, 2025</dc:subject>
  <dc:creator>HSBC MUTUAL FUND</dc:creator>
  <cp:keywords>Top 10 Issuer Sectorwise Breakup - June 30, 2025</cp:keywords>
  <dcterms:created xsi:type="dcterms:W3CDTF">2024-02-06T07:32:25Z</dcterms:created>
  <dcterms:modified xsi:type="dcterms:W3CDTF">2025-07-14T05:19:24Z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2024-02-07T11:42:32Z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ce6fbf43-619f-4974-87ea-72643e8301b3</vt:lpwstr>
  </property>
  <property fmtid="{D5CDD505-2E9C-101B-9397-08002B2CF9AE}" pid="8" name="MSIP_Label_d291669d-c62a-41f9-9790-e463798003d8_ContentBits">
    <vt:lpwstr>0</vt:lpwstr>
  </property>
  <property fmtid="{D5CDD505-2E9C-101B-9397-08002B2CF9AE}" pid="9" name="_NewReviewCycle">
    <vt:lpwstr/>
  </property>
  <property fmtid="{D5CDD505-2E9C-101B-9397-08002B2CF9AE}" pid="10" name="_AdHocReviewCycleID">
    <vt:i4>1975356820</vt:i4>
  </property>
  <property fmtid="{D5CDD505-2E9C-101B-9397-08002B2CF9AE}" pid="11" name="_EmailSubject">
    <vt:lpwstr>EXTERNAL: RE: Top 10 &amp; Top 7 issuer &amp; sector breakup - 30 JUNE 2025 -EM-</vt:lpwstr>
  </property>
  <property fmtid="{D5CDD505-2E9C-101B-9397-08002B2CF9AE}" pid="12" name="_AuthorEmail">
    <vt:lpwstr>dl.gcb.in.gfs.hsbc@imcap.ap.ssmb.com</vt:lpwstr>
  </property>
  <property fmtid="{D5CDD505-2E9C-101B-9397-08002B2CF9AE}" pid="13" name="_AuthorEmailDisplayName">
    <vt:lpwstr>*GCIB IN gfs hsbc</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2025-07-14T05:19:24Z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5ee85a81-5ede-4691-b5aa-45ca92c60899</vt:lpwstr>
  </property>
  <property fmtid="{D5CDD505-2E9C-101B-9397-08002B2CF9AE}" pid="21" name="MSIP_Label_3486a02c-2dfb-4efe-823f-aa2d1f0e6ab7_ContentBits">
    <vt:lpwstr>2</vt:lpwstr>
  </property>
  <property fmtid="{D5CDD505-2E9C-101B-9397-08002B2CF9AE}" pid="22" name="Classification">
    <vt:lpwstr>PUBLIC</vt:lpwstr>
  </property>
</Properties>
</file>