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C:\Users\tesla\Downloads\"/>
    </mc:Choice>
  </mc:AlternateContent>
  <xr:revisionPtr revIDLastSave="0" documentId="13_ncr:1_{C2FA96E4-4709-43A8-8CA5-B62CFE27B954}" xr6:coauthVersionLast="47" xr6:coauthVersionMax="47" xr10:uidLastSave="{00000000-0000-0000-0000-000000000000}"/>
  <bookViews>
    <workbookView xWindow="-120" yWindow="-120" windowWidth="29040" windowHeight="15720" xr2:uid="{1E759D7D-E9CA-4E61-ADCB-0B1265FAB003}"/>
  </bookViews>
  <sheets>
    <sheet name="Top 10 Issuer other than index " sheetId="2" r:id="rId1"/>
    <sheet name="Sectorwise Breakup" sheetId="3" r:id="rId2"/>
  </sheets>
  <definedNames>
    <definedName name="_xlnm._FilterDatabase" localSheetId="1" hidden="1">'Sectorwise Breakup'!$A$2:$C$458</definedName>
    <definedName name="_xlnm._FilterDatabase" localSheetId="0" hidden="1">'Top 10 Issuer other than index '!$A$2:$D$383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6" i="2" l="1"/>
  <c r="D32" i="2"/>
  <c r="D148" i="2"/>
  <c r="D187" i="2" l="1"/>
  <c r="D184" i="2"/>
  <c r="D60" i="2"/>
  <c r="D35" i="2"/>
  <c r="D336" i="2"/>
  <c r="D339" i="2"/>
  <c r="D361" i="2"/>
  <c r="D372" i="2"/>
  <c r="D386" i="2"/>
  <c r="D281" i="2"/>
  <c r="D193" i="2"/>
  <c r="D126" i="2"/>
  <c r="D10" i="2"/>
  <c r="D350" i="2" l="1"/>
  <c r="D383" i="2"/>
  <c r="D325" i="2"/>
  <c r="D314" i="2"/>
  <c r="D303" i="2"/>
  <c r="D292" i="2"/>
  <c r="D259" i="2"/>
  <c r="D270" i="2"/>
  <c r="D248" i="2"/>
  <c r="D237" i="2"/>
  <c r="D226" i="2"/>
  <c r="D215" i="2"/>
  <c r="D204" i="2"/>
  <c r="D181" i="2"/>
  <c r="D170" i="2"/>
  <c r="D159" i="2"/>
  <c r="D137" i="2"/>
  <c r="D104" i="2"/>
  <c r="D93" i="2"/>
  <c r="D82" i="2"/>
  <c r="D71" i="2"/>
  <c r="D57" i="2"/>
  <c r="D21" i="2"/>
  <c r="A318" i="2" l="1"/>
  <c r="A319" i="2" s="1"/>
  <c r="A320" i="2" s="1"/>
  <c r="A321" i="2" s="1"/>
  <c r="A322" i="2" s="1"/>
  <c r="A323" i="2" s="1"/>
  <c r="A324" i="2" s="1"/>
  <c r="A326" i="2" s="1"/>
  <c r="A307" i="2"/>
  <c r="A308" i="2" s="1"/>
  <c r="A309" i="2" s="1"/>
  <c r="A310" i="2" s="1"/>
  <c r="A311" i="2" s="1"/>
  <c r="A312" i="2" s="1"/>
  <c r="A313" i="2" s="1"/>
  <c r="A262" i="2"/>
  <c r="A263" i="2" s="1"/>
  <c r="A264" i="2" s="1"/>
  <c r="A265" i="2" s="1"/>
  <c r="A266" i="2" s="1"/>
  <c r="A267" i="2" s="1"/>
  <c r="A268" i="2" s="1"/>
  <c r="A269" i="2" s="1"/>
  <c r="A190" i="2"/>
  <c r="A191" i="2" s="1"/>
  <c r="A192" i="2" s="1"/>
  <c r="A151" i="2"/>
  <c r="A152" i="2" s="1"/>
  <c r="A153" i="2" s="1"/>
  <c r="A154" i="2" s="1"/>
  <c r="A155" i="2" s="1"/>
  <c r="A156" i="2" s="1"/>
  <c r="A157" i="2" s="1"/>
  <c r="A158" i="2" s="1"/>
  <c r="A4" i="2"/>
  <c r="A5" i="2" s="1"/>
  <c r="A6" i="2" s="1"/>
  <c r="A7" i="2" s="1"/>
  <c r="A8" i="2" s="1"/>
  <c r="A9" i="2" s="1"/>
  <c r="A196" i="2" l="1"/>
  <c r="A197" i="2" s="1"/>
  <c r="A198" i="2" s="1"/>
  <c r="A199" i="2" s="1"/>
  <c r="A200" i="2" s="1"/>
  <c r="A201" i="2" s="1"/>
  <c r="A202" i="2" s="1"/>
  <c r="A203" i="2" s="1"/>
  <c r="A117" i="2"/>
  <c r="A118" i="2" s="1"/>
  <c r="A119" i="2" s="1"/>
  <c r="A120" i="2" s="1"/>
  <c r="A121" i="2" s="1"/>
  <c r="A122" i="2" s="1"/>
  <c r="A123" i="2" s="1"/>
  <c r="A124" i="2" s="1"/>
  <c r="A125" i="2" s="1"/>
  <c r="A376" i="2" l="1"/>
  <c r="A377" i="2" s="1"/>
  <c r="A378" i="2" s="1"/>
  <c r="A379" i="2" s="1"/>
  <c r="A380" i="2" s="1"/>
  <c r="A381" i="2" s="1"/>
  <c r="A382" i="2" s="1"/>
  <c r="A365" i="2"/>
  <c r="A366" i="2" s="1"/>
  <c r="A367" i="2" s="1"/>
  <c r="A368" i="2" s="1"/>
  <c r="A369" i="2" s="1"/>
  <c r="A370" i="2" s="1"/>
  <c r="A371" i="2" s="1"/>
  <c r="A373" i="2" s="1"/>
  <c r="A354" i="2"/>
  <c r="A355" i="2" s="1"/>
  <c r="A356" i="2" s="1"/>
  <c r="A357" i="2" s="1"/>
  <c r="A358" i="2" s="1"/>
  <c r="A359" i="2" s="1"/>
  <c r="A360" i="2" s="1"/>
  <c r="A343" i="2"/>
  <c r="A344" i="2" s="1"/>
  <c r="A345" i="2" s="1"/>
  <c r="A346" i="2" s="1"/>
  <c r="A347" i="2" s="1"/>
  <c r="A348" i="2" s="1"/>
  <c r="A349" i="2" s="1"/>
  <c r="A351" i="2" s="1"/>
  <c r="A329" i="2"/>
  <c r="A330" i="2" s="1"/>
  <c r="A331" i="2" s="1"/>
  <c r="A332" i="2" s="1"/>
  <c r="A333" i="2" s="1"/>
  <c r="A334" i="2" s="1"/>
  <c r="A335" i="2" s="1"/>
  <c r="A337" i="2" s="1"/>
  <c r="A296" i="2"/>
  <c r="A297" i="2" s="1"/>
  <c r="A298" i="2" s="1"/>
  <c r="A299" i="2" s="1"/>
  <c r="A300" i="2" s="1"/>
  <c r="A301" i="2" s="1"/>
  <c r="A302" i="2" s="1"/>
  <c r="A304" i="2" s="1"/>
  <c r="A285" i="2"/>
  <c r="A286" i="2" s="1"/>
  <c r="A287" i="2" s="1"/>
  <c r="A288" i="2" s="1"/>
  <c r="A289" i="2" s="1"/>
  <c r="A290" i="2" s="1"/>
  <c r="A291" i="2" s="1"/>
  <c r="A273" i="2"/>
  <c r="A274" i="2" s="1"/>
  <c r="A275" i="2" s="1"/>
  <c r="A276" i="2" s="1"/>
  <c r="A277" i="2" s="1"/>
  <c r="A278" i="2" s="1"/>
  <c r="A279" i="2" s="1"/>
  <c r="A251" i="2"/>
  <c r="A252" i="2" s="1"/>
  <c r="A253" i="2" s="1"/>
  <c r="A254" i="2" s="1"/>
  <c r="A255" i="2" s="1"/>
  <c r="A256" i="2" s="1"/>
  <c r="A257" i="2" s="1"/>
  <c r="A258" i="2" s="1"/>
  <c r="A240" i="2"/>
  <c r="A241" i="2" s="1"/>
  <c r="A242" i="2" s="1"/>
  <c r="A243" i="2" s="1"/>
  <c r="A244" i="2" s="1"/>
  <c r="A245" i="2" s="1"/>
  <c r="A246" i="2" s="1"/>
  <c r="A247" i="2" s="1"/>
  <c r="A229" i="2"/>
  <c r="A230" i="2" s="1"/>
  <c r="A231" i="2" s="1"/>
  <c r="A232" i="2" s="1"/>
  <c r="A233" i="2" s="1"/>
  <c r="A234" i="2" s="1"/>
  <c r="A235" i="2" s="1"/>
  <c r="A236" i="2" s="1"/>
  <c r="A218" i="2"/>
  <c r="A219" i="2" s="1"/>
  <c r="A220" i="2" s="1"/>
  <c r="A221" i="2" s="1"/>
  <c r="A222" i="2" s="1"/>
  <c r="A223" i="2" s="1"/>
  <c r="A224" i="2" s="1"/>
  <c r="A225" i="2" s="1"/>
  <c r="A207" i="2"/>
  <c r="A208" i="2" s="1"/>
  <c r="A209" i="2" s="1"/>
  <c r="A210" i="2" s="1"/>
  <c r="A211" i="2" s="1"/>
  <c r="A212" i="2" s="1"/>
  <c r="A213" i="2" s="1"/>
  <c r="A214" i="2" s="1"/>
  <c r="A173" i="2"/>
  <c r="A174" i="2" s="1"/>
  <c r="A175" i="2" s="1"/>
  <c r="A176" i="2" s="1"/>
  <c r="A177" i="2" s="1"/>
  <c r="A178" i="2" s="1"/>
  <c r="A179" i="2" s="1"/>
  <c r="A180" i="2" s="1"/>
  <c r="A162" i="2"/>
  <c r="A163" i="2" s="1"/>
  <c r="A164" i="2" s="1"/>
  <c r="A165" i="2" s="1"/>
  <c r="A166" i="2" s="1"/>
  <c r="A167" i="2" s="1"/>
  <c r="A168" i="2" s="1"/>
  <c r="A169" i="2" s="1"/>
  <c r="A140" i="2"/>
  <c r="A141" i="2" s="1"/>
  <c r="A142" i="2" s="1"/>
  <c r="A143" i="2" s="1"/>
  <c r="A144" i="2" s="1"/>
  <c r="A145" i="2" s="1"/>
  <c r="A146" i="2" s="1"/>
  <c r="A147" i="2" s="1"/>
  <c r="A129" i="2"/>
  <c r="A130" i="2" s="1"/>
  <c r="A131" i="2" s="1"/>
  <c r="A132" i="2" s="1"/>
  <c r="A133" i="2" s="1"/>
  <c r="A134" i="2" s="1"/>
  <c r="A135" i="2" s="1"/>
  <c r="A136" i="2" s="1"/>
  <c r="A106" i="2"/>
  <c r="A107" i="2" s="1"/>
  <c r="A108" i="2" s="1"/>
  <c r="A109" i="2" s="1"/>
  <c r="A110" i="2" s="1"/>
  <c r="A111" i="2" s="1"/>
  <c r="A112" i="2" s="1"/>
  <c r="A113" i="2" s="1"/>
  <c r="A114" i="2" s="1"/>
  <c r="A95" i="2"/>
  <c r="A96" i="2" s="1"/>
  <c r="A97" i="2" s="1"/>
  <c r="A98" i="2" s="1"/>
  <c r="A99" i="2" s="1"/>
  <c r="A100" i="2" s="1"/>
  <c r="A101" i="2" s="1"/>
  <c r="A102" i="2" s="1"/>
  <c r="A103" i="2" s="1"/>
  <c r="A84" i="2"/>
  <c r="A85" i="2" s="1"/>
  <c r="A86" i="2" s="1"/>
  <c r="A87" i="2" s="1"/>
  <c r="A88" i="2" s="1"/>
  <c r="A89" i="2" s="1"/>
  <c r="A90" i="2" s="1"/>
  <c r="A91" i="2" s="1"/>
  <c r="A92" i="2" s="1"/>
  <c r="A73" i="2"/>
  <c r="A74" i="2" s="1"/>
  <c r="A75" i="2" s="1"/>
  <c r="A76" i="2" s="1"/>
  <c r="A77" i="2" s="1"/>
  <c r="A78" i="2" s="1"/>
  <c r="A79" i="2" s="1"/>
  <c r="A80" i="2" s="1"/>
  <c r="A81" i="2" s="1"/>
  <c r="A62" i="2"/>
  <c r="A63" i="2" s="1"/>
  <c r="A64" i="2" s="1"/>
  <c r="A65" i="2" s="1"/>
  <c r="A66" i="2" s="1"/>
  <c r="A67" i="2" s="1"/>
  <c r="A68" i="2" s="1"/>
  <c r="A69" i="2" s="1"/>
  <c r="A70" i="2" s="1"/>
  <c r="A59" i="2"/>
  <c r="A48" i="2"/>
  <c r="A49" i="2" s="1"/>
  <c r="A50" i="2" s="1"/>
  <c r="A51" i="2" s="1"/>
  <c r="A52" i="2" s="1"/>
  <c r="A53" i="2" s="1"/>
  <c r="A54" i="2" s="1"/>
  <c r="A55" i="2" s="1"/>
  <c r="A56" i="2" s="1"/>
  <c r="A37" i="2"/>
  <c r="A38" i="2" s="1"/>
  <c r="A39" i="2" s="1"/>
  <c r="A40" i="2" s="1"/>
  <c r="A41" i="2" s="1"/>
  <c r="A42" i="2" s="1"/>
  <c r="A43" i="2" s="1"/>
  <c r="A44" i="2" s="1"/>
  <c r="A45" i="2" s="1"/>
  <c r="A23" i="2"/>
  <c r="A24" i="2" s="1"/>
  <c r="A25" i="2" s="1"/>
  <c r="A26" i="2" s="1"/>
  <c r="A27" i="2" s="1"/>
  <c r="A28" i="2" s="1"/>
  <c r="A29" i="2" s="1"/>
  <c r="A30" i="2" s="1"/>
  <c r="A31" i="2" s="1"/>
  <c r="A16" i="2"/>
  <c r="A17" i="2" s="1"/>
  <c r="A18" i="2" s="1"/>
  <c r="A19" i="2" s="1"/>
  <c r="A20" i="2" s="1"/>
  <c r="A282" i="2" l="1"/>
  <c r="A280" i="2"/>
</calcChain>
</file>

<file path=xl/sharedStrings.xml><?xml version="1.0" encoding="utf-8"?>
<sst xmlns="http://schemas.openxmlformats.org/spreadsheetml/2006/main" count="1625" uniqueCount="207">
  <si>
    <t>Scheme Name</t>
  </si>
  <si>
    <t>Serial Number</t>
  </si>
  <si>
    <t>Sector</t>
  </si>
  <si>
    <t>% to net Asset</t>
  </si>
  <si>
    <t>Cash and Cash Equivalents</t>
  </si>
  <si>
    <t>Grand Total</t>
  </si>
  <si>
    <t>HDFC Bank Limited</t>
  </si>
  <si>
    <t>Financial Services</t>
  </si>
  <si>
    <t>Reliance Industries Limited</t>
  </si>
  <si>
    <t>ICICI Bank Limited</t>
  </si>
  <si>
    <t>Information Technology</t>
  </si>
  <si>
    <t>Larsen &amp; Toubro Limited</t>
  </si>
  <si>
    <t>Construction</t>
  </si>
  <si>
    <t>Fast Moving Consumer Goods</t>
  </si>
  <si>
    <t>Consumer Services</t>
  </si>
  <si>
    <t>Bharat Electronics Limited</t>
  </si>
  <si>
    <t>Capital Goods</t>
  </si>
  <si>
    <t>Power</t>
  </si>
  <si>
    <t>Hindustan Aeronautics Limited</t>
  </si>
  <si>
    <t>Indian Oil Corporation Limited</t>
  </si>
  <si>
    <t>HSBC Brazil Fund</t>
  </si>
  <si>
    <t>HSBC Corporate Bond Fund</t>
  </si>
  <si>
    <t>National Highways Authority of India</t>
  </si>
  <si>
    <t>NTPC Limited</t>
  </si>
  <si>
    <t>Power Grid Corporation of India Limited</t>
  </si>
  <si>
    <t>HSBC Flexi Cap Fund</t>
  </si>
  <si>
    <t>Bharti Airtel Limited</t>
  </si>
  <si>
    <t>Telecommunication</t>
  </si>
  <si>
    <t>HSBC Global Emerging Markets Fund</t>
  </si>
  <si>
    <t>HSBC Low Duration Fund</t>
  </si>
  <si>
    <t>Axis Bank Limited</t>
  </si>
  <si>
    <t>Power Finance Corporation Limited</t>
  </si>
  <si>
    <t>Chemicals</t>
  </si>
  <si>
    <t>HSBC Short Duration Fund - Direct Growth</t>
  </si>
  <si>
    <t>HSBC Dynamic Bond Fund - Direct Growth</t>
  </si>
  <si>
    <t>HSBC Small Cap Fund - Direct Growth</t>
  </si>
  <si>
    <t>HSBC Overnight Fund</t>
  </si>
  <si>
    <t>HSBC Short Duration Fund</t>
  </si>
  <si>
    <t>LIC Housing Finance Limited</t>
  </si>
  <si>
    <t>State Bank of India</t>
  </si>
  <si>
    <t>Realty</t>
  </si>
  <si>
    <t>Automobile and Auto Components</t>
  </si>
  <si>
    <t>HSBC Ultra Short Duration Fund</t>
  </si>
  <si>
    <t>HSBC Value Fund</t>
  </si>
  <si>
    <t>Metals &amp; Mining</t>
  </si>
  <si>
    <t>Healthcare</t>
  </si>
  <si>
    <t>HSBC Dynamic Bond Fund</t>
  </si>
  <si>
    <t>AIF</t>
  </si>
  <si>
    <t>HSBC Banking and PSU Debt Fund</t>
  </si>
  <si>
    <t>HSBC Aggressive Hybrid Fund</t>
  </si>
  <si>
    <t>HSBC Balanced Advantage Fund</t>
  </si>
  <si>
    <t>Varun Beverages Limited</t>
  </si>
  <si>
    <t>HSBC Infrastructure Fund</t>
  </si>
  <si>
    <t>UltraTech Cement Limited</t>
  </si>
  <si>
    <t>Construction Materials</t>
  </si>
  <si>
    <t>HSBC Midcap Fund</t>
  </si>
  <si>
    <t>HSBC Equity Savings Fund</t>
  </si>
  <si>
    <t>HSBC Money Market Fund</t>
  </si>
  <si>
    <t>Canara Bank</t>
  </si>
  <si>
    <t>Kotak Mahindra Bank Limited</t>
  </si>
  <si>
    <t>HSBC Credit Risk Fund</t>
  </si>
  <si>
    <t>HSBC Gilt Fund</t>
  </si>
  <si>
    <t>HSBC Small Cap Fund</t>
  </si>
  <si>
    <t>Textiles</t>
  </si>
  <si>
    <t>HSBC Arbitrage Fund</t>
  </si>
  <si>
    <t>HSBC Business Cycles Fund</t>
  </si>
  <si>
    <t>HSBC Medium Duration Fund</t>
  </si>
  <si>
    <t>Services</t>
  </si>
  <si>
    <t>HSBC Medium to Long Duration Fund</t>
  </si>
  <si>
    <t>HSBC Conservative Hybrid Fund</t>
  </si>
  <si>
    <t>HSBC Large Cap Fund</t>
  </si>
  <si>
    <t>HSBC Focused Fund</t>
  </si>
  <si>
    <t>Titan Company Limited</t>
  </si>
  <si>
    <t>Consumer Durables</t>
  </si>
  <si>
    <t>HSBC Large &amp; Mid Cap Fund</t>
  </si>
  <si>
    <t>HSBC Liquid Fund</t>
  </si>
  <si>
    <t>Bank of Baroda</t>
  </si>
  <si>
    <t>HSBC Multi Cap Fund</t>
  </si>
  <si>
    <t>HSBC Consumption Fund</t>
  </si>
  <si>
    <t>HSBC ELSS Tax saver Fund</t>
  </si>
  <si>
    <t>Forest Materials</t>
  </si>
  <si>
    <t>Internal - Mutual Fund Units</t>
  </si>
  <si>
    <t>International - Mutual Fund Units</t>
  </si>
  <si>
    <t>PB Fintech Limited</t>
  </si>
  <si>
    <t>HSBC Medium To Long Duration Fund - Direct Growth</t>
  </si>
  <si>
    <t>HSBC Large Cap Fund- Direct Growth</t>
  </si>
  <si>
    <t>HSBC Multi Asset Allocation Fund</t>
  </si>
  <si>
    <t>Vedanta Limited</t>
  </si>
  <si>
    <t>Nirma Limited</t>
  </si>
  <si>
    <t>Nippon Life India Asset Management Limited</t>
  </si>
  <si>
    <t>Central And State Government Securities</t>
  </si>
  <si>
    <t>Detailed Description:</t>
  </si>
  <si>
    <r>
      <t>Issuer</t>
    </r>
    <r>
      <rPr>
        <sz val="11"/>
        <color theme="1"/>
        <rFont val="Arial"/>
        <family val="2"/>
      </rPr>
      <t>- An issuer refers to an entity or organization that offers or "issues" financial securities to investors in order to raise capital. These securities can include stocks, bonds, debentures, notes, or other financial instruments. The issuer can be a corporation, government entity, or other organization seeking to raise funds for various purposes.</t>
    </r>
  </si>
  <si>
    <r>
      <t>% of net assets</t>
    </r>
    <r>
      <rPr>
        <sz val="11"/>
        <color theme="1"/>
        <rFont val="Arial"/>
        <family val="2"/>
      </rPr>
      <t xml:space="preserve"> - The percentage of net assets, also known as the Net Asset Value (NAV) percentage, represents the proportion of a mutual fund's total assets that each individual security or holding represents within the fund's portfolio</t>
    </r>
  </si>
  <si>
    <r>
      <t>Sector</t>
    </r>
    <r>
      <rPr>
        <sz val="11"/>
        <color theme="1"/>
        <rFont val="Arial"/>
        <family val="2"/>
      </rPr>
      <t xml:space="preserve"> – Sector refers to a specific segment of the economy or industry in which the mutual fund invests. Mutual funds often categorize their investments based on sectors to provide investors with exposure to particular industries or segments of the market. For example: Banks/Insurance companies are known as Financial Sectors, etc,</t>
    </r>
  </si>
  <si>
    <r>
      <t xml:space="preserve">Security </t>
    </r>
    <r>
      <rPr>
        <sz val="11"/>
        <color theme="1"/>
        <rFont val="Arial"/>
        <family val="2"/>
      </rPr>
      <t>- Security refers to a financial instrument or asset that the mutual fund invests in on behalf of its unitholders. Securities can include various types of instruments, such as stocks, bonds, money market instruments, and other investment products.</t>
    </r>
  </si>
  <si>
    <r>
      <t>Group</t>
    </r>
    <r>
      <rPr>
        <sz val="11"/>
        <color theme="1"/>
        <rFont val="Arial"/>
        <family val="2"/>
      </rPr>
      <t xml:space="preserve"> - </t>
    </r>
    <r>
      <rPr>
        <sz val="11"/>
        <color rgb="FF0D0D0D"/>
        <rFont val="Arial"/>
        <family val="2"/>
      </rPr>
      <t xml:space="preserve">Group refers to a group of companies which are holding companies to their subsidiaries. Subsidiary companies that collectively issue securities or shares to investors which can become part of one group company as per their owner’s holding. These companies are usually affiliated or interconnected through ownership, control, or other relationships. For example: ‘ABC’ Ltd is the holding company of ‘A’ Ltd., ‘B’ Ltd. and ‘C’ Ltd. Hence, group company of ‘B’ Ltd. and ‘C’ Ltd. shall be ‘ABC’ Ltd. </t>
    </r>
  </si>
  <si>
    <t>Issuer / Stock</t>
  </si>
  <si>
    <t>Shriram Finance Limited</t>
  </si>
  <si>
    <t>Gold ETF</t>
  </si>
  <si>
    <t>Silver ETF</t>
  </si>
  <si>
    <t>Divi's Laboratories Limited</t>
  </si>
  <si>
    <t>Aditya Birla Renewables Limited</t>
  </si>
  <si>
    <t>HSBC India Export Opportunities Fund</t>
  </si>
  <si>
    <t>GE Vernova T&amp;D India Limited</t>
  </si>
  <si>
    <t>Delhi International Airport Limited</t>
  </si>
  <si>
    <t>Mahindra &amp; Mahindra Limited</t>
  </si>
  <si>
    <t>HSBC Financial Services Fund</t>
  </si>
  <si>
    <t>Diversified</t>
  </si>
  <si>
    <t>Radico Khaitan Limited</t>
  </si>
  <si>
    <t>HSBC Income Plus Arbitrage Active FOF</t>
  </si>
  <si>
    <t>HSBC Arbitrage Fund - Direct Growth</t>
  </si>
  <si>
    <t>HSBC Banking and PSU Debt Fund - Direct Growth</t>
  </si>
  <si>
    <t>HSBC Aggressive Hybrid Active FOF</t>
  </si>
  <si>
    <t>HSBC Midcap Fund - Direct Growth</t>
  </si>
  <si>
    <t>HSBC Multi Asset Active FOF</t>
  </si>
  <si>
    <t>PNB Housing Finance Limited</t>
  </si>
  <si>
    <t>HSBC Value Fund - Direct Growth</t>
  </si>
  <si>
    <t>HSBC Flexi Cap Fund - Direct Growth</t>
  </si>
  <si>
    <t>HSBC Large &amp; Mid Cap Fund - Direct Growth</t>
  </si>
  <si>
    <t>HSBC Multi Cap Fund - Direct Growth</t>
  </si>
  <si>
    <t>HSBC Focused Fund - Direct Growth</t>
  </si>
  <si>
    <t>HSBC Money Market Fund - Direct Growth</t>
  </si>
  <si>
    <t>HSBC Corporate Bond Fund - Direct Growth</t>
  </si>
  <si>
    <t>Indian Bank</t>
  </si>
  <si>
    <t>Karur Vysya Bank Limited</t>
  </si>
  <si>
    <t>Maruti Suzuki India Limited</t>
  </si>
  <si>
    <t>Hindalco Industries Limited</t>
  </si>
  <si>
    <t>Union Bank of India</t>
  </si>
  <si>
    <t>TD Power Systems Limited</t>
  </si>
  <si>
    <t>Oil, Gas &amp; Consumable Fuels</t>
  </si>
  <si>
    <t>Eternal Limited</t>
  </si>
  <si>
    <t>NABARD</t>
  </si>
  <si>
    <t>SIDBI</t>
  </si>
  <si>
    <t>HSBC Asia Pacific(ExJapan)Div Yield Fund</t>
  </si>
  <si>
    <t>HSBC GIF ASIA PACIFIC EX JAPAN EQ HD S9D</t>
  </si>
  <si>
    <t>EXIM Bank</t>
  </si>
  <si>
    <t>Indian Railway Finance Corporation Ltd</t>
  </si>
  <si>
    <t>REC Limited</t>
  </si>
  <si>
    <t>Housing and Urban Development Corp. Ltd.</t>
  </si>
  <si>
    <t>HSBC GIF BRAZIL EQUITY S3D</t>
  </si>
  <si>
    <t>Multi Commodity Exchange of India Ltd.</t>
  </si>
  <si>
    <t>JTPM Metal Traders</t>
  </si>
  <si>
    <t>Jamnagar Utilities &amp; Power Pvt Ltd</t>
  </si>
  <si>
    <t>FSN E-Commerce Ventures Limited</t>
  </si>
  <si>
    <t>Billionbrains Garage Ventures Ltd.</t>
  </si>
  <si>
    <t>Nippon Life India Asset Management Ltd</t>
  </si>
  <si>
    <t>HSBC GIF GLOB EMERG MKTS EQ S1 DIS</t>
  </si>
  <si>
    <t>AVALON TECHNOLOGIES LIMITED</t>
  </si>
  <si>
    <t>Pearl Global Industries Limited</t>
  </si>
  <si>
    <t>Punjab National Bank</t>
  </si>
  <si>
    <t>AU Small Finance Bank Limited</t>
  </si>
  <si>
    <t>Lenskart Solutions Limited</t>
  </si>
  <si>
    <t>ICICI Securities Limited</t>
  </si>
  <si>
    <t>The Federal Bank  Limited</t>
  </si>
  <si>
    <t>Embassy Office Parks REIT</t>
  </si>
  <si>
    <t>Media, Entertainment &amp; Publication</t>
  </si>
  <si>
    <t>Aditya Birla Digital Fashion Venture Ltd</t>
  </si>
  <si>
    <t>Cash &amp; Cash Equi</t>
  </si>
  <si>
    <t>ICICI Prudential AMC Ltd</t>
  </si>
  <si>
    <t>National Housing Bank</t>
  </si>
  <si>
    <t>Bharti Telecom Limited</t>
  </si>
  <si>
    <t>Aditya Infotech Limited</t>
  </si>
  <si>
    <t>Sai Life Sciences Ltd.</t>
  </si>
  <si>
    <t>APAR INDUSTRIES LTD</t>
  </si>
  <si>
    <t>Sundaram Finance Limited</t>
  </si>
  <si>
    <t>Mtar Technologies Limited</t>
  </si>
  <si>
    <t>HSBC GOLD ETF FOF</t>
  </si>
  <si>
    <t>HSBC Gold ETF - Growth</t>
  </si>
  <si>
    <t>CG Power And Industrial Solutions Ltd</t>
  </si>
  <si>
    <t>InterGlobe Aviation Limited</t>
  </si>
  <si>
    <t>GLOBAL HEALTH LIMITED</t>
  </si>
  <si>
    <t>Amber Enterprises India Limited</t>
  </si>
  <si>
    <t>Nuvoco Vistas Corporation Limited</t>
  </si>
  <si>
    <t>Godrej Seeds &amp; Genetics Limited</t>
  </si>
  <si>
    <t>Thangamayil Jewellery Limited</t>
  </si>
  <si>
    <t>Sun Pharmaceutical Industries Limited</t>
  </si>
  <si>
    <t>Tata Consumer Products Limited</t>
  </si>
  <si>
    <t>Samvardhana Motherson International Ltd</t>
  </si>
  <si>
    <t>KEI Industries Limited</t>
  </si>
  <si>
    <t>Shadowfax Technologies Limited</t>
  </si>
  <si>
    <t>Garware Hi-Tech Films Ltd</t>
  </si>
  <si>
    <t>WOCKHARDT LTD</t>
  </si>
  <si>
    <t>Kirloskar Oil Engines Ltd</t>
  </si>
  <si>
    <t>Bank of India</t>
  </si>
  <si>
    <t>JSW Kalinga Steel Ltd</t>
  </si>
  <si>
    <t>Bajaj Housing Finance Ltd</t>
  </si>
  <si>
    <t>Bajaj Finance Ltd</t>
  </si>
  <si>
    <t>Piramal Finance Ltd</t>
  </si>
  <si>
    <t>Bharat Forge Limited</t>
  </si>
  <si>
    <t>Meesho Limited</t>
  </si>
  <si>
    <t>Navin Fluorine International Limited</t>
  </si>
  <si>
    <t>Kotak Mahindra Prime Limited</t>
  </si>
  <si>
    <t>KIRLOSKAR PNEUMATIC CO.LTD.</t>
  </si>
  <si>
    <t>VIJAYA DIAGNOSTIC CENTRE LIMITED</t>
  </si>
  <si>
    <t>FINOLEX CABLES LTD</t>
  </si>
  <si>
    <t>Top 10 Issuers as on 30th Jun 2026</t>
  </si>
  <si>
    <t>Sectorwise Breakup  as on 30th Jun 2026</t>
  </si>
  <si>
    <t>Aurobindo Pharma Limited</t>
  </si>
  <si>
    <t>Bandhan Bank Limited</t>
  </si>
  <si>
    <t>Adani Energy Solutions Limited</t>
  </si>
  <si>
    <t>Steel Authority of India Limited</t>
  </si>
  <si>
    <t>Yes Bank Ltd</t>
  </si>
  <si>
    <t>Jio Financial Services Limited</t>
  </si>
  <si>
    <t>JSW Kalinga Steel Limited</t>
  </si>
  <si>
    <r>
      <t>Note:</t>
    </r>
    <r>
      <rPr>
        <sz val="11"/>
        <color theme="1"/>
        <rFont val="Arial"/>
        <family val="2"/>
      </rPr>
      <t xml:space="preserve"> Cash and Cash Equivalents includes Overnight Investments (TREPS / Reverse Repo), futures , swaps and Current Assets/Liabilties </t>
    </r>
  </si>
  <si>
    <t>Document remediated as per WCAG 2.2 Level AA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</si>
</sst>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sz val="11"/>
      <color rgb="FF0D0D0D"/>
      <name val="Arial"/>
      <family val="2"/>
    </font>
    <font>
      <b/>
      <i/>
      <u/>
      <sz val="11"/>
      <color theme="1"/>
      <name val="Arial"/>
      <family val="2"/>
    </font>
    <font>
      <b/>
      <sz val="11"/>
      <name val="Arial"/>
      <family val="2"/>
    </font>
    <font>
      <sz val="11"/>
      <name val="Arial"/>
      <family val="2"/>
    </font>
    <font>
      <b/>
      <u/>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6">
    <xf numFmtId="0" fontId="0" fillId="0" borderId="0" xfId="0"/>
    <xf numFmtId="0" fontId="5" fillId="2" borderId="0" xfId="0" applyFont="1" applyFill="1" applyAlignment="1">
      <alignment horizontal="center" vertical="center"/>
    </xf>
    <xf numFmtId="0" fontId="3" fillId="0" borderId="0" xfId="0" applyFont="1"/>
    <xf numFmtId="0" fontId="3" fillId="0" borderId="1" xfId="0" applyFont="1" applyBorder="1"/>
    <xf numFmtId="10" fontId="6" fillId="3" borderId="1" xfId="0" applyNumberFormat="1" applyFont="1" applyFill="1" applyBorder="1" applyAlignment="1">
      <alignment horizontal="center"/>
    </xf>
    <xf numFmtId="0" fontId="6" fillId="3" borderId="1" xfId="0" applyFont="1" applyFill="1" applyBorder="1" applyAlignment="1">
      <alignment horizontal="center"/>
    </xf>
    <xf numFmtId="4" fontId="6" fillId="3" borderId="1" xfId="0" applyNumberFormat="1" applyFont="1" applyFill="1" applyBorder="1" applyAlignment="1">
      <alignment horizontal="center"/>
    </xf>
    <xf numFmtId="0" fontId="3" fillId="0" borderId="1" xfId="0" applyFont="1" applyBorder="1" applyAlignment="1">
      <alignment horizontal="center"/>
    </xf>
    <xf numFmtId="10" fontId="3" fillId="0" borderId="1" xfId="0" applyNumberFormat="1" applyFont="1" applyBorder="1"/>
    <xf numFmtId="0" fontId="6" fillId="0" borderId="1" xfId="0" applyFont="1" applyBorder="1"/>
    <xf numFmtId="10" fontId="2" fillId="0" borderId="1" xfId="1" applyNumberFormat="1" applyFont="1" applyBorder="1"/>
    <xf numFmtId="0" fontId="7" fillId="0" borderId="1" xfId="0" applyFont="1" applyBorder="1"/>
    <xf numFmtId="10" fontId="3" fillId="0" borderId="1" xfId="1" applyNumberFormat="1" applyFont="1" applyBorder="1"/>
    <xf numFmtId="4" fontId="3" fillId="0" borderId="1" xfId="0" applyNumberFormat="1" applyFont="1" applyBorder="1"/>
    <xf numFmtId="10" fontId="2" fillId="0" borderId="1" xfId="0" applyNumberFormat="1" applyFont="1" applyBorder="1"/>
    <xf numFmtId="0" fontId="2" fillId="0" borderId="1" xfId="0" applyFont="1" applyBorder="1"/>
    <xf numFmtId="0" fontId="2" fillId="0" borderId="2" xfId="0" applyFont="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3" fillId="0" borderId="0" xfId="0" applyFont="1" applyAlignment="1">
      <alignment horizontal="center"/>
    </xf>
    <xf numFmtId="0" fontId="8" fillId="0" borderId="0" xfId="0" applyFont="1" applyAlignment="1">
      <alignment horizontal="center" vertical="center"/>
    </xf>
    <xf numFmtId="10" fontId="3"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67541-C744-4B69-8A6B-FBAC3B68E32F}">
  <sheetPr codeName="Sheet2"/>
  <dimension ref="A1:F395"/>
  <sheetViews>
    <sheetView tabSelected="1" workbookViewId="0">
      <selection sqref="A1:D1"/>
    </sheetView>
  </sheetViews>
  <sheetFormatPr defaultColWidth="0" defaultRowHeight="13.8" zeroHeight="1" x14ac:dyDescent="0.25"/>
  <cols>
    <col min="1" max="1" width="17.77734375" style="2" customWidth="1"/>
    <col min="2" max="2" width="50.77734375" style="2" customWidth="1"/>
    <col min="3" max="3" width="60.44140625" style="2" customWidth="1"/>
    <col min="4" max="4" width="20.21875" style="2" customWidth="1"/>
    <col min="5" max="5" width="0.6640625" style="2" customWidth="1"/>
    <col min="6" max="6" width="0" style="2" hidden="1"/>
    <col min="7" max="16384" width="8.88671875" style="2" hidden="1"/>
  </cols>
  <sheetData>
    <row r="1" spans="1:4" ht="20.399999999999999" customHeight="1" x14ac:dyDescent="0.25">
      <c r="A1" s="1" t="s">
        <v>196</v>
      </c>
      <c r="B1" s="1"/>
      <c r="C1" s="1"/>
      <c r="D1" s="1"/>
    </row>
    <row r="2" spans="1:4" x14ac:dyDescent="0.25">
      <c r="A2" s="4" t="s">
        <v>1</v>
      </c>
      <c r="B2" s="5" t="s">
        <v>0</v>
      </c>
      <c r="C2" s="4" t="s">
        <v>97</v>
      </c>
      <c r="D2" s="6" t="s">
        <v>3</v>
      </c>
    </row>
    <row r="3" spans="1:4" x14ac:dyDescent="0.25">
      <c r="A3" s="7">
        <v>1</v>
      </c>
      <c r="B3" s="3" t="s">
        <v>113</v>
      </c>
      <c r="C3" s="3" t="s">
        <v>85</v>
      </c>
      <c r="D3" s="8">
        <v>0.33001041466925135</v>
      </c>
    </row>
    <row r="4" spans="1:4" x14ac:dyDescent="0.25">
      <c r="A4" s="7">
        <f t="shared" ref="A4:A9" si="0">A3+1</f>
        <v>2</v>
      </c>
      <c r="B4" s="3" t="s">
        <v>113</v>
      </c>
      <c r="C4" s="3" t="s">
        <v>114</v>
      </c>
      <c r="D4" s="8">
        <v>0.21033634493448825</v>
      </c>
    </row>
    <row r="5" spans="1:4" x14ac:dyDescent="0.25">
      <c r="A5" s="7">
        <f t="shared" si="0"/>
        <v>3</v>
      </c>
      <c r="B5" s="3" t="s">
        <v>113</v>
      </c>
      <c r="C5" s="3" t="s">
        <v>35</v>
      </c>
      <c r="D5" s="8">
        <v>0.20752353670025164</v>
      </c>
    </row>
    <row r="6" spans="1:4" x14ac:dyDescent="0.25">
      <c r="A6" s="7">
        <f t="shared" si="0"/>
        <v>4</v>
      </c>
      <c r="B6" s="3" t="s">
        <v>113</v>
      </c>
      <c r="C6" s="3" t="s">
        <v>84</v>
      </c>
      <c r="D6" s="8">
        <v>0.10255739913139597</v>
      </c>
    </row>
    <row r="7" spans="1:4" x14ac:dyDescent="0.25">
      <c r="A7" s="7">
        <f t="shared" si="0"/>
        <v>5</v>
      </c>
      <c r="B7" s="3" t="s">
        <v>113</v>
      </c>
      <c r="C7" s="3" t="s">
        <v>123</v>
      </c>
      <c r="D7" s="8">
        <v>8.3497316866199739E-2</v>
      </c>
    </row>
    <row r="8" spans="1:4" x14ac:dyDescent="0.25">
      <c r="A8" s="7">
        <f t="shared" si="0"/>
        <v>6</v>
      </c>
      <c r="B8" s="3" t="s">
        <v>113</v>
      </c>
      <c r="C8" s="3" t="s">
        <v>34</v>
      </c>
      <c r="D8" s="8">
        <v>4.8448192815486651E-2</v>
      </c>
    </row>
    <row r="9" spans="1:4" x14ac:dyDescent="0.25">
      <c r="A9" s="7">
        <f t="shared" si="0"/>
        <v>7</v>
      </c>
      <c r="B9" s="3" t="s">
        <v>113</v>
      </c>
      <c r="C9" s="3" t="s">
        <v>158</v>
      </c>
      <c r="D9" s="8">
        <v>1.7626794882926407E-2</v>
      </c>
    </row>
    <row r="10" spans="1:4" x14ac:dyDescent="0.25">
      <c r="A10" s="7"/>
      <c r="B10" s="3"/>
      <c r="C10" s="9" t="s">
        <v>5</v>
      </c>
      <c r="D10" s="10">
        <f>SUM(D3:D9)</f>
        <v>0.99999999999999989</v>
      </c>
    </row>
    <row r="11" spans="1:4" x14ac:dyDescent="0.25">
      <c r="A11" s="7">
        <v>1</v>
      </c>
      <c r="B11" s="3" t="s">
        <v>49</v>
      </c>
      <c r="C11" s="3" t="s">
        <v>9</v>
      </c>
      <c r="D11" s="8">
        <v>4.9910252318391378E-2</v>
      </c>
    </row>
    <row r="12" spans="1:4" x14ac:dyDescent="0.25">
      <c r="A12" s="7">
        <v>2</v>
      </c>
      <c r="B12" s="3" t="s">
        <v>49</v>
      </c>
      <c r="C12" s="3" t="s">
        <v>6</v>
      </c>
      <c r="D12" s="8">
        <v>4.8152794776504998E-2</v>
      </c>
    </row>
    <row r="13" spans="1:4" x14ac:dyDescent="0.25">
      <c r="A13" s="7">
        <v>3</v>
      </c>
      <c r="B13" s="3" t="s">
        <v>49</v>
      </c>
      <c r="C13" s="3" t="s">
        <v>104</v>
      </c>
      <c r="D13" s="8">
        <v>4.3227401114581905E-2</v>
      </c>
    </row>
    <row r="14" spans="1:4" x14ac:dyDescent="0.25">
      <c r="A14" s="7">
        <v>4</v>
      </c>
      <c r="B14" s="3" t="s">
        <v>49</v>
      </c>
      <c r="C14" s="3" t="s">
        <v>132</v>
      </c>
      <c r="D14" s="8">
        <v>3.5377751477041974E-2</v>
      </c>
    </row>
    <row r="15" spans="1:4" x14ac:dyDescent="0.25">
      <c r="A15" s="7">
        <v>5</v>
      </c>
      <c r="B15" s="3" t="s">
        <v>49</v>
      </c>
      <c r="C15" s="3" t="s">
        <v>106</v>
      </c>
      <c r="D15" s="8">
        <v>3.1808843822960897E-2</v>
      </c>
    </row>
    <row r="16" spans="1:4" x14ac:dyDescent="0.25">
      <c r="A16" s="7">
        <f>A15+1</f>
        <v>6</v>
      </c>
      <c r="B16" s="3" t="s">
        <v>49</v>
      </c>
      <c r="C16" s="3" t="s">
        <v>169</v>
      </c>
      <c r="D16" s="8">
        <v>2.9740676465142071E-2</v>
      </c>
    </row>
    <row r="17" spans="1:4" x14ac:dyDescent="0.25">
      <c r="A17" s="7">
        <f t="shared" ref="A17:A20" si="1">A16+1</f>
        <v>7</v>
      </c>
      <c r="B17" s="3" t="s">
        <v>49</v>
      </c>
      <c r="C17" s="3" t="s">
        <v>158</v>
      </c>
      <c r="D17" s="8">
        <v>2.7243721887314599E-2</v>
      </c>
    </row>
    <row r="18" spans="1:4" x14ac:dyDescent="0.25">
      <c r="A18" s="7">
        <f t="shared" si="1"/>
        <v>8</v>
      </c>
      <c r="B18" s="3" t="s">
        <v>49</v>
      </c>
      <c r="C18" s="3" t="s">
        <v>128</v>
      </c>
      <c r="D18" s="8">
        <v>2.5415734336770374E-2</v>
      </c>
    </row>
    <row r="19" spans="1:4" x14ac:dyDescent="0.25">
      <c r="A19" s="7">
        <f t="shared" si="1"/>
        <v>9</v>
      </c>
      <c r="B19" s="3" t="s">
        <v>49</v>
      </c>
      <c r="C19" s="3" t="s">
        <v>125</v>
      </c>
      <c r="D19" s="8">
        <v>2.4844962963086439E-2</v>
      </c>
    </row>
    <row r="20" spans="1:4" x14ac:dyDescent="0.25">
      <c r="A20" s="7">
        <f t="shared" si="1"/>
        <v>10</v>
      </c>
      <c r="B20" s="3" t="s">
        <v>49</v>
      </c>
      <c r="C20" s="3" t="s">
        <v>15</v>
      </c>
      <c r="D20" s="8">
        <v>2.4086260618455934E-2</v>
      </c>
    </row>
    <row r="21" spans="1:4" x14ac:dyDescent="0.25">
      <c r="A21" s="7"/>
      <c r="B21" s="3"/>
      <c r="C21" s="9" t="s">
        <v>5</v>
      </c>
      <c r="D21" s="10">
        <f>SUM(D11:D20)</f>
        <v>0.33980839978025051</v>
      </c>
    </row>
    <row r="22" spans="1:4" x14ac:dyDescent="0.25">
      <c r="A22" s="7">
        <v>1</v>
      </c>
      <c r="B22" s="3" t="s">
        <v>64</v>
      </c>
      <c r="C22" s="3" t="s">
        <v>122</v>
      </c>
      <c r="D22" s="8">
        <v>0.17412165340863636</v>
      </c>
    </row>
    <row r="23" spans="1:4" x14ac:dyDescent="0.25">
      <c r="A23" s="7">
        <f t="shared" ref="A23:A31" si="2">A22+1</f>
        <v>2</v>
      </c>
      <c r="B23" s="3" t="s">
        <v>64</v>
      </c>
      <c r="C23" s="3" t="s">
        <v>6</v>
      </c>
      <c r="D23" s="8">
        <v>5.3747839406117298E-2</v>
      </c>
    </row>
    <row r="24" spans="1:4" x14ac:dyDescent="0.25">
      <c r="A24" s="7">
        <f t="shared" si="2"/>
        <v>3</v>
      </c>
      <c r="B24" s="3" t="s">
        <v>64</v>
      </c>
      <c r="C24" s="3" t="s">
        <v>9</v>
      </c>
      <c r="D24" s="8">
        <v>4.3289408957349493E-2</v>
      </c>
    </row>
    <row r="25" spans="1:4" x14ac:dyDescent="0.25">
      <c r="A25" s="7">
        <f t="shared" si="2"/>
        <v>4</v>
      </c>
      <c r="B25" s="3" t="s">
        <v>64</v>
      </c>
      <c r="C25" s="3" t="s">
        <v>30</v>
      </c>
      <c r="D25" s="8">
        <v>3.7546731520351033E-2</v>
      </c>
    </row>
    <row r="26" spans="1:4" x14ac:dyDescent="0.25">
      <c r="A26" s="7">
        <f t="shared" si="2"/>
        <v>5</v>
      </c>
      <c r="B26" s="3" t="s">
        <v>64</v>
      </c>
      <c r="C26" s="3" t="s">
        <v>199</v>
      </c>
      <c r="D26" s="8">
        <v>3.6075579395288215E-2</v>
      </c>
    </row>
    <row r="27" spans="1:4" x14ac:dyDescent="0.25">
      <c r="A27" s="7">
        <f t="shared" si="2"/>
        <v>6</v>
      </c>
      <c r="B27" s="3" t="s">
        <v>64</v>
      </c>
      <c r="C27" s="3" t="s">
        <v>200</v>
      </c>
      <c r="D27" s="8">
        <v>2.9952410922580757E-2</v>
      </c>
    </row>
    <row r="28" spans="1:4" x14ac:dyDescent="0.25">
      <c r="A28" s="7">
        <f t="shared" si="2"/>
        <v>7</v>
      </c>
      <c r="B28" s="3" t="s">
        <v>64</v>
      </c>
      <c r="C28" s="3" t="s">
        <v>201</v>
      </c>
      <c r="D28" s="8">
        <v>2.7584264650234145E-2</v>
      </c>
    </row>
    <row r="29" spans="1:4" x14ac:dyDescent="0.25">
      <c r="A29" s="7">
        <f t="shared" si="2"/>
        <v>8</v>
      </c>
      <c r="B29" s="3" t="s">
        <v>64</v>
      </c>
      <c r="C29" s="3" t="s">
        <v>202</v>
      </c>
      <c r="D29" s="8">
        <v>2.6997368866772054E-2</v>
      </c>
    </row>
    <row r="30" spans="1:4" x14ac:dyDescent="0.25">
      <c r="A30" s="7">
        <f t="shared" si="2"/>
        <v>9</v>
      </c>
      <c r="B30" s="3" t="s">
        <v>64</v>
      </c>
      <c r="C30" s="3" t="s">
        <v>124</v>
      </c>
      <c r="D30" s="8">
        <v>2.5693317596771906E-2</v>
      </c>
    </row>
    <row r="31" spans="1:4" x14ac:dyDescent="0.25">
      <c r="A31" s="7">
        <f t="shared" si="2"/>
        <v>10</v>
      </c>
      <c r="B31" s="3" t="s">
        <v>64</v>
      </c>
      <c r="C31" s="3" t="s">
        <v>132</v>
      </c>
      <c r="D31" s="8">
        <v>2.4282723195210791E-2</v>
      </c>
    </row>
    <row r="32" spans="1:4" x14ac:dyDescent="0.25">
      <c r="A32" s="7"/>
      <c r="B32" s="3"/>
      <c r="C32" s="9" t="s">
        <v>5</v>
      </c>
      <c r="D32" s="10">
        <f>SUM(D22:D31)</f>
        <v>0.47929129791931213</v>
      </c>
    </row>
    <row r="33" spans="1:4" x14ac:dyDescent="0.25">
      <c r="A33" s="7">
        <v>1</v>
      </c>
      <c r="B33" s="3" t="s">
        <v>134</v>
      </c>
      <c r="C33" s="3" t="s">
        <v>135</v>
      </c>
      <c r="D33" s="8">
        <v>0.96604592382003551</v>
      </c>
    </row>
    <row r="34" spans="1:4" x14ac:dyDescent="0.25">
      <c r="A34" s="7">
        <v>2</v>
      </c>
      <c r="B34" s="3" t="s">
        <v>134</v>
      </c>
      <c r="C34" s="11" t="s">
        <v>158</v>
      </c>
      <c r="D34" s="12">
        <v>3.3954076179964508E-2</v>
      </c>
    </row>
    <row r="35" spans="1:4" x14ac:dyDescent="0.25">
      <c r="A35" s="7"/>
      <c r="B35" s="3"/>
      <c r="C35" s="9" t="s">
        <v>5</v>
      </c>
      <c r="D35" s="10">
        <f>SUM(D33:D34)</f>
        <v>1</v>
      </c>
    </row>
    <row r="36" spans="1:4" x14ac:dyDescent="0.25">
      <c r="A36" s="7">
        <v>1</v>
      </c>
      <c r="B36" s="3" t="s">
        <v>50</v>
      </c>
      <c r="C36" s="3" t="s">
        <v>90</v>
      </c>
      <c r="D36" s="8">
        <v>0.11951096148760418</v>
      </c>
    </row>
    <row r="37" spans="1:4" x14ac:dyDescent="0.25">
      <c r="A37" s="7">
        <f t="shared" ref="A37:A45" si="3">A36+1</f>
        <v>2</v>
      </c>
      <c r="B37" s="3" t="s">
        <v>50</v>
      </c>
      <c r="C37" s="3" t="s">
        <v>6</v>
      </c>
      <c r="D37" s="8">
        <v>6.0118299082897904E-2</v>
      </c>
    </row>
    <row r="38" spans="1:4" x14ac:dyDescent="0.25">
      <c r="A38" s="7">
        <f t="shared" si="3"/>
        <v>3</v>
      </c>
      <c r="B38" s="3" t="s">
        <v>50</v>
      </c>
      <c r="C38" s="3" t="s">
        <v>9</v>
      </c>
      <c r="D38" s="8">
        <v>5.117231069726292E-2</v>
      </c>
    </row>
    <row r="39" spans="1:4" x14ac:dyDescent="0.25">
      <c r="A39" s="7">
        <f t="shared" si="3"/>
        <v>4</v>
      </c>
      <c r="B39" s="3" t="s">
        <v>50</v>
      </c>
      <c r="C39" s="3" t="s">
        <v>59</v>
      </c>
      <c r="D39" s="8">
        <v>3.8886544296509958E-2</v>
      </c>
    </row>
    <row r="40" spans="1:4" x14ac:dyDescent="0.25">
      <c r="A40" s="7">
        <f t="shared" si="3"/>
        <v>5</v>
      </c>
      <c r="B40" s="3" t="s">
        <v>50</v>
      </c>
      <c r="C40" s="3" t="s">
        <v>138</v>
      </c>
      <c r="D40" s="8">
        <v>3.7996422061175913E-2</v>
      </c>
    </row>
    <row r="41" spans="1:4" x14ac:dyDescent="0.25">
      <c r="A41" s="7">
        <f t="shared" si="3"/>
        <v>6</v>
      </c>
      <c r="B41" s="3" t="s">
        <v>50</v>
      </c>
      <c r="C41" s="3" t="s">
        <v>198</v>
      </c>
      <c r="D41" s="8">
        <v>3.7977841387895082E-2</v>
      </c>
    </row>
    <row r="42" spans="1:4" x14ac:dyDescent="0.25">
      <c r="A42" s="7">
        <f t="shared" si="3"/>
        <v>7</v>
      </c>
      <c r="B42" s="3" t="s">
        <v>50</v>
      </c>
      <c r="C42" s="3" t="s">
        <v>132</v>
      </c>
      <c r="D42" s="8">
        <v>3.3178976743477487E-2</v>
      </c>
    </row>
    <row r="43" spans="1:4" x14ac:dyDescent="0.25">
      <c r="A43" s="7">
        <f t="shared" si="3"/>
        <v>8</v>
      </c>
      <c r="B43" s="3" t="s">
        <v>50</v>
      </c>
      <c r="C43" s="3" t="s">
        <v>30</v>
      </c>
      <c r="D43" s="8">
        <v>3.2410373384650346E-2</v>
      </c>
    </row>
    <row r="44" spans="1:4" x14ac:dyDescent="0.25">
      <c r="A44" s="7">
        <f t="shared" si="3"/>
        <v>9</v>
      </c>
      <c r="B44" s="3" t="s">
        <v>50</v>
      </c>
      <c r="C44" s="3" t="s">
        <v>8</v>
      </c>
      <c r="D44" s="8">
        <v>2.9831057948481024E-2</v>
      </c>
    </row>
    <row r="45" spans="1:4" x14ac:dyDescent="0.25">
      <c r="A45" s="7">
        <f t="shared" si="3"/>
        <v>10</v>
      </c>
      <c r="B45" s="3" t="s">
        <v>50</v>
      </c>
      <c r="C45" s="3" t="s">
        <v>11</v>
      </c>
      <c r="D45" s="8">
        <v>2.7293344706200807E-2</v>
      </c>
    </row>
    <row r="46" spans="1:4" x14ac:dyDescent="0.25">
      <c r="A46" s="7"/>
      <c r="B46" s="3"/>
      <c r="C46" s="9" t="s">
        <v>5</v>
      </c>
      <c r="D46" s="10">
        <f>SUM(D36:D45)</f>
        <v>0.46837613179615561</v>
      </c>
    </row>
    <row r="47" spans="1:4" x14ac:dyDescent="0.25">
      <c r="A47" s="7">
        <v>1</v>
      </c>
      <c r="B47" s="3" t="s">
        <v>48</v>
      </c>
      <c r="C47" s="3" t="s">
        <v>90</v>
      </c>
      <c r="D47" s="8">
        <v>0.13863663226980311</v>
      </c>
    </row>
    <row r="48" spans="1:4" x14ac:dyDescent="0.25">
      <c r="A48" s="7">
        <f t="shared" ref="A48:A56" si="4">A47+1</f>
        <v>2</v>
      </c>
      <c r="B48" s="3" t="s">
        <v>48</v>
      </c>
      <c r="C48" s="3" t="s">
        <v>137</v>
      </c>
      <c r="D48" s="8">
        <v>9.778036772474169E-2</v>
      </c>
    </row>
    <row r="49" spans="1:4" x14ac:dyDescent="0.25">
      <c r="A49" s="7">
        <f t="shared" si="4"/>
        <v>3</v>
      </c>
      <c r="B49" s="3" t="s">
        <v>48</v>
      </c>
      <c r="C49" s="3" t="s">
        <v>133</v>
      </c>
      <c r="D49" s="8">
        <v>8.4845925393767313E-2</v>
      </c>
    </row>
    <row r="50" spans="1:4" x14ac:dyDescent="0.25">
      <c r="A50" s="7">
        <f t="shared" si="4"/>
        <v>4</v>
      </c>
      <c r="B50" s="3" t="s">
        <v>48</v>
      </c>
      <c r="C50" s="3" t="s">
        <v>132</v>
      </c>
      <c r="D50" s="8">
        <v>8.3151951022455747E-2</v>
      </c>
    </row>
    <row r="51" spans="1:4" x14ac:dyDescent="0.25">
      <c r="A51" s="7">
        <f t="shared" si="4"/>
        <v>5</v>
      </c>
      <c r="B51" s="3" t="s">
        <v>48</v>
      </c>
      <c r="C51" s="3" t="s">
        <v>136</v>
      </c>
      <c r="D51" s="8">
        <v>7.6171399728521175E-2</v>
      </c>
    </row>
    <row r="52" spans="1:4" x14ac:dyDescent="0.25">
      <c r="A52" s="7">
        <f t="shared" si="4"/>
        <v>6</v>
      </c>
      <c r="B52" s="3" t="s">
        <v>48</v>
      </c>
      <c r="C52" s="3" t="s">
        <v>31</v>
      </c>
      <c r="D52" s="8">
        <v>5.8338321357043421E-2</v>
      </c>
    </row>
    <row r="53" spans="1:4" x14ac:dyDescent="0.25">
      <c r="A53" s="7">
        <f t="shared" si="4"/>
        <v>7</v>
      </c>
      <c r="B53" s="3" t="s">
        <v>48</v>
      </c>
      <c r="C53" s="3" t="s">
        <v>139</v>
      </c>
      <c r="D53" s="8">
        <v>5.7456692976573118E-2</v>
      </c>
    </row>
    <row r="54" spans="1:4" x14ac:dyDescent="0.25">
      <c r="A54" s="7">
        <f t="shared" si="4"/>
        <v>8</v>
      </c>
      <c r="B54" s="3" t="s">
        <v>48</v>
      </c>
      <c r="C54" s="3" t="s">
        <v>158</v>
      </c>
      <c r="D54" s="8">
        <v>3.7498850506432244E-2</v>
      </c>
    </row>
    <row r="55" spans="1:4" x14ac:dyDescent="0.25">
      <c r="A55" s="7">
        <f t="shared" si="4"/>
        <v>9</v>
      </c>
      <c r="B55" s="3" t="s">
        <v>48</v>
      </c>
      <c r="C55" s="3" t="s">
        <v>19</v>
      </c>
      <c r="D55" s="8">
        <v>3.4008702149268627E-2</v>
      </c>
    </row>
    <row r="56" spans="1:4" x14ac:dyDescent="0.25">
      <c r="A56" s="7">
        <f t="shared" si="4"/>
        <v>10</v>
      </c>
      <c r="B56" s="3" t="s">
        <v>48</v>
      </c>
      <c r="C56" s="3" t="s">
        <v>6</v>
      </c>
      <c r="D56" s="8">
        <v>3.3845066299422896E-2</v>
      </c>
    </row>
    <row r="57" spans="1:4" x14ac:dyDescent="0.25">
      <c r="A57" s="7"/>
      <c r="B57" s="3"/>
      <c r="C57" s="9" t="s">
        <v>5</v>
      </c>
      <c r="D57" s="10">
        <f>SUM(D47:D56)</f>
        <v>0.70173390942802927</v>
      </c>
    </row>
    <row r="58" spans="1:4" x14ac:dyDescent="0.25">
      <c r="A58" s="7">
        <v>1</v>
      </c>
      <c r="B58" s="3" t="s">
        <v>20</v>
      </c>
      <c r="C58" s="13" t="s">
        <v>140</v>
      </c>
      <c r="D58" s="8">
        <v>0.97164879413320071</v>
      </c>
    </row>
    <row r="59" spans="1:4" x14ac:dyDescent="0.25">
      <c r="A59" s="7">
        <f t="shared" ref="A59" si="5">A58+1</f>
        <v>2</v>
      </c>
      <c r="B59" s="3" t="s">
        <v>20</v>
      </c>
      <c r="C59" s="11" t="s">
        <v>158</v>
      </c>
      <c r="D59" s="12">
        <v>2.8351205866799321E-2</v>
      </c>
    </row>
    <row r="60" spans="1:4" x14ac:dyDescent="0.25">
      <c r="A60" s="7"/>
      <c r="B60" s="3"/>
      <c r="C60" s="9" t="s">
        <v>5</v>
      </c>
      <c r="D60" s="10">
        <f>SUM(D58:D59)</f>
        <v>1</v>
      </c>
    </row>
    <row r="61" spans="1:4" x14ac:dyDescent="0.25">
      <c r="A61" s="7">
        <v>1</v>
      </c>
      <c r="B61" s="3" t="s">
        <v>65</v>
      </c>
      <c r="C61" s="3" t="s">
        <v>9</v>
      </c>
      <c r="D61" s="8">
        <v>5.5231822298064552E-2</v>
      </c>
    </row>
    <row r="62" spans="1:4" x14ac:dyDescent="0.25">
      <c r="A62" s="7">
        <f t="shared" ref="A62:A70" si="6">A61+1</f>
        <v>2</v>
      </c>
      <c r="B62" s="3" t="s">
        <v>65</v>
      </c>
      <c r="C62" s="3" t="s">
        <v>166</v>
      </c>
      <c r="D62" s="8">
        <v>3.7951475149780187E-2</v>
      </c>
    </row>
    <row r="63" spans="1:4" x14ac:dyDescent="0.25">
      <c r="A63" s="7">
        <f t="shared" si="6"/>
        <v>3</v>
      </c>
      <c r="B63" s="3" t="s">
        <v>65</v>
      </c>
      <c r="C63" s="3" t="s">
        <v>6</v>
      </c>
      <c r="D63" s="8">
        <v>3.3302798464089838E-2</v>
      </c>
    </row>
    <row r="64" spans="1:4" x14ac:dyDescent="0.25">
      <c r="A64" s="7">
        <f t="shared" si="6"/>
        <v>4</v>
      </c>
      <c r="B64" s="3" t="s">
        <v>65</v>
      </c>
      <c r="C64" s="3" t="s">
        <v>158</v>
      </c>
      <c r="D64" s="8">
        <v>3.0485788763308055E-2</v>
      </c>
    </row>
    <row r="65" spans="1:4" x14ac:dyDescent="0.25">
      <c r="A65" s="7">
        <f t="shared" si="6"/>
        <v>5</v>
      </c>
      <c r="B65" s="3" t="s">
        <v>65</v>
      </c>
      <c r="C65" s="3" t="s">
        <v>8</v>
      </c>
      <c r="D65" s="8">
        <v>2.8083839388728531E-2</v>
      </c>
    </row>
    <row r="66" spans="1:4" x14ac:dyDescent="0.25">
      <c r="A66" s="7">
        <f t="shared" si="6"/>
        <v>6</v>
      </c>
      <c r="B66" s="3" t="s">
        <v>65</v>
      </c>
      <c r="C66" s="3" t="s">
        <v>170</v>
      </c>
      <c r="D66" s="8">
        <v>2.496533834752631E-2</v>
      </c>
    </row>
    <row r="67" spans="1:4" x14ac:dyDescent="0.25">
      <c r="A67" s="7">
        <f t="shared" si="6"/>
        <v>7</v>
      </c>
      <c r="B67" s="3" t="s">
        <v>65</v>
      </c>
      <c r="C67" s="3" t="s">
        <v>104</v>
      </c>
      <c r="D67" s="8">
        <v>2.4663821740081804E-2</v>
      </c>
    </row>
    <row r="68" spans="1:4" x14ac:dyDescent="0.25">
      <c r="A68" s="7">
        <f t="shared" si="6"/>
        <v>8</v>
      </c>
      <c r="B68" s="3" t="s">
        <v>65</v>
      </c>
      <c r="C68" s="3" t="s">
        <v>159</v>
      </c>
      <c r="D68" s="8">
        <v>2.3886098291977815E-2</v>
      </c>
    </row>
    <row r="69" spans="1:4" x14ac:dyDescent="0.25">
      <c r="A69" s="7">
        <f t="shared" si="6"/>
        <v>9</v>
      </c>
      <c r="B69" s="3" t="s">
        <v>65</v>
      </c>
      <c r="C69" s="3" t="s">
        <v>18</v>
      </c>
      <c r="D69" s="8">
        <v>2.3634349680927542E-2</v>
      </c>
    </row>
    <row r="70" spans="1:4" x14ac:dyDescent="0.25">
      <c r="A70" s="7">
        <f t="shared" si="6"/>
        <v>10</v>
      </c>
      <c r="B70" s="3" t="s">
        <v>65</v>
      </c>
      <c r="C70" s="3" t="s">
        <v>15</v>
      </c>
      <c r="D70" s="8">
        <v>2.3478448853350896E-2</v>
      </c>
    </row>
    <row r="71" spans="1:4" x14ac:dyDescent="0.25">
      <c r="A71" s="7"/>
      <c r="B71" s="3"/>
      <c r="C71" s="9" t="s">
        <v>5</v>
      </c>
      <c r="D71" s="10">
        <f>SUM(D61:D70)</f>
        <v>0.3056837809778355</v>
      </c>
    </row>
    <row r="72" spans="1:4" x14ac:dyDescent="0.25">
      <c r="A72" s="7">
        <v>1</v>
      </c>
      <c r="B72" s="3" t="s">
        <v>69</v>
      </c>
      <c r="C72" s="3" t="s">
        <v>90</v>
      </c>
      <c r="D72" s="8">
        <v>0.47185373878095538</v>
      </c>
    </row>
    <row r="73" spans="1:4" x14ac:dyDescent="0.25">
      <c r="A73" s="7">
        <f t="shared" ref="A73:A81" si="7">A72+1</f>
        <v>2</v>
      </c>
      <c r="B73" s="3" t="s">
        <v>69</v>
      </c>
      <c r="C73" s="3" t="s">
        <v>158</v>
      </c>
      <c r="D73" s="8">
        <v>0.12304277703867705</v>
      </c>
    </row>
    <row r="74" spans="1:4" x14ac:dyDescent="0.25">
      <c r="A74" s="7">
        <f t="shared" si="7"/>
        <v>3</v>
      </c>
      <c r="B74" s="3" t="s">
        <v>69</v>
      </c>
      <c r="C74" s="3" t="s">
        <v>132</v>
      </c>
      <c r="D74" s="8">
        <v>7.0421924329517382E-2</v>
      </c>
    </row>
    <row r="75" spans="1:4" x14ac:dyDescent="0.25">
      <c r="A75" s="7">
        <f t="shared" si="7"/>
        <v>4</v>
      </c>
      <c r="B75" s="3" t="s">
        <v>69</v>
      </c>
      <c r="C75" s="3" t="s">
        <v>138</v>
      </c>
      <c r="D75" s="8">
        <v>6.8176600606294074E-2</v>
      </c>
    </row>
    <row r="76" spans="1:4" x14ac:dyDescent="0.25">
      <c r="A76" s="7">
        <f t="shared" si="7"/>
        <v>5</v>
      </c>
      <c r="B76" s="3" t="s">
        <v>69</v>
      </c>
      <c r="C76" s="3" t="s">
        <v>133</v>
      </c>
      <c r="D76" s="8">
        <v>3.5349428369319903E-2</v>
      </c>
    </row>
    <row r="77" spans="1:4" x14ac:dyDescent="0.25">
      <c r="A77" s="7">
        <f t="shared" si="7"/>
        <v>6</v>
      </c>
      <c r="B77" s="3" t="s">
        <v>69</v>
      </c>
      <c r="C77" s="3" t="s">
        <v>31</v>
      </c>
      <c r="D77" s="8">
        <v>3.4113181621364029E-2</v>
      </c>
    </row>
    <row r="78" spans="1:4" x14ac:dyDescent="0.25">
      <c r="A78" s="7">
        <f t="shared" si="7"/>
        <v>7</v>
      </c>
      <c r="B78" s="3" t="s">
        <v>69</v>
      </c>
      <c r="C78" s="3" t="s">
        <v>6</v>
      </c>
      <c r="D78" s="8">
        <v>3.194034761719601E-2</v>
      </c>
    </row>
    <row r="79" spans="1:4" x14ac:dyDescent="0.25">
      <c r="A79" s="7">
        <f t="shared" si="7"/>
        <v>8</v>
      </c>
      <c r="B79" s="3" t="s">
        <v>69</v>
      </c>
      <c r="C79" s="3" t="s">
        <v>145</v>
      </c>
      <c r="D79" s="8">
        <v>2.674685403862994E-2</v>
      </c>
    </row>
    <row r="80" spans="1:4" x14ac:dyDescent="0.25">
      <c r="A80" s="7">
        <f t="shared" si="7"/>
        <v>9</v>
      </c>
      <c r="B80" s="3" t="s">
        <v>69</v>
      </c>
      <c r="C80" s="3" t="s">
        <v>9</v>
      </c>
      <c r="D80" s="8">
        <v>2.4573696966297451E-2</v>
      </c>
    </row>
    <row r="81" spans="1:4" x14ac:dyDescent="0.25">
      <c r="A81" s="7">
        <f t="shared" si="7"/>
        <v>10</v>
      </c>
      <c r="B81" s="3" t="s">
        <v>69</v>
      </c>
      <c r="C81" s="3" t="s">
        <v>154</v>
      </c>
      <c r="D81" s="8">
        <v>1.965907670090768E-2</v>
      </c>
    </row>
    <row r="82" spans="1:4" x14ac:dyDescent="0.25">
      <c r="A82" s="7"/>
      <c r="B82" s="3"/>
      <c r="C82" s="9" t="s">
        <v>5</v>
      </c>
      <c r="D82" s="10">
        <f>SUM(D72:D81)</f>
        <v>0.90587762606915889</v>
      </c>
    </row>
    <row r="83" spans="1:4" x14ac:dyDescent="0.25">
      <c r="A83" s="7">
        <v>1</v>
      </c>
      <c r="B83" s="3" t="s">
        <v>78</v>
      </c>
      <c r="C83" s="3" t="s">
        <v>26</v>
      </c>
      <c r="D83" s="8">
        <v>5.8148195081205063E-2</v>
      </c>
    </row>
    <row r="84" spans="1:4" x14ac:dyDescent="0.25">
      <c r="A84" s="7">
        <f t="shared" ref="A84:A92" si="8">A83+1</f>
        <v>2</v>
      </c>
      <c r="B84" s="3" t="s">
        <v>78</v>
      </c>
      <c r="C84" s="3" t="s">
        <v>131</v>
      </c>
      <c r="D84" s="8">
        <v>5.7669711537340615E-2</v>
      </c>
    </row>
    <row r="85" spans="1:4" x14ac:dyDescent="0.25">
      <c r="A85" s="7">
        <f t="shared" si="8"/>
        <v>3</v>
      </c>
      <c r="B85" s="3" t="s">
        <v>78</v>
      </c>
      <c r="C85" s="3" t="s">
        <v>126</v>
      </c>
      <c r="D85" s="8">
        <v>4.8403726900167907E-2</v>
      </c>
    </row>
    <row r="86" spans="1:4" x14ac:dyDescent="0.25">
      <c r="A86" s="7">
        <f t="shared" si="8"/>
        <v>4</v>
      </c>
      <c r="B86" s="3" t="s">
        <v>78</v>
      </c>
      <c r="C86" s="3" t="s">
        <v>109</v>
      </c>
      <c r="D86" s="8">
        <v>4.4922604655940633E-2</v>
      </c>
    </row>
    <row r="87" spans="1:4" x14ac:dyDescent="0.25">
      <c r="A87" s="7">
        <f t="shared" si="8"/>
        <v>5</v>
      </c>
      <c r="B87" s="3" t="s">
        <v>78</v>
      </c>
      <c r="C87" s="3" t="s">
        <v>72</v>
      </c>
      <c r="D87" s="8">
        <v>4.0445399670961495E-2</v>
      </c>
    </row>
    <row r="88" spans="1:4" x14ac:dyDescent="0.25">
      <c r="A88" s="7">
        <f t="shared" si="8"/>
        <v>6</v>
      </c>
      <c r="B88" s="3" t="s">
        <v>78</v>
      </c>
      <c r="C88" s="3" t="s">
        <v>51</v>
      </c>
      <c r="D88" s="8">
        <v>3.8118381204880779E-2</v>
      </c>
    </row>
    <row r="89" spans="1:4" x14ac:dyDescent="0.25">
      <c r="A89" s="7">
        <f t="shared" si="8"/>
        <v>7</v>
      </c>
      <c r="B89" s="3" t="s">
        <v>78</v>
      </c>
      <c r="C89" s="3" t="s">
        <v>141</v>
      </c>
      <c r="D89" s="8">
        <v>3.1487401917054333E-2</v>
      </c>
    </row>
    <row r="90" spans="1:4" x14ac:dyDescent="0.25">
      <c r="A90" s="7">
        <f t="shared" si="8"/>
        <v>8</v>
      </c>
      <c r="B90" s="3" t="s">
        <v>78</v>
      </c>
      <c r="C90" s="3" t="s">
        <v>106</v>
      </c>
      <c r="D90" s="8">
        <v>3.0039261921936396E-2</v>
      </c>
    </row>
    <row r="91" spans="1:4" x14ac:dyDescent="0.25">
      <c r="A91" s="7">
        <f t="shared" si="8"/>
        <v>9</v>
      </c>
      <c r="B91" s="3" t="s">
        <v>78</v>
      </c>
      <c r="C91" s="3" t="s">
        <v>171</v>
      </c>
      <c r="D91" s="8">
        <v>2.9647270395180517E-2</v>
      </c>
    </row>
    <row r="92" spans="1:4" x14ac:dyDescent="0.25">
      <c r="A92" s="7">
        <f t="shared" si="8"/>
        <v>10</v>
      </c>
      <c r="B92" s="3" t="s">
        <v>78</v>
      </c>
      <c r="C92" s="3" t="s">
        <v>172</v>
      </c>
      <c r="D92" s="8">
        <v>2.7679254046685191E-2</v>
      </c>
    </row>
    <row r="93" spans="1:4" x14ac:dyDescent="0.25">
      <c r="A93" s="7"/>
      <c r="B93" s="3"/>
      <c r="C93" s="9" t="s">
        <v>5</v>
      </c>
      <c r="D93" s="10">
        <f>SUM(D83:D92)</f>
        <v>0.40656120733135298</v>
      </c>
    </row>
    <row r="94" spans="1:4" x14ac:dyDescent="0.25">
      <c r="A94" s="7">
        <v>1</v>
      </c>
      <c r="B94" s="3" t="s">
        <v>21</v>
      </c>
      <c r="C94" s="3" t="s">
        <v>90</v>
      </c>
      <c r="D94" s="8">
        <v>0.14370286913008765</v>
      </c>
    </row>
    <row r="95" spans="1:4" x14ac:dyDescent="0.25">
      <c r="A95" s="7">
        <f t="shared" ref="A95:A103" si="9">A94+1</f>
        <v>2</v>
      </c>
      <c r="B95" s="3" t="s">
        <v>21</v>
      </c>
      <c r="C95" s="3" t="s">
        <v>132</v>
      </c>
      <c r="D95" s="8">
        <v>7.2975868062252675E-2</v>
      </c>
    </row>
    <row r="96" spans="1:4" x14ac:dyDescent="0.25">
      <c r="A96" s="7">
        <f t="shared" si="9"/>
        <v>3</v>
      </c>
      <c r="B96" s="3" t="s">
        <v>21</v>
      </c>
      <c r="C96" s="3" t="s">
        <v>22</v>
      </c>
      <c r="D96" s="8">
        <v>6.9295857204107345E-2</v>
      </c>
    </row>
    <row r="97" spans="1:4" x14ac:dyDescent="0.25">
      <c r="A97" s="7">
        <f t="shared" si="9"/>
        <v>4</v>
      </c>
      <c r="B97" s="3" t="s">
        <v>21</v>
      </c>
      <c r="C97" s="3" t="s">
        <v>23</v>
      </c>
      <c r="D97" s="8">
        <v>5.9596223078207396E-2</v>
      </c>
    </row>
    <row r="98" spans="1:4" x14ac:dyDescent="0.25">
      <c r="A98" s="7">
        <f t="shared" si="9"/>
        <v>5</v>
      </c>
      <c r="B98" s="3" t="s">
        <v>21</v>
      </c>
      <c r="C98" s="3" t="s">
        <v>19</v>
      </c>
      <c r="D98" s="8">
        <v>5.3882197157762657E-2</v>
      </c>
    </row>
    <row r="99" spans="1:4" x14ac:dyDescent="0.25">
      <c r="A99" s="7">
        <f t="shared" si="9"/>
        <v>6</v>
      </c>
      <c r="B99" s="3" t="s">
        <v>21</v>
      </c>
      <c r="C99" s="3" t="s">
        <v>31</v>
      </c>
      <c r="D99" s="8">
        <v>5.2156111951768711E-2</v>
      </c>
    </row>
    <row r="100" spans="1:4" x14ac:dyDescent="0.25">
      <c r="A100" s="7">
        <f t="shared" si="9"/>
        <v>7</v>
      </c>
      <c r="B100" s="3" t="s">
        <v>21</v>
      </c>
      <c r="C100" s="3" t="s">
        <v>24</v>
      </c>
      <c r="D100" s="8">
        <v>4.8978755782725064E-2</v>
      </c>
    </row>
    <row r="101" spans="1:4" x14ac:dyDescent="0.25">
      <c r="A101" s="7">
        <f t="shared" si="9"/>
        <v>8</v>
      </c>
      <c r="B101" s="3" t="s">
        <v>21</v>
      </c>
      <c r="C101" s="3" t="s">
        <v>133</v>
      </c>
      <c r="D101" s="8">
        <v>4.7758766944610162E-2</v>
      </c>
    </row>
    <row r="102" spans="1:4" x14ac:dyDescent="0.25">
      <c r="A102" s="7">
        <f t="shared" si="9"/>
        <v>9</v>
      </c>
      <c r="B102" s="3" t="s">
        <v>21</v>
      </c>
      <c r="C102" s="3" t="s">
        <v>138</v>
      </c>
      <c r="D102" s="8">
        <v>4.2188891428397907E-2</v>
      </c>
    </row>
    <row r="103" spans="1:4" x14ac:dyDescent="0.25">
      <c r="A103" s="7">
        <f t="shared" si="9"/>
        <v>10</v>
      </c>
      <c r="B103" s="3" t="s">
        <v>21</v>
      </c>
      <c r="C103" s="3" t="s">
        <v>161</v>
      </c>
      <c r="D103" s="8">
        <v>3.9561379287242786E-2</v>
      </c>
    </row>
    <row r="104" spans="1:4" x14ac:dyDescent="0.25">
      <c r="A104" s="7"/>
      <c r="B104" s="3"/>
      <c r="C104" s="9" t="s">
        <v>5</v>
      </c>
      <c r="D104" s="10">
        <f>SUM(D94:D103)</f>
        <v>0.63009692002716233</v>
      </c>
    </row>
    <row r="105" spans="1:4" x14ac:dyDescent="0.25">
      <c r="A105" s="7">
        <v>1</v>
      </c>
      <c r="B105" s="3" t="s">
        <v>60</v>
      </c>
      <c r="C105" s="3" t="s">
        <v>90</v>
      </c>
      <c r="D105" s="8">
        <v>0.10865761870495681</v>
      </c>
    </row>
    <row r="106" spans="1:4" x14ac:dyDescent="0.25">
      <c r="A106" s="7">
        <f t="shared" ref="A106:A114" si="10">A105+1</f>
        <v>2</v>
      </c>
      <c r="B106" s="3" t="s">
        <v>60</v>
      </c>
      <c r="C106" s="3" t="s">
        <v>173</v>
      </c>
      <c r="D106" s="8">
        <v>7.8548821007588032E-2</v>
      </c>
    </row>
    <row r="107" spans="1:4" x14ac:dyDescent="0.25">
      <c r="A107" s="7">
        <f t="shared" si="10"/>
        <v>3</v>
      </c>
      <c r="B107" s="3" t="s">
        <v>60</v>
      </c>
      <c r="C107" s="3" t="s">
        <v>142</v>
      </c>
      <c r="D107" s="8">
        <v>5.7006367711262981E-2</v>
      </c>
    </row>
    <row r="108" spans="1:4" x14ac:dyDescent="0.25">
      <c r="A108" s="7">
        <f t="shared" si="10"/>
        <v>4</v>
      </c>
      <c r="B108" s="3" t="s">
        <v>60</v>
      </c>
      <c r="C108" s="3" t="s">
        <v>102</v>
      </c>
      <c r="D108" s="8">
        <v>5.6845872541326455E-2</v>
      </c>
    </row>
    <row r="109" spans="1:4" x14ac:dyDescent="0.25">
      <c r="A109" s="7">
        <f t="shared" si="10"/>
        <v>5</v>
      </c>
      <c r="B109" s="3" t="s">
        <v>60</v>
      </c>
      <c r="C109" s="3" t="s">
        <v>174</v>
      </c>
      <c r="D109" s="8">
        <v>5.6668615986241878E-2</v>
      </c>
    </row>
    <row r="110" spans="1:4" x14ac:dyDescent="0.25">
      <c r="A110" s="7">
        <f t="shared" si="10"/>
        <v>6</v>
      </c>
      <c r="B110" s="3" t="s">
        <v>60</v>
      </c>
      <c r="C110" s="3" t="s">
        <v>24</v>
      </c>
      <c r="D110" s="8">
        <v>5.6660784678693323E-2</v>
      </c>
    </row>
    <row r="111" spans="1:4" x14ac:dyDescent="0.25">
      <c r="A111" s="7">
        <f t="shared" si="10"/>
        <v>7</v>
      </c>
      <c r="B111" s="3" t="s">
        <v>60</v>
      </c>
      <c r="C111" s="3" t="s">
        <v>132</v>
      </c>
      <c r="D111" s="8">
        <v>5.5149348913119713E-2</v>
      </c>
    </row>
    <row r="112" spans="1:4" x14ac:dyDescent="0.25">
      <c r="A112" s="7">
        <f t="shared" si="10"/>
        <v>8</v>
      </c>
      <c r="B112" s="3" t="s">
        <v>60</v>
      </c>
      <c r="C112" s="3" t="s">
        <v>88</v>
      </c>
      <c r="D112" s="8">
        <v>5.4992761382297813E-2</v>
      </c>
    </row>
    <row r="113" spans="1:4" x14ac:dyDescent="0.25">
      <c r="A113" s="7">
        <f t="shared" si="10"/>
        <v>9</v>
      </c>
      <c r="B113" s="3" t="s">
        <v>60</v>
      </c>
      <c r="C113" s="3" t="s">
        <v>31</v>
      </c>
      <c r="D113" s="8">
        <v>5.4239207893772019E-2</v>
      </c>
    </row>
    <row r="114" spans="1:4" x14ac:dyDescent="0.25">
      <c r="A114" s="7">
        <f t="shared" si="10"/>
        <v>10</v>
      </c>
      <c r="B114" s="3" t="s">
        <v>60</v>
      </c>
      <c r="C114" s="3" t="s">
        <v>204</v>
      </c>
      <c r="D114" s="8">
        <v>4.3721957654605875E-2</v>
      </c>
    </row>
    <row r="115" spans="1:4" x14ac:dyDescent="0.25">
      <c r="A115" s="7"/>
      <c r="B115" s="3"/>
      <c r="C115" s="9" t="s">
        <v>5</v>
      </c>
      <c r="D115" s="10">
        <v>0.62250000000000005</v>
      </c>
    </row>
    <row r="116" spans="1:4" x14ac:dyDescent="0.25">
      <c r="A116" s="7">
        <v>1</v>
      </c>
      <c r="B116" s="3" t="s">
        <v>46</v>
      </c>
      <c r="C116" s="3" t="s">
        <v>90</v>
      </c>
      <c r="D116" s="8">
        <v>0.55664486793031742</v>
      </c>
    </row>
    <row r="117" spans="1:4" x14ac:dyDescent="0.25">
      <c r="A117" s="7">
        <f t="shared" ref="A117:A125" si="11">A116+1</f>
        <v>2</v>
      </c>
      <c r="B117" s="3" t="s">
        <v>46</v>
      </c>
      <c r="C117" s="3" t="s">
        <v>22</v>
      </c>
      <c r="D117" s="8">
        <v>6.5034771246676573E-2</v>
      </c>
    </row>
    <row r="118" spans="1:4" x14ac:dyDescent="0.25">
      <c r="A118" s="7">
        <f t="shared" si="11"/>
        <v>3</v>
      </c>
      <c r="B118" s="3" t="s">
        <v>46</v>
      </c>
      <c r="C118" s="3" t="s">
        <v>31</v>
      </c>
      <c r="D118" s="8">
        <v>6.2883576573565678E-2</v>
      </c>
    </row>
    <row r="119" spans="1:4" x14ac:dyDescent="0.25">
      <c r="A119" s="7">
        <f t="shared" si="11"/>
        <v>4</v>
      </c>
      <c r="B119" s="3" t="s">
        <v>46</v>
      </c>
      <c r="C119" s="3" t="s">
        <v>143</v>
      </c>
      <c r="D119" s="8">
        <v>6.1348361047286998E-2</v>
      </c>
    </row>
    <row r="120" spans="1:4" x14ac:dyDescent="0.25">
      <c r="A120" s="7">
        <f t="shared" si="11"/>
        <v>5</v>
      </c>
      <c r="B120" s="3" t="s">
        <v>46</v>
      </c>
      <c r="C120" s="3" t="s">
        <v>133</v>
      </c>
      <c r="D120" s="8">
        <v>5.8058723255034382E-2</v>
      </c>
    </row>
    <row r="121" spans="1:4" x14ac:dyDescent="0.25">
      <c r="A121" s="7">
        <f t="shared" si="11"/>
        <v>6</v>
      </c>
      <c r="B121" s="3" t="s">
        <v>46</v>
      </c>
      <c r="C121" s="3" t="s">
        <v>160</v>
      </c>
      <c r="D121" s="8">
        <v>4.1878328504303536E-2</v>
      </c>
    </row>
    <row r="122" spans="1:4" x14ac:dyDescent="0.25">
      <c r="A122" s="7">
        <f t="shared" si="11"/>
        <v>7</v>
      </c>
      <c r="B122" s="3" t="s">
        <v>46</v>
      </c>
      <c r="C122" s="3" t="s">
        <v>161</v>
      </c>
      <c r="D122" s="8">
        <v>4.1741115831608423E-2</v>
      </c>
    </row>
    <row r="123" spans="1:4" x14ac:dyDescent="0.25">
      <c r="A123" s="7">
        <f t="shared" si="11"/>
        <v>8</v>
      </c>
      <c r="B123" s="3" t="s">
        <v>46</v>
      </c>
      <c r="C123" s="3" t="s">
        <v>137</v>
      </c>
      <c r="D123" s="8">
        <v>4.1379767108515791E-2</v>
      </c>
    </row>
    <row r="124" spans="1:4" x14ac:dyDescent="0.25">
      <c r="A124" s="7">
        <f t="shared" si="11"/>
        <v>9</v>
      </c>
      <c r="B124" s="3" t="s">
        <v>46</v>
      </c>
      <c r="C124" s="3" t="s">
        <v>158</v>
      </c>
      <c r="D124" s="8">
        <v>4.0912116289319359E-2</v>
      </c>
    </row>
    <row r="125" spans="1:4" x14ac:dyDescent="0.25">
      <c r="A125" s="7">
        <f t="shared" si="11"/>
        <v>10</v>
      </c>
      <c r="B125" s="3" t="s">
        <v>46</v>
      </c>
      <c r="C125" s="3" t="s">
        <v>132</v>
      </c>
      <c r="D125" s="8">
        <v>2.4996288497694367E-2</v>
      </c>
    </row>
    <row r="126" spans="1:4" x14ac:dyDescent="0.25">
      <c r="A126" s="7"/>
      <c r="B126" s="3"/>
      <c r="C126" s="9" t="s">
        <v>5</v>
      </c>
      <c r="D126" s="10">
        <f>SUM(D116:D125)</f>
        <v>0.99487791628432254</v>
      </c>
    </row>
    <row r="127" spans="1:4" x14ac:dyDescent="0.25">
      <c r="A127" s="7">
        <v>1</v>
      </c>
      <c r="B127" s="3" t="s">
        <v>79</v>
      </c>
      <c r="C127" s="11" t="s">
        <v>9</v>
      </c>
      <c r="D127" s="12">
        <v>3.8941651521810582E-2</v>
      </c>
    </row>
    <row r="128" spans="1:4" x14ac:dyDescent="0.25">
      <c r="A128" s="7">
        <v>2</v>
      </c>
      <c r="B128" s="3" t="s">
        <v>79</v>
      </c>
      <c r="C128" s="3" t="s">
        <v>148</v>
      </c>
      <c r="D128" s="8">
        <v>3.7518168742816597E-2</v>
      </c>
    </row>
    <row r="129" spans="1:4" x14ac:dyDescent="0.25">
      <c r="A129" s="7">
        <f t="shared" ref="A129:A136" si="12">A128+1</f>
        <v>3</v>
      </c>
      <c r="B129" s="3" t="s">
        <v>79</v>
      </c>
      <c r="C129" s="3" t="s">
        <v>6</v>
      </c>
      <c r="D129" s="8">
        <v>3.6571419693395744E-2</v>
      </c>
    </row>
    <row r="130" spans="1:4" x14ac:dyDescent="0.25">
      <c r="A130" s="7">
        <f t="shared" si="12"/>
        <v>4</v>
      </c>
      <c r="B130" s="3" t="s">
        <v>79</v>
      </c>
      <c r="C130" s="3" t="s">
        <v>8</v>
      </c>
      <c r="D130" s="8">
        <v>3.0180778729626646E-2</v>
      </c>
    </row>
    <row r="131" spans="1:4" x14ac:dyDescent="0.25">
      <c r="A131" s="7">
        <f t="shared" si="12"/>
        <v>5</v>
      </c>
      <c r="B131" s="3" t="s">
        <v>79</v>
      </c>
      <c r="C131" s="3" t="s">
        <v>98</v>
      </c>
      <c r="D131" s="8">
        <v>2.6719203098027337E-2</v>
      </c>
    </row>
    <row r="132" spans="1:4" x14ac:dyDescent="0.25">
      <c r="A132" s="7">
        <f t="shared" si="12"/>
        <v>6</v>
      </c>
      <c r="B132" s="3" t="s">
        <v>79</v>
      </c>
      <c r="C132" s="3" t="s">
        <v>104</v>
      </c>
      <c r="D132" s="8">
        <v>2.5443468181744429E-2</v>
      </c>
    </row>
    <row r="133" spans="1:4" x14ac:dyDescent="0.25">
      <c r="A133" s="7">
        <f t="shared" si="12"/>
        <v>7</v>
      </c>
      <c r="B133" s="3" t="s">
        <v>79</v>
      </c>
      <c r="C133" s="3" t="s">
        <v>175</v>
      </c>
      <c r="D133" s="8">
        <v>2.4176138736124567E-2</v>
      </c>
    </row>
    <row r="134" spans="1:4" x14ac:dyDescent="0.25">
      <c r="A134" s="7">
        <f t="shared" si="12"/>
        <v>8</v>
      </c>
      <c r="B134" s="3" t="s">
        <v>79</v>
      </c>
      <c r="C134" s="3" t="s">
        <v>11</v>
      </c>
      <c r="D134" s="8">
        <v>2.3661872678201454E-2</v>
      </c>
    </row>
    <row r="135" spans="1:4" x14ac:dyDescent="0.25">
      <c r="A135" s="7">
        <f t="shared" si="12"/>
        <v>9</v>
      </c>
      <c r="B135" s="3" t="s">
        <v>79</v>
      </c>
      <c r="C135" s="3" t="s">
        <v>158</v>
      </c>
      <c r="D135" s="8">
        <v>2.2906748161032983E-2</v>
      </c>
    </row>
    <row r="136" spans="1:4" x14ac:dyDescent="0.25">
      <c r="A136" s="7">
        <f t="shared" si="12"/>
        <v>10</v>
      </c>
      <c r="B136" s="3" t="s">
        <v>79</v>
      </c>
      <c r="C136" s="3" t="s">
        <v>39</v>
      </c>
      <c r="D136" s="8">
        <v>2.1531658460782685E-2</v>
      </c>
    </row>
    <row r="137" spans="1:4" x14ac:dyDescent="0.25">
      <c r="A137" s="7"/>
      <c r="B137" s="3"/>
      <c r="C137" s="9" t="s">
        <v>5</v>
      </c>
      <c r="D137" s="14">
        <f>SUM(D127:D136)</f>
        <v>0.28765110800356303</v>
      </c>
    </row>
    <row r="138" spans="1:4" x14ac:dyDescent="0.25">
      <c r="A138" s="7">
        <v>1</v>
      </c>
      <c r="B138" s="3" t="s">
        <v>56</v>
      </c>
      <c r="C138" s="11" t="s">
        <v>90</v>
      </c>
      <c r="D138" s="12">
        <v>0.12964041189088119</v>
      </c>
    </row>
    <row r="139" spans="1:4" x14ac:dyDescent="0.25">
      <c r="A139" s="7">
        <v>2</v>
      </c>
      <c r="B139" s="3" t="s">
        <v>56</v>
      </c>
      <c r="C139" s="3" t="s">
        <v>6</v>
      </c>
      <c r="D139" s="8">
        <v>5.875252517557749E-2</v>
      </c>
    </row>
    <row r="140" spans="1:4" x14ac:dyDescent="0.25">
      <c r="A140" s="7">
        <f t="shared" ref="A140:A147" si="13">A139+1</f>
        <v>3</v>
      </c>
      <c r="B140" s="3" t="s">
        <v>56</v>
      </c>
      <c r="C140" s="3" t="s">
        <v>9</v>
      </c>
      <c r="D140" s="8">
        <v>5.0092035075502452E-2</v>
      </c>
    </row>
    <row r="141" spans="1:4" x14ac:dyDescent="0.25">
      <c r="A141" s="7">
        <f t="shared" si="13"/>
        <v>4</v>
      </c>
      <c r="B141" s="3" t="s">
        <v>56</v>
      </c>
      <c r="C141" s="3" t="s">
        <v>39</v>
      </c>
      <c r="D141" s="8">
        <v>4.3813824214827185E-2</v>
      </c>
    </row>
    <row r="142" spans="1:4" x14ac:dyDescent="0.25">
      <c r="A142" s="7">
        <f t="shared" si="13"/>
        <v>5</v>
      </c>
      <c r="B142" s="3" t="s">
        <v>56</v>
      </c>
      <c r="C142" s="3" t="s">
        <v>106</v>
      </c>
      <c r="D142" s="8">
        <v>3.6406798740187374E-2</v>
      </c>
    </row>
    <row r="143" spans="1:4" x14ac:dyDescent="0.25">
      <c r="A143" s="7">
        <f t="shared" si="13"/>
        <v>6</v>
      </c>
      <c r="B143" s="3" t="s">
        <v>56</v>
      </c>
      <c r="C143" s="3" t="s">
        <v>4</v>
      </c>
      <c r="D143" s="8">
        <v>3.0439308333493016E-2</v>
      </c>
    </row>
    <row r="144" spans="1:4" x14ac:dyDescent="0.25">
      <c r="A144" s="7">
        <f t="shared" si="13"/>
        <v>7</v>
      </c>
      <c r="B144" s="3" t="s">
        <v>56</v>
      </c>
      <c r="C144" s="3" t="s">
        <v>30</v>
      </c>
      <c r="D144" s="8">
        <v>2.7767381321130564E-2</v>
      </c>
    </row>
    <row r="145" spans="1:4" x14ac:dyDescent="0.25">
      <c r="A145" s="7">
        <f t="shared" si="13"/>
        <v>8</v>
      </c>
      <c r="B145" s="3" t="s">
        <v>56</v>
      </c>
      <c r="C145" s="3" t="s">
        <v>176</v>
      </c>
      <c r="D145" s="8">
        <v>2.3881836959709364E-2</v>
      </c>
    </row>
    <row r="146" spans="1:4" x14ac:dyDescent="0.25">
      <c r="A146" s="7">
        <f t="shared" si="13"/>
        <v>9</v>
      </c>
      <c r="B146" s="3" t="s">
        <v>56</v>
      </c>
      <c r="C146" s="3" t="s">
        <v>203</v>
      </c>
      <c r="D146" s="8">
        <v>2.2979387271096188E-2</v>
      </c>
    </row>
    <row r="147" spans="1:4" x14ac:dyDescent="0.25">
      <c r="A147" s="7">
        <f t="shared" si="13"/>
        <v>10</v>
      </c>
      <c r="B147" s="3" t="s">
        <v>56</v>
      </c>
      <c r="C147" s="3" t="s">
        <v>154</v>
      </c>
      <c r="D147" s="8">
        <v>2.1968718055452953E-2</v>
      </c>
    </row>
    <row r="148" spans="1:4" x14ac:dyDescent="0.25">
      <c r="A148" s="7"/>
      <c r="B148" s="3"/>
      <c r="C148" s="9" t="s">
        <v>5</v>
      </c>
      <c r="D148" s="14">
        <f>SUM(D138:D147)</f>
        <v>0.44574222703785776</v>
      </c>
    </row>
    <row r="149" spans="1:4" x14ac:dyDescent="0.25">
      <c r="A149" s="7">
        <v>1</v>
      </c>
      <c r="B149" s="3" t="s">
        <v>107</v>
      </c>
      <c r="C149" s="11" t="s">
        <v>9</v>
      </c>
      <c r="D149" s="12">
        <v>9.4395231643478295E-2</v>
      </c>
    </row>
    <row r="150" spans="1:4" x14ac:dyDescent="0.25">
      <c r="A150" s="7">
        <v>2</v>
      </c>
      <c r="B150" s="3" t="s">
        <v>107</v>
      </c>
      <c r="C150" s="3" t="s">
        <v>6</v>
      </c>
      <c r="D150" s="8">
        <v>8.9943466043481912E-2</v>
      </c>
    </row>
    <row r="151" spans="1:4" x14ac:dyDescent="0.25">
      <c r="A151" s="7">
        <f t="shared" ref="A151:A158" si="14">A150+1</f>
        <v>3</v>
      </c>
      <c r="B151" s="3" t="s">
        <v>107</v>
      </c>
      <c r="C151" s="3" t="s">
        <v>146</v>
      </c>
      <c r="D151" s="8">
        <v>5.8265625183224048E-2</v>
      </c>
    </row>
    <row r="152" spans="1:4" x14ac:dyDescent="0.25">
      <c r="A152" s="7">
        <f t="shared" si="14"/>
        <v>4</v>
      </c>
      <c r="B152" s="3" t="s">
        <v>107</v>
      </c>
      <c r="C152" s="3" t="s">
        <v>98</v>
      </c>
      <c r="D152" s="8">
        <v>4.9725347290331949E-2</v>
      </c>
    </row>
    <row r="153" spans="1:4" x14ac:dyDescent="0.25">
      <c r="A153" s="7">
        <f t="shared" si="14"/>
        <v>5</v>
      </c>
      <c r="B153" s="3" t="s">
        <v>107</v>
      </c>
      <c r="C153" s="3" t="s">
        <v>39</v>
      </c>
      <c r="D153" s="8">
        <v>4.6448628170186884E-2</v>
      </c>
    </row>
    <row r="154" spans="1:4" x14ac:dyDescent="0.25">
      <c r="A154" s="7">
        <f t="shared" si="14"/>
        <v>6</v>
      </c>
      <c r="B154" s="3" t="s">
        <v>107</v>
      </c>
      <c r="C154" s="3" t="s">
        <v>30</v>
      </c>
      <c r="D154" s="8">
        <v>4.4311610763104588E-2</v>
      </c>
    </row>
    <row r="155" spans="1:4" x14ac:dyDescent="0.25">
      <c r="A155" s="7">
        <f t="shared" si="14"/>
        <v>7</v>
      </c>
      <c r="B155" s="3" t="s">
        <v>107</v>
      </c>
      <c r="C155" s="3" t="s">
        <v>59</v>
      </c>
      <c r="D155" s="8">
        <v>4.2185901328602421E-2</v>
      </c>
    </row>
    <row r="156" spans="1:4" x14ac:dyDescent="0.25">
      <c r="A156" s="7">
        <f t="shared" si="14"/>
        <v>8</v>
      </c>
      <c r="B156" s="3" t="s">
        <v>107</v>
      </c>
      <c r="C156" s="3" t="s">
        <v>159</v>
      </c>
      <c r="D156" s="8">
        <v>3.530197040510092E-2</v>
      </c>
    </row>
    <row r="157" spans="1:4" x14ac:dyDescent="0.25">
      <c r="A157" s="7">
        <f t="shared" si="14"/>
        <v>9</v>
      </c>
      <c r="B157" s="3" t="s">
        <v>107</v>
      </c>
      <c r="C157" s="3" t="s">
        <v>83</v>
      </c>
      <c r="D157" s="8">
        <v>3.0864981376182071E-2</v>
      </c>
    </row>
    <row r="158" spans="1:4" x14ac:dyDescent="0.25">
      <c r="A158" s="7">
        <f t="shared" si="14"/>
        <v>10</v>
      </c>
      <c r="B158" s="3" t="s">
        <v>107</v>
      </c>
      <c r="C158" s="3" t="s">
        <v>145</v>
      </c>
      <c r="D158" s="8">
        <v>3.0208479093397814E-2</v>
      </c>
    </row>
    <row r="159" spans="1:4" x14ac:dyDescent="0.25">
      <c r="A159" s="7"/>
      <c r="B159" s="3"/>
      <c r="C159" s="9" t="s">
        <v>5</v>
      </c>
      <c r="D159" s="14">
        <f>SUM(D149:D158)</f>
        <v>0.52165124129709084</v>
      </c>
    </row>
    <row r="160" spans="1:4" x14ac:dyDescent="0.25">
      <c r="A160" s="7">
        <v>1</v>
      </c>
      <c r="B160" s="3" t="s">
        <v>25</v>
      </c>
      <c r="C160" s="11" t="s">
        <v>9</v>
      </c>
      <c r="D160" s="12">
        <v>4.5213115509781542E-2</v>
      </c>
    </row>
    <row r="161" spans="1:4" x14ac:dyDescent="0.25">
      <c r="A161" s="7">
        <v>2</v>
      </c>
      <c r="B161" s="3" t="s">
        <v>25</v>
      </c>
      <c r="C161" s="3" t="s">
        <v>6</v>
      </c>
      <c r="D161" s="8">
        <v>3.3137975268019551E-2</v>
      </c>
    </row>
    <row r="162" spans="1:4" x14ac:dyDescent="0.25">
      <c r="A162" s="7">
        <f t="shared" ref="A162:A169" si="15">A161+1</f>
        <v>3</v>
      </c>
      <c r="B162" s="3" t="s">
        <v>25</v>
      </c>
      <c r="C162" s="3" t="s">
        <v>8</v>
      </c>
      <c r="D162" s="8">
        <v>2.7450713181181866E-2</v>
      </c>
    </row>
    <row r="163" spans="1:4" x14ac:dyDescent="0.25">
      <c r="A163" s="7">
        <f t="shared" si="15"/>
        <v>4</v>
      </c>
      <c r="B163" s="3" t="s">
        <v>25</v>
      </c>
      <c r="C163" s="3" t="s">
        <v>98</v>
      </c>
      <c r="D163" s="8">
        <v>2.1152853614147878E-2</v>
      </c>
    </row>
    <row r="164" spans="1:4" x14ac:dyDescent="0.25">
      <c r="A164" s="7">
        <f t="shared" si="15"/>
        <v>5</v>
      </c>
      <c r="B164" s="3" t="s">
        <v>25</v>
      </c>
      <c r="C164" s="3" t="s">
        <v>129</v>
      </c>
      <c r="D164" s="8">
        <v>2.0880578045947468E-2</v>
      </c>
    </row>
    <row r="165" spans="1:4" x14ac:dyDescent="0.25">
      <c r="A165" s="7">
        <f t="shared" si="15"/>
        <v>6</v>
      </c>
      <c r="B165" s="3" t="s">
        <v>25</v>
      </c>
      <c r="C165" s="3" t="s">
        <v>166</v>
      </c>
      <c r="D165" s="8">
        <v>2.0816312724500508E-2</v>
      </c>
    </row>
    <row r="166" spans="1:4" x14ac:dyDescent="0.25">
      <c r="A166" s="7">
        <f t="shared" si="15"/>
        <v>7</v>
      </c>
      <c r="B166" s="3" t="s">
        <v>25</v>
      </c>
      <c r="C166" s="3" t="s">
        <v>30</v>
      </c>
      <c r="D166" s="8">
        <v>2.0176113455981658E-2</v>
      </c>
    </row>
    <row r="167" spans="1:4" x14ac:dyDescent="0.25">
      <c r="A167" s="7">
        <f t="shared" si="15"/>
        <v>8</v>
      </c>
      <c r="B167" s="3" t="s">
        <v>25</v>
      </c>
      <c r="C167" s="3" t="s">
        <v>178</v>
      </c>
      <c r="D167" s="8">
        <v>2.0087867143375612E-2</v>
      </c>
    </row>
    <row r="168" spans="1:4" x14ac:dyDescent="0.25">
      <c r="A168" s="7">
        <f t="shared" si="15"/>
        <v>9</v>
      </c>
      <c r="B168" s="3" t="s">
        <v>25</v>
      </c>
      <c r="C168" s="3" t="s">
        <v>39</v>
      </c>
      <c r="D168" s="8">
        <v>1.9608272266971635E-2</v>
      </c>
    </row>
    <row r="169" spans="1:4" x14ac:dyDescent="0.25">
      <c r="A169" s="7">
        <f t="shared" si="15"/>
        <v>10</v>
      </c>
      <c r="B169" s="3" t="s">
        <v>25</v>
      </c>
      <c r="C169" s="3" t="s">
        <v>109</v>
      </c>
      <c r="D169" s="8">
        <v>1.8017705931271204E-2</v>
      </c>
    </row>
    <row r="170" spans="1:4" x14ac:dyDescent="0.25">
      <c r="A170" s="7"/>
      <c r="B170" s="3"/>
      <c r="C170" s="9" t="s">
        <v>5</v>
      </c>
      <c r="D170" s="14">
        <f>SUM(D160:D169)</f>
        <v>0.24654150714117892</v>
      </c>
    </row>
    <row r="171" spans="1:4" x14ac:dyDescent="0.25">
      <c r="A171" s="7">
        <v>1</v>
      </c>
      <c r="B171" s="3" t="s">
        <v>71</v>
      </c>
      <c r="C171" s="11" t="s">
        <v>9</v>
      </c>
      <c r="D171" s="12">
        <v>8.2187615395917415E-2</v>
      </c>
    </row>
    <row r="172" spans="1:4" x14ac:dyDescent="0.25">
      <c r="A172" s="7">
        <v>2</v>
      </c>
      <c r="B172" s="3" t="s">
        <v>71</v>
      </c>
      <c r="C172" s="3" t="s">
        <v>6</v>
      </c>
      <c r="D172" s="8">
        <v>6.9449676910372404E-2</v>
      </c>
    </row>
    <row r="173" spans="1:4" x14ac:dyDescent="0.25">
      <c r="A173" s="7">
        <f t="shared" ref="A173:A180" si="16">A172+1</f>
        <v>3</v>
      </c>
      <c r="B173" s="3" t="s">
        <v>71</v>
      </c>
      <c r="C173" s="3" t="s">
        <v>98</v>
      </c>
      <c r="D173" s="8">
        <v>4.8375282188704953E-2</v>
      </c>
    </row>
    <row r="174" spans="1:4" x14ac:dyDescent="0.25">
      <c r="A174" s="7">
        <f t="shared" si="16"/>
        <v>4</v>
      </c>
      <c r="B174" s="3" t="s">
        <v>71</v>
      </c>
      <c r="C174" s="3" t="s">
        <v>11</v>
      </c>
      <c r="D174" s="8">
        <v>4.8082844173266831E-2</v>
      </c>
    </row>
    <row r="175" spans="1:4" x14ac:dyDescent="0.25">
      <c r="A175" s="7">
        <f t="shared" si="16"/>
        <v>5</v>
      </c>
      <c r="B175" s="3" t="s">
        <v>71</v>
      </c>
      <c r="C175" s="3" t="s">
        <v>146</v>
      </c>
      <c r="D175" s="8">
        <v>4.7196246380430608E-2</v>
      </c>
    </row>
    <row r="176" spans="1:4" x14ac:dyDescent="0.25">
      <c r="A176" s="7">
        <f t="shared" si="16"/>
        <v>6</v>
      </c>
      <c r="B176" s="3" t="s">
        <v>71</v>
      </c>
      <c r="C176" s="3" t="s">
        <v>141</v>
      </c>
      <c r="D176" s="8">
        <v>4.3625369327634375E-2</v>
      </c>
    </row>
    <row r="177" spans="1:4" x14ac:dyDescent="0.25">
      <c r="A177" s="7">
        <f t="shared" si="16"/>
        <v>7</v>
      </c>
      <c r="B177" s="3" t="s">
        <v>71</v>
      </c>
      <c r="C177" s="3" t="s">
        <v>179</v>
      </c>
      <c r="D177" s="8">
        <v>4.2514482021171952E-2</v>
      </c>
    </row>
    <row r="178" spans="1:4" x14ac:dyDescent="0.25">
      <c r="A178" s="7">
        <f t="shared" si="16"/>
        <v>8</v>
      </c>
      <c r="B178" s="3" t="s">
        <v>71</v>
      </c>
      <c r="C178" s="3" t="s">
        <v>8</v>
      </c>
      <c r="D178" s="8">
        <v>4.2042838686154334E-2</v>
      </c>
    </row>
    <row r="179" spans="1:4" x14ac:dyDescent="0.25">
      <c r="A179" s="7">
        <f t="shared" si="16"/>
        <v>9</v>
      </c>
      <c r="B179" s="3" t="s">
        <v>71</v>
      </c>
      <c r="C179" s="3" t="s">
        <v>180</v>
      </c>
      <c r="D179" s="8">
        <v>4.1997812515523383E-2</v>
      </c>
    </row>
    <row r="180" spans="1:4" x14ac:dyDescent="0.25">
      <c r="A180" s="7">
        <f t="shared" si="16"/>
        <v>10</v>
      </c>
      <c r="B180" s="3" t="s">
        <v>71</v>
      </c>
      <c r="C180" s="3" t="s">
        <v>104</v>
      </c>
      <c r="D180" s="8">
        <v>3.8727148615877317E-2</v>
      </c>
    </row>
    <row r="181" spans="1:4" x14ac:dyDescent="0.25">
      <c r="A181" s="7"/>
      <c r="B181" s="3"/>
      <c r="C181" s="9" t="s">
        <v>5</v>
      </c>
      <c r="D181" s="14">
        <f>SUM(D171:D180)</f>
        <v>0.50419931621505354</v>
      </c>
    </row>
    <row r="182" spans="1:4" x14ac:dyDescent="0.25">
      <c r="A182" s="7">
        <v>1</v>
      </c>
      <c r="B182" s="3" t="s">
        <v>61</v>
      </c>
      <c r="C182" s="11" t="s">
        <v>90</v>
      </c>
      <c r="D182" s="12">
        <v>0.98659977457447823</v>
      </c>
    </row>
    <row r="183" spans="1:4" x14ac:dyDescent="0.25">
      <c r="A183" s="7">
        <v>2</v>
      </c>
      <c r="B183" s="3" t="s">
        <v>61</v>
      </c>
      <c r="C183" s="3" t="s">
        <v>158</v>
      </c>
      <c r="D183" s="8">
        <v>1.3400225425521751E-2</v>
      </c>
    </row>
    <row r="184" spans="1:4" x14ac:dyDescent="0.25">
      <c r="A184" s="7"/>
      <c r="B184" s="3"/>
      <c r="C184" s="9" t="s">
        <v>5</v>
      </c>
      <c r="D184" s="10">
        <f>SUM(D182:D183)</f>
        <v>1</v>
      </c>
    </row>
    <row r="185" spans="1:4" x14ac:dyDescent="0.25">
      <c r="A185" s="7">
        <v>1</v>
      </c>
      <c r="B185" s="3" t="s">
        <v>28</v>
      </c>
      <c r="C185" s="11" t="s">
        <v>147</v>
      </c>
      <c r="D185" s="12">
        <v>0.98687298170064564</v>
      </c>
    </row>
    <row r="186" spans="1:4" x14ac:dyDescent="0.25">
      <c r="A186" s="7">
        <v>2</v>
      </c>
      <c r="B186" s="3" t="s">
        <v>28</v>
      </c>
      <c r="C186" s="3" t="s">
        <v>158</v>
      </c>
      <c r="D186" s="8">
        <v>1.3127018299354417E-2</v>
      </c>
    </row>
    <row r="187" spans="1:4" x14ac:dyDescent="0.25">
      <c r="A187" s="7"/>
      <c r="B187" s="3"/>
      <c r="C187" s="9" t="s">
        <v>5</v>
      </c>
      <c r="D187" s="10">
        <f>SUM(D185:D186)</f>
        <v>1</v>
      </c>
    </row>
    <row r="188" spans="1:4" x14ac:dyDescent="0.25">
      <c r="A188" s="7">
        <v>1</v>
      </c>
      <c r="B188" s="3" t="s">
        <v>110</v>
      </c>
      <c r="C188" s="11" t="s">
        <v>111</v>
      </c>
      <c r="D188" s="12">
        <v>0.36298515143593463</v>
      </c>
    </row>
    <row r="189" spans="1:4" x14ac:dyDescent="0.25">
      <c r="A189" s="7">
        <v>2</v>
      </c>
      <c r="B189" s="3" t="s">
        <v>110</v>
      </c>
      <c r="C189" s="3" t="s">
        <v>33</v>
      </c>
      <c r="D189" s="8">
        <v>0.31399978439203718</v>
      </c>
    </row>
    <row r="190" spans="1:4" x14ac:dyDescent="0.25">
      <c r="A190" s="7">
        <f t="shared" ref="A190:A192" si="17">A189+1</f>
        <v>3</v>
      </c>
      <c r="B190" s="3" t="s">
        <v>110</v>
      </c>
      <c r="C190" s="3" t="s">
        <v>123</v>
      </c>
      <c r="D190" s="8">
        <v>0.15741671831543066</v>
      </c>
    </row>
    <row r="191" spans="1:4" x14ac:dyDescent="0.25">
      <c r="A191" s="7">
        <f t="shared" si="17"/>
        <v>4</v>
      </c>
      <c r="B191" s="3" t="s">
        <v>110</v>
      </c>
      <c r="C191" s="3" t="s">
        <v>112</v>
      </c>
      <c r="D191" s="8">
        <v>0.15600585377746165</v>
      </c>
    </row>
    <row r="192" spans="1:4" x14ac:dyDescent="0.25">
      <c r="A192" s="7">
        <f t="shared" si="17"/>
        <v>5</v>
      </c>
      <c r="B192" s="3" t="s">
        <v>110</v>
      </c>
      <c r="C192" s="3" t="s">
        <v>158</v>
      </c>
      <c r="D192" s="8">
        <v>9.5924920791358951E-3</v>
      </c>
    </row>
    <row r="193" spans="1:4" x14ac:dyDescent="0.25">
      <c r="A193" s="7"/>
      <c r="B193" s="3"/>
      <c r="C193" s="9" t="s">
        <v>5</v>
      </c>
      <c r="D193" s="14">
        <f>SUM(D188:D192)</f>
        <v>1</v>
      </c>
    </row>
    <row r="194" spans="1:4" x14ac:dyDescent="0.25">
      <c r="A194" s="7">
        <v>1</v>
      </c>
      <c r="B194" s="3" t="s">
        <v>103</v>
      </c>
      <c r="C194" s="11" t="s">
        <v>148</v>
      </c>
      <c r="D194" s="12">
        <v>6.5499050062092334E-2</v>
      </c>
    </row>
    <row r="195" spans="1:4" x14ac:dyDescent="0.25">
      <c r="A195" s="7">
        <v>2</v>
      </c>
      <c r="B195" s="3" t="s">
        <v>103</v>
      </c>
      <c r="C195" s="3" t="s">
        <v>149</v>
      </c>
      <c r="D195" s="8">
        <v>4.6736646100770593E-2</v>
      </c>
    </row>
    <row r="196" spans="1:4" x14ac:dyDescent="0.25">
      <c r="A196" s="7">
        <f t="shared" ref="A196:A203" si="18">A195+1</f>
        <v>3</v>
      </c>
      <c r="B196" s="3" t="s">
        <v>103</v>
      </c>
      <c r="C196" s="3" t="s">
        <v>8</v>
      </c>
      <c r="D196" s="8">
        <v>3.8663627151871653E-2</v>
      </c>
    </row>
    <row r="197" spans="1:4" x14ac:dyDescent="0.25">
      <c r="A197" s="7">
        <f t="shared" si="18"/>
        <v>4</v>
      </c>
      <c r="B197" s="3" t="s">
        <v>103</v>
      </c>
      <c r="C197" s="3" t="s">
        <v>11</v>
      </c>
      <c r="D197" s="8">
        <v>3.5704417319787247E-2</v>
      </c>
    </row>
    <row r="198" spans="1:4" x14ac:dyDescent="0.25">
      <c r="A198" s="7">
        <f t="shared" si="18"/>
        <v>5</v>
      </c>
      <c r="B198" s="3" t="s">
        <v>103</v>
      </c>
      <c r="C198" s="3" t="s">
        <v>104</v>
      </c>
      <c r="D198" s="8">
        <v>3.5357202125009111E-2</v>
      </c>
    </row>
    <row r="199" spans="1:4" x14ac:dyDescent="0.25">
      <c r="A199" s="7">
        <f t="shared" si="18"/>
        <v>6</v>
      </c>
      <c r="B199" s="3" t="s">
        <v>103</v>
      </c>
      <c r="C199" s="3" t="s">
        <v>181</v>
      </c>
      <c r="D199" s="8">
        <v>3.3126450004958979E-2</v>
      </c>
    </row>
    <row r="200" spans="1:4" x14ac:dyDescent="0.25">
      <c r="A200" s="7">
        <f t="shared" si="18"/>
        <v>7</v>
      </c>
      <c r="B200" s="3" t="s">
        <v>103</v>
      </c>
      <c r="C200" s="3" t="s">
        <v>127</v>
      </c>
      <c r="D200" s="8">
        <v>3.2331196278280266E-2</v>
      </c>
    </row>
    <row r="201" spans="1:4" x14ac:dyDescent="0.25">
      <c r="A201" s="7">
        <f t="shared" si="18"/>
        <v>8</v>
      </c>
      <c r="B201" s="3" t="s">
        <v>103</v>
      </c>
      <c r="C201" s="3" t="s">
        <v>101</v>
      </c>
      <c r="D201" s="8">
        <v>2.9679744908830203E-2</v>
      </c>
    </row>
    <row r="202" spans="1:4" x14ac:dyDescent="0.25">
      <c r="A202" s="7">
        <f t="shared" si="18"/>
        <v>9</v>
      </c>
      <c r="B202" s="3" t="s">
        <v>103</v>
      </c>
      <c r="C202" s="3" t="s">
        <v>182</v>
      </c>
      <c r="D202" s="8">
        <v>2.825860919592264E-2</v>
      </c>
    </row>
    <row r="203" spans="1:4" x14ac:dyDescent="0.25">
      <c r="A203" s="7">
        <f t="shared" si="18"/>
        <v>10</v>
      </c>
      <c r="B203" s="3" t="s">
        <v>103</v>
      </c>
      <c r="C203" s="3" t="s">
        <v>51</v>
      </c>
      <c r="D203" s="8">
        <v>2.8157285949168481E-2</v>
      </c>
    </row>
    <row r="204" spans="1:4" x14ac:dyDescent="0.25">
      <c r="A204" s="7"/>
      <c r="B204" s="3"/>
      <c r="C204" s="9" t="s">
        <v>5</v>
      </c>
      <c r="D204" s="14">
        <f>SUM(D194:D203)</f>
        <v>0.37351422909669152</v>
      </c>
    </row>
    <row r="205" spans="1:4" x14ac:dyDescent="0.25">
      <c r="A205" s="7">
        <v>1</v>
      </c>
      <c r="B205" s="3" t="s">
        <v>52</v>
      </c>
      <c r="C205" s="11" t="s">
        <v>23</v>
      </c>
      <c r="D205" s="12">
        <v>8.2347084212036015E-2</v>
      </c>
    </row>
    <row r="206" spans="1:4" x14ac:dyDescent="0.25">
      <c r="A206" s="7">
        <v>2</v>
      </c>
      <c r="B206" s="3" t="s">
        <v>52</v>
      </c>
      <c r="C206" s="3" t="s">
        <v>11</v>
      </c>
      <c r="D206" s="8">
        <v>7.4677677232056552E-2</v>
      </c>
    </row>
    <row r="207" spans="1:4" x14ac:dyDescent="0.25">
      <c r="A207" s="7">
        <f t="shared" ref="A207:A214" si="19">A206+1</f>
        <v>3</v>
      </c>
      <c r="B207" s="3" t="s">
        <v>52</v>
      </c>
      <c r="C207" s="3" t="s">
        <v>15</v>
      </c>
      <c r="D207" s="8">
        <v>6.7962986587111127E-2</v>
      </c>
    </row>
    <row r="208" spans="1:4" x14ac:dyDescent="0.25">
      <c r="A208" s="7">
        <f t="shared" si="19"/>
        <v>4</v>
      </c>
      <c r="B208" s="3" t="s">
        <v>52</v>
      </c>
      <c r="C208" s="3" t="s">
        <v>26</v>
      </c>
      <c r="D208" s="8">
        <v>5.8513504465440298E-2</v>
      </c>
    </row>
    <row r="209" spans="1:4" x14ac:dyDescent="0.25">
      <c r="A209" s="7">
        <f t="shared" si="19"/>
        <v>5</v>
      </c>
      <c r="B209" s="3" t="s">
        <v>52</v>
      </c>
      <c r="C209" s="3" t="s">
        <v>8</v>
      </c>
      <c r="D209" s="8">
        <v>4.680945253944066E-2</v>
      </c>
    </row>
    <row r="210" spans="1:4" x14ac:dyDescent="0.25">
      <c r="A210" s="7">
        <f t="shared" si="19"/>
        <v>6</v>
      </c>
      <c r="B210" s="3" t="s">
        <v>52</v>
      </c>
      <c r="C210" s="3" t="s">
        <v>166</v>
      </c>
      <c r="D210" s="8">
        <v>4.4301294591422978E-2</v>
      </c>
    </row>
    <row r="211" spans="1:4" x14ac:dyDescent="0.25">
      <c r="A211" s="7">
        <f t="shared" si="19"/>
        <v>7</v>
      </c>
      <c r="B211" s="3" t="s">
        <v>52</v>
      </c>
      <c r="C211" s="3" t="s">
        <v>158</v>
      </c>
      <c r="D211" s="8">
        <v>4.3582008799041561E-2</v>
      </c>
    </row>
    <row r="212" spans="1:4" x14ac:dyDescent="0.25">
      <c r="A212" s="7">
        <f t="shared" si="19"/>
        <v>8</v>
      </c>
      <c r="B212" s="3" t="s">
        <v>52</v>
      </c>
      <c r="C212" s="3" t="s">
        <v>53</v>
      </c>
      <c r="D212" s="8">
        <v>3.6241722841370005E-2</v>
      </c>
    </row>
    <row r="213" spans="1:4" x14ac:dyDescent="0.25">
      <c r="A213" s="7">
        <f t="shared" si="19"/>
        <v>9</v>
      </c>
      <c r="B213" s="3" t="s">
        <v>52</v>
      </c>
      <c r="C213" s="3" t="s">
        <v>183</v>
      </c>
      <c r="D213" s="8">
        <v>3.5783749590855229E-2</v>
      </c>
    </row>
    <row r="214" spans="1:4" x14ac:dyDescent="0.25">
      <c r="A214" s="7">
        <f t="shared" si="19"/>
        <v>10</v>
      </c>
      <c r="B214" s="3" t="s">
        <v>52</v>
      </c>
      <c r="C214" s="3" t="s">
        <v>104</v>
      </c>
      <c r="D214" s="8">
        <v>3.3054891407127737E-2</v>
      </c>
    </row>
    <row r="215" spans="1:4" x14ac:dyDescent="0.25">
      <c r="A215" s="7"/>
      <c r="B215" s="3"/>
      <c r="C215" s="9" t="s">
        <v>5</v>
      </c>
      <c r="D215" s="14">
        <f>SUM(D205:D214)</f>
        <v>0.52327437226590212</v>
      </c>
    </row>
    <row r="216" spans="1:4" x14ac:dyDescent="0.25">
      <c r="A216" s="7">
        <v>1</v>
      </c>
      <c r="B216" s="3" t="s">
        <v>74</v>
      </c>
      <c r="C216" s="11" t="s">
        <v>9</v>
      </c>
      <c r="D216" s="12">
        <v>7.3430116623956709E-2</v>
      </c>
    </row>
    <row r="217" spans="1:4" x14ac:dyDescent="0.25">
      <c r="A217" s="7">
        <v>2</v>
      </c>
      <c r="B217" s="3" t="s">
        <v>74</v>
      </c>
      <c r="C217" s="3" t="s">
        <v>158</v>
      </c>
      <c r="D217" s="8">
        <v>4.4707782346795559E-2</v>
      </c>
    </row>
    <row r="218" spans="1:4" x14ac:dyDescent="0.25">
      <c r="A218" s="7">
        <f t="shared" ref="A218:A225" si="20">A217+1</f>
        <v>3</v>
      </c>
      <c r="B218" s="3" t="s">
        <v>74</v>
      </c>
      <c r="C218" s="3" t="s">
        <v>145</v>
      </c>
      <c r="D218" s="8">
        <v>4.1151313275436585E-2</v>
      </c>
    </row>
    <row r="219" spans="1:4" x14ac:dyDescent="0.25">
      <c r="A219" s="7">
        <f t="shared" si="20"/>
        <v>4</v>
      </c>
      <c r="B219" s="3" t="s">
        <v>74</v>
      </c>
      <c r="C219" s="3" t="s">
        <v>144</v>
      </c>
      <c r="D219" s="8">
        <v>3.5153952156835339E-2</v>
      </c>
    </row>
    <row r="220" spans="1:4" x14ac:dyDescent="0.25">
      <c r="A220" s="7">
        <f t="shared" si="20"/>
        <v>5</v>
      </c>
      <c r="B220" s="3" t="s">
        <v>74</v>
      </c>
      <c r="C220" s="3" t="s">
        <v>152</v>
      </c>
      <c r="D220" s="8">
        <v>3.3383384297639325E-2</v>
      </c>
    </row>
    <row r="221" spans="1:4" x14ac:dyDescent="0.25">
      <c r="A221" s="7">
        <f t="shared" si="20"/>
        <v>6</v>
      </c>
      <c r="B221" s="3" t="s">
        <v>74</v>
      </c>
      <c r="C221" s="3" t="s">
        <v>154</v>
      </c>
      <c r="D221" s="8">
        <v>3.2304029334409727E-2</v>
      </c>
    </row>
    <row r="222" spans="1:4" x14ac:dyDescent="0.25">
      <c r="A222" s="7">
        <f t="shared" si="20"/>
        <v>7</v>
      </c>
      <c r="B222" s="3" t="s">
        <v>74</v>
      </c>
      <c r="C222" s="3" t="s">
        <v>104</v>
      </c>
      <c r="D222" s="8">
        <v>2.9329659063449469E-2</v>
      </c>
    </row>
    <row r="223" spans="1:4" x14ac:dyDescent="0.25">
      <c r="A223" s="7">
        <f t="shared" si="20"/>
        <v>8</v>
      </c>
      <c r="B223" s="3" t="s">
        <v>74</v>
      </c>
      <c r="C223" s="3" t="s">
        <v>162</v>
      </c>
      <c r="D223" s="8">
        <v>2.9165857745286693E-2</v>
      </c>
    </row>
    <row r="224" spans="1:4" x14ac:dyDescent="0.25">
      <c r="A224" s="7">
        <f t="shared" si="20"/>
        <v>9</v>
      </c>
      <c r="B224" s="3" t="s">
        <v>74</v>
      </c>
      <c r="C224" s="3" t="s">
        <v>83</v>
      </c>
      <c r="D224" s="8">
        <v>2.8544915980719975E-2</v>
      </c>
    </row>
    <row r="225" spans="1:4" x14ac:dyDescent="0.25">
      <c r="A225" s="7">
        <f t="shared" si="20"/>
        <v>10</v>
      </c>
      <c r="B225" s="3" t="s">
        <v>74</v>
      </c>
      <c r="C225" s="3" t="s">
        <v>169</v>
      </c>
      <c r="D225" s="8">
        <v>2.7827458787956269E-2</v>
      </c>
    </row>
    <row r="226" spans="1:4" x14ac:dyDescent="0.25">
      <c r="A226" s="7"/>
      <c r="B226" s="3"/>
      <c r="C226" s="9" t="s">
        <v>5</v>
      </c>
      <c r="D226" s="14">
        <f>SUM(D216:D225)</f>
        <v>0.37499846961248562</v>
      </c>
    </row>
    <row r="227" spans="1:4" x14ac:dyDescent="0.25">
      <c r="A227" s="7">
        <v>1</v>
      </c>
      <c r="B227" s="3" t="s">
        <v>70</v>
      </c>
      <c r="C227" s="11" t="s">
        <v>6</v>
      </c>
      <c r="D227" s="12">
        <v>8.7965675238615523E-2</v>
      </c>
    </row>
    <row r="228" spans="1:4" x14ac:dyDescent="0.25">
      <c r="A228" s="7">
        <v>2</v>
      </c>
      <c r="B228" s="3" t="s">
        <v>70</v>
      </c>
      <c r="C228" s="3" t="s">
        <v>9</v>
      </c>
      <c r="D228" s="8">
        <v>8.7170847845332203E-2</v>
      </c>
    </row>
    <row r="229" spans="1:4" x14ac:dyDescent="0.25">
      <c r="A229" s="7">
        <f t="shared" ref="A229:A236" si="21">A228+1</f>
        <v>3</v>
      </c>
      <c r="B229" s="3" t="s">
        <v>70</v>
      </c>
      <c r="C229" s="3" t="s">
        <v>11</v>
      </c>
      <c r="D229" s="8">
        <v>5.7095836014737694E-2</v>
      </c>
    </row>
    <row r="230" spans="1:4" x14ac:dyDescent="0.25">
      <c r="A230" s="7">
        <f t="shared" si="21"/>
        <v>4</v>
      </c>
      <c r="B230" s="3" t="s">
        <v>70</v>
      </c>
      <c r="C230" s="3" t="s">
        <v>8</v>
      </c>
      <c r="D230" s="8">
        <v>5.3489623656515738E-2</v>
      </c>
    </row>
    <row r="231" spans="1:4" x14ac:dyDescent="0.25">
      <c r="A231" s="7">
        <f t="shared" si="21"/>
        <v>5</v>
      </c>
      <c r="B231" s="3" t="s">
        <v>70</v>
      </c>
      <c r="C231" s="3" t="s">
        <v>98</v>
      </c>
      <c r="D231" s="8">
        <v>4.8826627095955068E-2</v>
      </c>
    </row>
    <row r="232" spans="1:4" x14ac:dyDescent="0.25">
      <c r="A232" s="7">
        <f t="shared" si="21"/>
        <v>6</v>
      </c>
      <c r="B232" s="3" t="s">
        <v>70</v>
      </c>
      <c r="C232" s="3" t="s">
        <v>39</v>
      </c>
      <c r="D232" s="8">
        <v>4.5282011104722991E-2</v>
      </c>
    </row>
    <row r="233" spans="1:4" x14ac:dyDescent="0.25">
      <c r="A233" s="7">
        <f t="shared" si="21"/>
        <v>7</v>
      </c>
      <c r="B233" s="3" t="s">
        <v>70</v>
      </c>
      <c r="C233" s="3" t="s">
        <v>158</v>
      </c>
      <c r="D233" s="8">
        <v>4.2960406981901691E-2</v>
      </c>
    </row>
    <row r="234" spans="1:4" x14ac:dyDescent="0.25">
      <c r="A234" s="7">
        <f t="shared" si="21"/>
        <v>8</v>
      </c>
      <c r="B234" s="3" t="s">
        <v>70</v>
      </c>
      <c r="C234" s="3" t="s">
        <v>131</v>
      </c>
      <c r="D234" s="8">
        <v>3.646174207052081E-2</v>
      </c>
    </row>
    <row r="235" spans="1:4" x14ac:dyDescent="0.25">
      <c r="A235" s="7">
        <f t="shared" si="21"/>
        <v>9</v>
      </c>
      <c r="B235" s="3" t="s">
        <v>70</v>
      </c>
      <c r="C235" s="3" t="s">
        <v>26</v>
      </c>
      <c r="D235" s="8">
        <v>3.5728648843706107E-2</v>
      </c>
    </row>
    <row r="236" spans="1:4" x14ac:dyDescent="0.25">
      <c r="A236" s="7">
        <f t="shared" si="21"/>
        <v>10</v>
      </c>
      <c r="B236" s="3" t="s">
        <v>70</v>
      </c>
      <c r="C236" s="3" t="s">
        <v>30</v>
      </c>
      <c r="D236" s="8">
        <v>2.9669881363144284E-2</v>
      </c>
    </row>
    <row r="237" spans="1:4" x14ac:dyDescent="0.25">
      <c r="A237" s="7"/>
      <c r="B237" s="3"/>
      <c r="C237" s="9" t="s">
        <v>5</v>
      </c>
      <c r="D237" s="14">
        <f>SUM(D227:D236)</f>
        <v>0.52465130021515216</v>
      </c>
    </row>
    <row r="238" spans="1:4" x14ac:dyDescent="0.25">
      <c r="A238" s="7">
        <v>1</v>
      </c>
      <c r="B238" s="3" t="s">
        <v>75</v>
      </c>
      <c r="C238" s="11" t="s">
        <v>90</v>
      </c>
      <c r="D238" s="12">
        <v>0.21649050918116403</v>
      </c>
    </row>
    <row r="239" spans="1:4" x14ac:dyDescent="0.25">
      <c r="A239" s="7">
        <v>2</v>
      </c>
      <c r="B239" s="3" t="s">
        <v>75</v>
      </c>
      <c r="C239" s="3" t="s">
        <v>58</v>
      </c>
      <c r="D239" s="8">
        <v>9.5724682340118744E-2</v>
      </c>
    </row>
    <row r="240" spans="1:4" x14ac:dyDescent="0.25">
      <c r="A240" s="7">
        <f t="shared" ref="A240:A247" si="22">A239+1</f>
        <v>3</v>
      </c>
      <c r="B240" s="3" t="s">
        <v>75</v>
      </c>
      <c r="C240" s="3" t="s">
        <v>76</v>
      </c>
      <c r="D240" s="8">
        <v>9.0545391284835131E-2</v>
      </c>
    </row>
    <row r="241" spans="1:4" x14ac:dyDescent="0.25">
      <c r="A241" s="7">
        <f t="shared" si="22"/>
        <v>4</v>
      </c>
      <c r="B241" s="3" t="s">
        <v>75</v>
      </c>
      <c r="C241" s="3" t="s">
        <v>132</v>
      </c>
      <c r="D241" s="8">
        <v>8.0526411223322963E-2</v>
      </c>
    </row>
    <row r="242" spans="1:4" x14ac:dyDescent="0.25">
      <c r="A242" s="7">
        <f t="shared" si="22"/>
        <v>5</v>
      </c>
      <c r="B242" s="3" t="s">
        <v>75</v>
      </c>
      <c r="C242" s="3" t="s">
        <v>133</v>
      </c>
      <c r="D242" s="8">
        <v>6.7832888936115748E-2</v>
      </c>
    </row>
    <row r="243" spans="1:4" x14ac:dyDescent="0.25">
      <c r="A243" s="7">
        <f t="shared" si="22"/>
        <v>6</v>
      </c>
      <c r="B243" s="3" t="s">
        <v>75</v>
      </c>
      <c r="C243" s="3" t="s">
        <v>6</v>
      </c>
      <c r="D243" s="8">
        <v>6.5436410286729307E-2</v>
      </c>
    </row>
    <row r="244" spans="1:4" x14ac:dyDescent="0.25">
      <c r="A244" s="7">
        <f t="shared" si="22"/>
        <v>7</v>
      </c>
      <c r="B244" s="3" t="s">
        <v>75</v>
      </c>
      <c r="C244" s="3" t="s">
        <v>128</v>
      </c>
      <c r="D244" s="8">
        <v>6.287014841246448E-2</v>
      </c>
    </row>
    <row r="245" spans="1:4" x14ac:dyDescent="0.25">
      <c r="A245" s="7">
        <f t="shared" si="22"/>
        <v>8</v>
      </c>
      <c r="B245" s="3" t="s">
        <v>75</v>
      </c>
      <c r="C245" s="3" t="s">
        <v>124</v>
      </c>
      <c r="D245" s="8">
        <v>4.37753311794115E-2</v>
      </c>
    </row>
    <row r="246" spans="1:4" x14ac:dyDescent="0.25">
      <c r="A246" s="7">
        <f t="shared" si="22"/>
        <v>9</v>
      </c>
      <c r="B246" s="3" t="s">
        <v>75</v>
      </c>
      <c r="C246" s="3" t="s">
        <v>153</v>
      </c>
      <c r="D246" s="8">
        <v>3.63949400865448E-2</v>
      </c>
    </row>
    <row r="247" spans="1:4" x14ac:dyDescent="0.25">
      <c r="A247" s="7">
        <f t="shared" si="22"/>
        <v>10</v>
      </c>
      <c r="B247" s="3" t="s">
        <v>75</v>
      </c>
      <c r="C247" s="3" t="s">
        <v>184</v>
      </c>
      <c r="D247" s="8">
        <v>2.7622105834025822E-2</v>
      </c>
    </row>
    <row r="248" spans="1:4" x14ac:dyDescent="0.25">
      <c r="A248" s="7"/>
      <c r="B248" s="3"/>
      <c r="C248" s="9" t="s">
        <v>5</v>
      </c>
      <c r="D248" s="14">
        <f>SUM(D238:D247)</f>
        <v>0.78721881876473243</v>
      </c>
    </row>
    <row r="249" spans="1:4" x14ac:dyDescent="0.25">
      <c r="A249" s="7">
        <v>1</v>
      </c>
      <c r="B249" s="3" t="s">
        <v>29</v>
      </c>
      <c r="C249" s="11" t="s">
        <v>90</v>
      </c>
      <c r="D249" s="12">
        <v>0.10001831864524044</v>
      </c>
    </row>
    <row r="250" spans="1:4" x14ac:dyDescent="0.25">
      <c r="A250" s="7">
        <v>2</v>
      </c>
      <c r="B250" s="3" t="s">
        <v>29</v>
      </c>
      <c r="C250" s="3" t="s">
        <v>132</v>
      </c>
      <c r="D250" s="8">
        <v>9.7301459503883719E-2</v>
      </c>
    </row>
    <row r="251" spans="1:4" x14ac:dyDescent="0.25">
      <c r="A251" s="7">
        <f t="shared" ref="A251:A258" si="23">A250+1</f>
        <v>3</v>
      </c>
      <c r="B251" s="3" t="s">
        <v>29</v>
      </c>
      <c r="C251" s="3" t="s">
        <v>133</v>
      </c>
      <c r="D251" s="8">
        <v>9.4565842814761283E-2</v>
      </c>
    </row>
    <row r="252" spans="1:4" x14ac:dyDescent="0.25">
      <c r="A252" s="7">
        <f t="shared" si="23"/>
        <v>4</v>
      </c>
      <c r="B252" s="3" t="s">
        <v>29</v>
      </c>
      <c r="C252" s="3" t="s">
        <v>138</v>
      </c>
      <c r="D252" s="8">
        <v>9.0549316915957911E-2</v>
      </c>
    </row>
    <row r="253" spans="1:4" x14ac:dyDescent="0.25">
      <c r="A253" s="7">
        <f t="shared" si="23"/>
        <v>5</v>
      </c>
      <c r="B253" s="3" t="s">
        <v>29</v>
      </c>
      <c r="C253" s="3" t="s">
        <v>38</v>
      </c>
      <c r="D253" s="8">
        <v>7.3678932804856379E-2</v>
      </c>
    </row>
    <row r="254" spans="1:4" x14ac:dyDescent="0.25">
      <c r="A254" s="7">
        <f t="shared" si="23"/>
        <v>6</v>
      </c>
      <c r="B254" s="3" t="s">
        <v>29</v>
      </c>
      <c r="C254" s="3" t="s">
        <v>31</v>
      </c>
      <c r="D254" s="8">
        <v>5.4984954487050729E-2</v>
      </c>
    </row>
    <row r="255" spans="1:4" x14ac:dyDescent="0.25">
      <c r="A255" s="7">
        <f t="shared" si="23"/>
        <v>7</v>
      </c>
      <c r="B255" s="3" t="s">
        <v>29</v>
      </c>
      <c r="C255" s="3" t="s">
        <v>151</v>
      </c>
      <c r="D255" s="8">
        <v>5.305418683776441E-2</v>
      </c>
    </row>
    <row r="256" spans="1:4" x14ac:dyDescent="0.25">
      <c r="A256" s="7">
        <f t="shared" si="23"/>
        <v>8</v>
      </c>
      <c r="B256" s="3" t="s">
        <v>29</v>
      </c>
      <c r="C256" s="3" t="s">
        <v>158</v>
      </c>
      <c r="D256" s="8">
        <v>2.8612645849565674E-2</v>
      </c>
    </row>
    <row r="257" spans="1:4" x14ac:dyDescent="0.25">
      <c r="A257" s="7">
        <f t="shared" si="23"/>
        <v>9</v>
      </c>
      <c r="B257" s="3" t="s">
        <v>29</v>
      </c>
      <c r="C257" s="3" t="s">
        <v>11</v>
      </c>
      <c r="D257" s="8">
        <v>2.8023395898461249E-2</v>
      </c>
    </row>
    <row r="258" spans="1:4" x14ac:dyDescent="0.25">
      <c r="A258" s="7">
        <f t="shared" si="23"/>
        <v>10</v>
      </c>
      <c r="B258" s="3" t="s">
        <v>29</v>
      </c>
      <c r="C258" s="3" t="s">
        <v>87</v>
      </c>
      <c r="D258" s="8">
        <v>2.7808905422574661E-2</v>
      </c>
    </row>
    <row r="259" spans="1:4" x14ac:dyDescent="0.25">
      <c r="A259" s="7"/>
      <c r="B259" s="3"/>
      <c r="C259" s="9" t="s">
        <v>5</v>
      </c>
      <c r="D259" s="14">
        <f>SUM(D249:D258)</f>
        <v>0.64859795918011642</v>
      </c>
    </row>
    <row r="260" spans="1:4" x14ac:dyDescent="0.25">
      <c r="A260" s="7">
        <v>1</v>
      </c>
      <c r="B260" s="3" t="s">
        <v>66</v>
      </c>
      <c r="C260" s="11" t="s">
        <v>90</v>
      </c>
      <c r="D260" s="12">
        <v>0.26288070724420737</v>
      </c>
    </row>
    <row r="261" spans="1:4" x14ac:dyDescent="0.25">
      <c r="A261" s="7">
        <v>2</v>
      </c>
      <c r="B261" s="3" t="s">
        <v>66</v>
      </c>
      <c r="C261" s="3" t="s">
        <v>132</v>
      </c>
      <c r="D261" s="8">
        <v>6.9000868455387054E-2</v>
      </c>
    </row>
    <row r="262" spans="1:4" x14ac:dyDescent="0.25">
      <c r="A262" s="7">
        <f t="shared" ref="A262:A269" si="24">A261+1</f>
        <v>3</v>
      </c>
      <c r="B262" s="3" t="s">
        <v>66</v>
      </c>
      <c r="C262" s="3" t="s">
        <v>133</v>
      </c>
      <c r="D262" s="8">
        <v>5.8984361323794449E-2</v>
      </c>
    </row>
    <row r="263" spans="1:4" x14ac:dyDescent="0.25">
      <c r="A263" s="7">
        <f t="shared" si="24"/>
        <v>4</v>
      </c>
      <c r="B263" s="3" t="s">
        <v>66</v>
      </c>
      <c r="C263" s="3" t="s">
        <v>105</v>
      </c>
      <c r="D263" s="8">
        <v>4.4612750638784893E-2</v>
      </c>
    </row>
    <row r="264" spans="1:4" x14ac:dyDescent="0.25">
      <c r="A264" s="7">
        <f t="shared" si="24"/>
        <v>5</v>
      </c>
      <c r="B264" s="3" t="s">
        <v>66</v>
      </c>
      <c r="C264" s="3" t="s">
        <v>157</v>
      </c>
      <c r="D264" s="8">
        <v>3.8640019408405279E-2</v>
      </c>
    </row>
    <row r="265" spans="1:4" x14ac:dyDescent="0.25">
      <c r="A265" s="7">
        <f t="shared" si="24"/>
        <v>6</v>
      </c>
      <c r="B265" s="3" t="s">
        <v>66</v>
      </c>
      <c r="C265" s="3" t="s">
        <v>142</v>
      </c>
      <c r="D265" s="8">
        <v>3.8636139391200711E-2</v>
      </c>
    </row>
    <row r="266" spans="1:4" x14ac:dyDescent="0.25">
      <c r="A266" s="7">
        <f t="shared" si="24"/>
        <v>7</v>
      </c>
      <c r="B266" s="3" t="s">
        <v>66</v>
      </c>
      <c r="C266" s="3" t="s">
        <v>102</v>
      </c>
      <c r="D266" s="8">
        <v>3.8527363582352661E-2</v>
      </c>
    </row>
    <row r="267" spans="1:4" x14ac:dyDescent="0.25">
      <c r="A267" s="7">
        <f t="shared" si="24"/>
        <v>8</v>
      </c>
      <c r="B267" s="3" t="s">
        <v>66</v>
      </c>
      <c r="C267" s="3" t="s">
        <v>87</v>
      </c>
      <c r="D267" s="8">
        <v>3.7650432642250181E-2</v>
      </c>
    </row>
    <row r="268" spans="1:4" x14ac:dyDescent="0.25">
      <c r="A268" s="7">
        <f t="shared" si="24"/>
        <v>9</v>
      </c>
      <c r="B268" s="3" t="s">
        <v>66</v>
      </c>
      <c r="C268" s="3" t="s">
        <v>185</v>
      </c>
      <c r="D268" s="8">
        <v>3.7040766633202271E-2</v>
      </c>
    </row>
    <row r="269" spans="1:4" x14ac:dyDescent="0.25">
      <c r="A269" s="7">
        <f t="shared" si="24"/>
        <v>10</v>
      </c>
      <c r="B269" s="3" t="s">
        <v>66</v>
      </c>
      <c r="C269" s="3" t="s">
        <v>137</v>
      </c>
      <c r="D269" s="8">
        <v>3.6919187309620155E-2</v>
      </c>
    </row>
    <row r="270" spans="1:4" x14ac:dyDescent="0.25">
      <c r="A270" s="7"/>
      <c r="B270" s="3"/>
      <c r="C270" s="9" t="s">
        <v>5</v>
      </c>
      <c r="D270" s="14">
        <f>SUM(D260:D269)</f>
        <v>0.66289259662920519</v>
      </c>
    </row>
    <row r="271" spans="1:4" x14ac:dyDescent="0.25">
      <c r="A271" s="7">
        <v>1</v>
      </c>
      <c r="B271" s="3" t="s">
        <v>68</v>
      </c>
      <c r="C271" s="11" t="s">
        <v>90</v>
      </c>
      <c r="D271" s="12">
        <v>0.60345484447618847</v>
      </c>
    </row>
    <row r="272" spans="1:4" x14ac:dyDescent="0.25">
      <c r="A272" s="7">
        <v>2</v>
      </c>
      <c r="B272" s="3" t="s">
        <v>68</v>
      </c>
      <c r="C272" s="3" t="s">
        <v>22</v>
      </c>
      <c r="D272" s="8">
        <v>7.590673345795515E-2</v>
      </c>
    </row>
    <row r="273" spans="1:4" x14ac:dyDescent="0.25">
      <c r="A273" s="7">
        <f t="shared" ref="A273:A282" si="25">A272+1</f>
        <v>3</v>
      </c>
      <c r="B273" s="3" t="s">
        <v>68</v>
      </c>
      <c r="C273" s="3" t="s">
        <v>133</v>
      </c>
      <c r="D273" s="8">
        <v>6.2232693833447914E-2</v>
      </c>
    </row>
    <row r="274" spans="1:4" x14ac:dyDescent="0.25">
      <c r="A274" s="7">
        <f t="shared" si="25"/>
        <v>4</v>
      </c>
      <c r="B274" s="3" t="s">
        <v>68</v>
      </c>
      <c r="C274" s="3" t="s">
        <v>31</v>
      </c>
      <c r="D274" s="8">
        <v>5.242565734289506E-2</v>
      </c>
    </row>
    <row r="275" spans="1:4" x14ac:dyDescent="0.25">
      <c r="A275" s="7">
        <f t="shared" si="25"/>
        <v>5</v>
      </c>
      <c r="B275" s="3" t="s">
        <v>68</v>
      </c>
      <c r="C275" s="3" t="s">
        <v>160</v>
      </c>
      <c r="D275" s="8">
        <v>4.18964509233914E-2</v>
      </c>
    </row>
    <row r="276" spans="1:4" x14ac:dyDescent="0.25">
      <c r="A276" s="7">
        <f t="shared" si="25"/>
        <v>6</v>
      </c>
      <c r="B276" s="3" t="s">
        <v>68</v>
      </c>
      <c r="C276" s="3" t="s">
        <v>161</v>
      </c>
      <c r="D276" s="8">
        <v>4.1759178877342075E-2</v>
      </c>
    </row>
    <row r="277" spans="1:4" x14ac:dyDescent="0.25">
      <c r="A277" s="7">
        <f t="shared" si="25"/>
        <v>7</v>
      </c>
      <c r="B277" s="3" t="s">
        <v>68</v>
      </c>
      <c r="C277" s="3" t="s">
        <v>132</v>
      </c>
      <c r="D277" s="8">
        <v>4.167850899204955E-2</v>
      </c>
    </row>
    <row r="278" spans="1:4" x14ac:dyDescent="0.25">
      <c r="A278" s="7">
        <f t="shared" si="25"/>
        <v>8</v>
      </c>
      <c r="B278" s="3" t="s">
        <v>68</v>
      </c>
      <c r="C278" s="3" t="s">
        <v>186</v>
      </c>
      <c r="D278" s="8">
        <v>4.1544077494038621E-2</v>
      </c>
    </row>
    <row r="279" spans="1:4" x14ac:dyDescent="0.25">
      <c r="A279" s="7">
        <f t="shared" si="25"/>
        <v>9</v>
      </c>
      <c r="B279" s="3" t="s">
        <v>68</v>
      </c>
      <c r="C279" s="3" t="s">
        <v>158</v>
      </c>
      <c r="D279" s="8">
        <v>2.7961022296926784E-2</v>
      </c>
    </row>
    <row r="280" spans="1:4" x14ac:dyDescent="0.25">
      <c r="A280" s="7">
        <f t="shared" si="25"/>
        <v>10</v>
      </c>
      <c r="B280" s="3" t="s">
        <v>68</v>
      </c>
      <c r="C280" s="3" t="s">
        <v>187</v>
      </c>
      <c r="D280" s="8">
        <v>8.1930954220630955E-3</v>
      </c>
    </row>
    <row r="281" spans="1:4" x14ac:dyDescent="0.25">
      <c r="A281" s="7"/>
      <c r="B281" s="3"/>
      <c r="C281" s="9" t="s">
        <v>5</v>
      </c>
      <c r="D281" s="14">
        <f>SUM(D271:D280)</f>
        <v>0.99705226311629813</v>
      </c>
    </row>
    <row r="282" spans="1:4" x14ac:dyDescent="0.25">
      <c r="A282" s="7">
        <f t="shared" si="25"/>
        <v>1</v>
      </c>
      <c r="B282" s="3" t="s">
        <v>55</v>
      </c>
      <c r="C282" s="3" t="s">
        <v>144</v>
      </c>
      <c r="D282" s="8">
        <v>4.666748645046577E-2</v>
      </c>
    </row>
    <row r="283" spans="1:4" x14ac:dyDescent="0.25">
      <c r="A283" s="7">
        <v>2</v>
      </c>
      <c r="B283" s="3" t="s">
        <v>55</v>
      </c>
      <c r="C283" s="11" t="s">
        <v>154</v>
      </c>
      <c r="D283" s="12">
        <v>4.2099774553403142E-2</v>
      </c>
    </row>
    <row r="284" spans="1:4" x14ac:dyDescent="0.25">
      <c r="A284" s="7">
        <v>3</v>
      </c>
      <c r="B284" s="3" t="s">
        <v>55</v>
      </c>
      <c r="C284" s="3" t="s">
        <v>104</v>
      </c>
      <c r="D284" s="8">
        <v>3.9850160636466112E-2</v>
      </c>
    </row>
    <row r="285" spans="1:4" x14ac:dyDescent="0.25">
      <c r="A285" s="7">
        <f t="shared" ref="A285:A291" si="26">A284+1</f>
        <v>4</v>
      </c>
      <c r="B285" s="3" t="s">
        <v>55</v>
      </c>
      <c r="C285" s="3" t="s">
        <v>152</v>
      </c>
      <c r="D285" s="8">
        <v>3.8416117497781059E-2</v>
      </c>
    </row>
    <row r="286" spans="1:4" x14ac:dyDescent="0.25">
      <c r="A286" s="7">
        <f t="shared" si="26"/>
        <v>5</v>
      </c>
      <c r="B286" s="3" t="s">
        <v>55</v>
      </c>
      <c r="C286" s="3" t="s">
        <v>83</v>
      </c>
      <c r="D286" s="8">
        <v>3.761175166326735E-2</v>
      </c>
    </row>
    <row r="287" spans="1:4" x14ac:dyDescent="0.25">
      <c r="A287" s="7">
        <f t="shared" si="26"/>
        <v>6</v>
      </c>
      <c r="B287" s="3" t="s">
        <v>55</v>
      </c>
      <c r="C287" s="3" t="s">
        <v>188</v>
      </c>
      <c r="D287" s="8">
        <v>3.6582488808895829E-2</v>
      </c>
    </row>
    <row r="288" spans="1:4" x14ac:dyDescent="0.25">
      <c r="A288" s="7">
        <f t="shared" si="26"/>
        <v>7</v>
      </c>
      <c r="B288" s="3" t="s">
        <v>55</v>
      </c>
      <c r="C288" s="3" t="s">
        <v>162</v>
      </c>
      <c r="D288" s="8">
        <v>3.5423457801614107E-2</v>
      </c>
    </row>
    <row r="289" spans="1:4" x14ac:dyDescent="0.25">
      <c r="A289" s="7">
        <f t="shared" si="26"/>
        <v>8</v>
      </c>
      <c r="B289" s="3" t="s">
        <v>55</v>
      </c>
      <c r="C289" s="3" t="s">
        <v>145</v>
      </c>
      <c r="D289" s="8">
        <v>3.2750858758419835E-2</v>
      </c>
    </row>
    <row r="290" spans="1:4" x14ac:dyDescent="0.25">
      <c r="A290" s="7">
        <f t="shared" si="26"/>
        <v>9</v>
      </c>
      <c r="B290" s="3" t="s">
        <v>55</v>
      </c>
      <c r="C290" s="3" t="s">
        <v>189</v>
      </c>
      <c r="D290" s="8">
        <v>3.1855424895073904E-2</v>
      </c>
    </row>
    <row r="291" spans="1:4" x14ac:dyDescent="0.25">
      <c r="A291" s="7">
        <f t="shared" si="26"/>
        <v>10</v>
      </c>
      <c r="B291" s="3" t="s">
        <v>55</v>
      </c>
      <c r="C291" s="3" t="s">
        <v>190</v>
      </c>
      <c r="D291" s="8">
        <v>2.8696247287506704E-2</v>
      </c>
    </row>
    <row r="292" spans="1:4" x14ac:dyDescent="0.25">
      <c r="A292" s="7"/>
      <c r="B292" s="3"/>
      <c r="C292" s="9" t="s">
        <v>5</v>
      </c>
      <c r="D292" s="14">
        <f>SUM(D282:D291)</f>
        <v>0.36995376835289384</v>
      </c>
    </row>
    <row r="293" spans="1:4" x14ac:dyDescent="0.25">
      <c r="A293" s="7">
        <v>1</v>
      </c>
      <c r="B293" s="3" t="s">
        <v>57</v>
      </c>
      <c r="C293" s="3" t="s">
        <v>90</v>
      </c>
      <c r="D293" s="8">
        <v>0.14642372908488352</v>
      </c>
    </row>
    <row r="294" spans="1:4" x14ac:dyDescent="0.25">
      <c r="A294" s="7">
        <v>2</v>
      </c>
      <c r="B294" s="3" t="s">
        <v>57</v>
      </c>
      <c r="C294" s="11" t="s">
        <v>76</v>
      </c>
      <c r="D294" s="12">
        <v>6.9485810186158833E-2</v>
      </c>
    </row>
    <row r="295" spans="1:4" x14ac:dyDescent="0.25">
      <c r="A295" s="7">
        <v>3</v>
      </c>
      <c r="B295" s="3" t="s">
        <v>57</v>
      </c>
      <c r="C295" s="3" t="s">
        <v>133</v>
      </c>
      <c r="D295" s="8">
        <v>6.9455253971035094E-2</v>
      </c>
    </row>
    <row r="296" spans="1:4" x14ac:dyDescent="0.25">
      <c r="A296" s="7">
        <f t="shared" ref="A296:A304" si="27">A295+1</f>
        <v>4</v>
      </c>
      <c r="B296" s="3" t="s">
        <v>57</v>
      </c>
      <c r="C296" s="3" t="s">
        <v>58</v>
      </c>
      <c r="D296" s="8">
        <v>6.9446127312044192E-2</v>
      </c>
    </row>
    <row r="297" spans="1:4" x14ac:dyDescent="0.25">
      <c r="A297" s="7">
        <f t="shared" si="27"/>
        <v>5</v>
      </c>
      <c r="B297" s="3" t="s">
        <v>57</v>
      </c>
      <c r="C297" s="3" t="s">
        <v>150</v>
      </c>
      <c r="D297" s="8">
        <v>6.8803490706556628E-2</v>
      </c>
    </row>
    <row r="298" spans="1:4" x14ac:dyDescent="0.25">
      <c r="A298" s="7">
        <f t="shared" si="27"/>
        <v>6</v>
      </c>
      <c r="B298" s="3" t="s">
        <v>57</v>
      </c>
      <c r="C298" s="3" t="s">
        <v>30</v>
      </c>
      <c r="D298" s="8">
        <v>6.5821995355629076E-2</v>
      </c>
    </row>
    <row r="299" spans="1:4" x14ac:dyDescent="0.25">
      <c r="A299" s="7">
        <f t="shared" si="27"/>
        <v>7</v>
      </c>
      <c r="B299" s="3" t="s">
        <v>57</v>
      </c>
      <c r="C299" s="3" t="s">
        <v>132</v>
      </c>
      <c r="D299" s="8">
        <v>6.5481635304142208E-2</v>
      </c>
    </row>
    <row r="300" spans="1:4" x14ac:dyDescent="0.25">
      <c r="A300" s="7">
        <f t="shared" si="27"/>
        <v>8</v>
      </c>
      <c r="B300" s="3" t="s">
        <v>57</v>
      </c>
      <c r="C300" s="3" t="s">
        <v>6</v>
      </c>
      <c r="D300" s="8">
        <v>5.792197139476412E-2</v>
      </c>
    </row>
    <row r="301" spans="1:4" x14ac:dyDescent="0.25">
      <c r="A301" s="7">
        <f t="shared" si="27"/>
        <v>9</v>
      </c>
      <c r="B301" s="3" t="s">
        <v>57</v>
      </c>
      <c r="C301" s="3" t="s">
        <v>154</v>
      </c>
      <c r="D301" s="8">
        <v>4.2543004199657813E-2</v>
      </c>
    </row>
    <row r="302" spans="1:4" x14ac:dyDescent="0.25">
      <c r="A302" s="7">
        <f t="shared" si="27"/>
        <v>10</v>
      </c>
      <c r="B302" s="3" t="s">
        <v>57</v>
      </c>
      <c r="C302" s="3" t="s">
        <v>128</v>
      </c>
      <c r="D302" s="8">
        <v>3.8523796463911242E-2</v>
      </c>
    </row>
    <row r="303" spans="1:4" x14ac:dyDescent="0.25">
      <c r="A303" s="7"/>
      <c r="B303" s="3"/>
      <c r="C303" s="9" t="s">
        <v>5</v>
      </c>
      <c r="D303" s="14">
        <f>SUM(D293:D302)</f>
        <v>0.69390681397878262</v>
      </c>
    </row>
    <row r="304" spans="1:4" x14ac:dyDescent="0.25">
      <c r="A304" s="7">
        <f t="shared" si="27"/>
        <v>1</v>
      </c>
      <c r="B304" s="3" t="s">
        <v>115</v>
      </c>
      <c r="C304" s="3" t="s">
        <v>117</v>
      </c>
      <c r="D304" s="8">
        <v>0.13521392516554245</v>
      </c>
    </row>
    <row r="305" spans="1:4" x14ac:dyDescent="0.25">
      <c r="A305" s="7">
        <v>2</v>
      </c>
      <c r="B305" s="3" t="s">
        <v>115</v>
      </c>
      <c r="C305" s="11" t="s">
        <v>120</v>
      </c>
      <c r="D305" s="12">
        <v>0.13519423654070004</v>
      </c>
    </row>
    <row r="306" spans="1:4" x14ac:dyDescent="0.25">
      <c r="A306" s="7">
        <v>3</v>
      </c>
      <c r="B306" s="3" t="s">
        <v>115</v>
      </c>
      <c r="C306" s="3" t="s">
        <v>118</v>
      </c>
      <c r="D306" s="8">
        <v>0.13516298660622031</v>
      </c>
    </row>
    <row r="307" spans="1:4" x14ac:dyDescent="0.25">
      <c r="A307" s="7">
        <f t="shared" ref="A307:A313" si="28">A306+1</f>
        <v>4</v>
      </c>
      <c r="B307" s="3" t="s">
        <v>115</v>
      </c>
      <c r="C307" s="3" t="s">
        <v>119</v>
      </c>
      <c r="D307" s="8">
        <v>0.13478515284804374</v>
      </c>
    </row>
    <row r="308" spans="1:4" x14ac:dyDescent="0.25">
      <c r="A308" s="7">
        <f t="shared" si="28"/>
        <v>5</v>
      </c>
      <c r="B308" s="3" t="s">
        <v>115</v>
      </c>
      <c r="C308" s="3" t="s">
        <v>121</v>
      </c>
      <c r="D308" s="8">
        <v>0.13451653769049451</v>
      </c>
    </row>
    <row r="309" spans="1:4" x14ac:dyDescent="0.25">
      <c r="A309" s="7">
        <f t="shared" si="28"/>
        <v>6</v>
      </c>
      <c r="B309" s="3" t="s">
        <v>115</v>
      </c>
      <c r="C309" s="3" t="s">
        <v>89</v>
      </c>
      <c r="D309" s="8">
        <v>9.5408683736918062E-2</v>
      </c>
    </row>
    <row r="310" spans="1:4" x14ac:dyDescent="0.25">
      <c r="A310" s="7">
        <f t="shared" si="28"/>
        <v>7</v>
      </c>
      <c r="B310" s="3" t="s">
        <v>115</v>
      </c>
      <c r="C310" s="3" t="s">
        <v>84</v>
      </c>
      <c r="D310" s="8">
        <v>8.2546121716223622E-2</v>
      </c>
    </row>
    <row r="311" spans="1:4" x14ac:dyDescent="0.25">
      <c r="A311" s="7">
        <f t="shared" si="28"/>
        <v>8</v>
      </c>
      <c r="B311" s="3" t="s">
        <v>115</v>
      </c>
      <c r="C311" s="3" t="s">
        <v>123</v>
      </c>
      <c r="D311" s="8">
        <v>6.0549819777284838E-2</v>
      </c>
    </row>
    <row r="312" spans="1:4" x14ac:dyDescent="0.25">
      <c r="A312" s="7">
        <f t="shared" si="28"/>
        <v>9</v>
      </c>
      <c r="B312" s="3" t="s">
        <v>115</v>
      </c>
      <c r="C312" s="3" t="s">
        <v>34</v>
      </c>
      <c r="D312" s="8">
        <v>4.0376795715391281E-2</v>
      </c>
    </row>
    <row r="313" spans="1:4" x14ac:dyDescent="0.25">
      <c r="A313" s="7">
        <f t="shared" si="28"/>
        <v>10</v>
      </c>
      <c r="B313" s="3" t="s">
        <v>115</v>
      </c>
      <c r="C313" s="3" t="s">
        <v>158</v>
      </c>
      <c r="D313" s="8">
        <v>3.9624172707195413E-2</v>
      </c>
    </row>
    <row r="314" spans="1:4" x14ac:dyDescent="0.25">
      <c r="A314" s="7"/>
      <c r="B314" s="3"/>
      <c r="C314" s="9" t="s">
        <v>5</v>
      </c>
      <c r="D314" s="14">
        <f>SUM(D304:D313)</f>
        <v>0.99337843250401425</v>
      </c>
    </row>
    <row r="315" spans="1:4" x14ac:dyDescent="0.25">
      <c r="A315" s="7">
        <v>1</v>
      </c>
      <c r="B315" s="3" t="s">
        <v>86</v>
      </c>
      <c r="C315" s="3" t="s">
        <v>9</v>
      </c>
      <c r="D315" s="8">
        <v>9.1127150678197766E-2</v>
      </c>
    </row>
    <row r="316" spans="1:4" x14ac:dyDescent="0.25">
      <c r="A316" s="7">
        <v>2</v>
      </c>
      <c r="B316" s="3" t="s">
        <v>86</v>
      </c>
      <c r="C316" s="11" t="s">
        <v>168</v>
      </c>
      <c r="D316" s="12">
        <v>8.9046034253279699E-2</v>
      </c>
    </row>
    <row r="317" spans="1:4" x14ac:dyDescent="0.25">
      <c r="A317" s="7">
        <v>3</v>
      </c>
      <c r="B317" s="3" t="s">
        <v>86</v>
      </c>
      <c r="C317" s="3" t="s">
        <v>6</v>
      </c>
      <c r="D317" s="8">
        <v>3.4107688061321348E-2</v>
      </c>
    </row>
    <row r="318" spans="1:4" x14ac:dyDescent="0.25">
      <c r="A318" s="7">
        <f t="shared" ref="A318:A326" si="29">A317+1</f>
        <v>4</v>
      </c>
      <c r="B318" s="3" t="s">
        <v>86</v>
      </c>
      <c r="C318" s="3" t="s">
        <v>90</v>
      </c>
      <c r="D318" s="8">
        <v>3.0721574531440955E-2</v>
      </c>
    </row>
    <row r="319" spans="1:4" x14ac:dyDescent="0.25">
      <c r="A319" s="7">
        <f t="shared" si="29"/>
        <v>5</v>
      </c>
      <c r="B319" s="3" t="s">
        <v>86</v>
      </c>
      <c r="C319" s="3" t="s">
        <v>83</v>
      </c>
      <c r="D319" s="8">
        <v>2.9496036291006094E-2</v>
      </c>
    </row>
    <row r="320" spans="1:4" x14ac:dyDescent="0.25">
      <c r="A320" s="7">
        <f t="shared" si="29"/>
        <v>6</v>
      </c>
      <c r="B320" s="3" t="s">
        <v>86</v>
      </c>
      <c r="C320" s="3" t="s">
        <v>104</v>
      </c>
      <c r="D320" s="8">
        <v>2.922066357842646E-2</v>
      </c>
    </row>
    <row r="321" spans="1:4" x14ac:dyDescent="0.25">
      <c r="A321" s="7">
        <f t="shared" si="29"/>
        <v>7</v>
      </c>
      <c r="B321" s="3" t="s">
        <v>86</v>
      </c>
      <c r="C321" s="3" t="s">
        <v>152</v>
      </c>
      <c r="D321" s="8">
        <v>2.9025829775925729E-2</v>
      </c>
    </row>
    <row r="322" spans="1:4" x14ac:dyDescent="0.25">
      <c r="A322" s="7">
        <f t="shared" si="29"/>
        <v>8</v>
      </c>
      <c r="B322" s="3" t="s">
        <v>86</v>
      </c>
      <c r="C322" s="3" t="s">
        <v>145</v>
      </c>
      <c r="D322" s="8">
        <v>2.7374608902522569E-2</v>
      </c>
    </row>
    <row r="323" spans="1:4" x14ac:dyDescent="0.25">
      <c r="A323" s="7">
        <f t="shared" si="29"/>
        <v>9</v>
      </c>
      <c r="B323" s="3" t="s">
        <v>86</v>
      </c>
      <c r="C323" s="3" t="s">
        <v>177</v>
      </c>
      <c r="D323" s="8">
        <v>2.6694161439164941E-2</v>
      </c>
    </row>
    <row r="324" spans="1:4" x14ac:dyDescent="0.25">
      <c r="A324" s="7">
        <f t="shared" si="29"/>
        <v>10</v>
      </c>
      <c r="B324" s="3" t="s">
        <v>86</v>
      </c>
      <c r="C324" s="3" t="s">
        <v>4</v>
      </c>
      <c r="D324" s="8">
        <v>2.6163992402773027E-2</v>
      </c>
    </row>
    <row r="325" spans="1:4" x14ac:dyDescent="0.25">
      <c r="A325" s="7"/>
      <c r="B325" s="3"/>
      <c r="C325" s="9" t="s">
        <v>5</v>
      </c>
      <c r="D325" s="14">
        <f>SUM(D315:D324)</f>
        <v>0.41297773991405851</v>
      </c>
    </row>
    <row r="326" spans="1:4" x14ac:dyDescent="0.25">
      <c r="A326" s="7">
        <f t="shared" si="29"/>
        <v>1</v>
      </c>
      <c r="B326" s="3" t="s">
        <v>77</v>
      </c>
      <c r="C326" s="3" t="s">
        <v>6</v>
      </c>
      <c r="D326" s="8">
        <v>3.463749553305618E-2</v>
      </c>
    </row>
    <row r="327" spans="1:4" x14ac:dyDescent="0.25">
      <c r="A327" s="7">
        <v>2</v>
      </c>
      <c r="B327" s="3" t="s">
        <v>77</v>
      </c>
      <c r="C327" s="11" t="s">
        <v>154</v>
      </c>
      <c r="D327" s="12">
        <v>2.611890189878318E-2</v>
      </c>
    </row>
    <row r="328" spans="1:4" x14ac:dyDescent="0.25">
      <c r="A328" s="7">
        <v>3</v>
      </c>
      <c r="B328" s="3" t="s">
        <v>77</v>
      </c>
      <c r="C328" s="3" t="s">
        <v>9</v>
      </c>
      <c r="D328" s="8">
        <v>2.3908767623018062E-2</v>
      </c>
    </row>
    <row r="329" spans="1:4" x14ac:dyDescent="0.25">
      <c r="A329" s="7">
        <f t="shared" ref="A329:A337" si="30">A328+1</f>
        <v>4</v>
      </c>
      <c r="B329" s="3" t="s">
        <v>77</v>
      </c>
      <c r="C329" s="3" t="s">
        <v>8</v>
      </c>
      <c r="D329" s="8">
        <v>2.20317059297803E-2</v>
      </c>
    </row>
    <row r="330" spans="1:4" x14ac:dyDescent="0.25">
      <c r="A330" s="7">
        <f t="shared" si="30"/>
        <v>5</v>
      </c>
      <c r="B330" s="3" t="s">
        <v>77</v>
      </c>
      <c r="C330" s="3" t="s">
        <v>39</v>
      </c>
      <c r="D330" s="8">
        <v>2.0778961328241568E-2</v>
      </c>
    </row>
    <row r="331" spans="1:4" x14ac:dyDescent="0.25">
      <c r="A331" s="7">
        <f t="shared" si="30"/>
        <v>6</v>
      </c>
      <c r="B331" s="3" t="s">
        <v>77</v>
      </c>
      <c r="C331" s="3" t="s">
        <v>164</v>
      </c>
      <c r="D331" s="8">
        <v>2.0305292432804347E-2</v>
      </c>
    </row>
    <row r="332" spans="1:4" x14ac:dyDescent="0.25">
      <c r="A332" s="7">
        <f t="shared" si="30"/>
        <v>7</v>
      </c>
      <c r="B332" s="3" t="s">
        <v>77</v>
      </c>
      <c r="C332" s="3" t="s">
        <v>104</v>
      </c>
      <c r="D332" s="8">
        <v>2.0065068591124564E-2</v>
      </c>
    </row>
    <row r="333" spans="1:4" x14ac:dyDescent="0.25">
      <c r="A333" s="7">
        <f t="shared" si="30"/>
        <v>8</v>
      </c>
      <c r="B333" s="3" t="s">
        <v>77</v>
      </c>
      <c r="C333" s="3" t="s">
        <v>129</v>
      </c>
      <c r="D333" s="8">
        <v>1.931554006239266E-2</v>
      </c>
    </row>
    <row r="334" spans="1:4" x14ac:dyDescent="0.25">
      <c r="A334" s="7">
        <f t="shared" si="30"/>
        <v>9</v>
      </c>
      <c r="B334" s="3" t="s">
        <v>77</v>
      </c>
      <c r="C334" s="3" t="s">
        <v>175</v>
      </c>
      <c r="D334" s="8">
        <v>1.9164834984195932E-2</v>
      </c>
    </row>
    <row r="335" spans="1:4" x14ac:dyDescent="0.25">
      <c r="A335" s="7">
        <f t="shared" si="30"/>
        <v>10</v>
      </c>
      <c r="B335" s="3" t="s">
        <v>77</v>
      </c>
      <c r="C335" s="3" t="s">
        <v>191</v>
      </c>
      <c r="D335" s="8">
        <v>1.9022906981320767E-2</v>
      </c>
    </row>
    <row r="336" spans="1:4" x14ac:dyDescent="0.25">
      <c r="A336" s="7"/>
      <c r="B336" s="3"/>
      <c r="C336" s="15" t="s">
        <v>5</v>
      </c>
      <c r="D336" s="14">
        <f>SUM(D326:D335)</f>
        <v>0.22534947536471756</v>
      </c>
    </row>
    <row r="337" spans="1:4" x14ac:dyDescent="0.25">
      <c r="A337" s="7">
        <f t="shared" si="30"/>
        <v>1</v>
      </c>
      <c r="B337" s="3" t="s">
        <v>36</v>
      </c>
      <c r="C337" s="3" t="s">
        <v>158</v>
      </c>
      <c r="D337" s="8">
        <v>0.93839434852342318</v>
      </c>
    </row>
    <row r="338" spans="1:4" x14ac:dyDescent="0.25">
      <c r="A338" s="7">
        <v>2</v>
      </c>
      <c r="B338" s="3" t="s">
        <v>36</v>
      </c>
      <c r="C338" s="11" t="s">
        <v>90</v>
      </c>
      <c r="D338" s="12">
        <v>6.1605651476576775E-2</v>
      </c>
    </row>
    <row r="339" spans="1:4" x14ac:dyDescent="0.25">
      <c r="A339" s="7"/>
      <c r="B339" s="3"/>
      <c r="C339" s="15" t="s">
        <v>5</v>
      </c>
      <c r="D339" s="14">
        <f>SUM(D337:D338)</f>
        <v>1</v>
      </c>
    </row>
    <row r="340" spans="1:4" x14ac:dyDescent="0.25">
      <c r="A340" s="7">
        <v>1</v>
      </c>
      <c r="B340" s="3" t="s">
        <v>37</v>
      </c>
      <c r="C340" s="3" t="s">
        <v>90</v>
      </c>
      <c r="D340" s="8">
        <v>0.21087948225868972</v>
      </c>
    </row>
    <row r="341" spans="1:4" x14ac:dyDescent="0.25">
      <c r="A341" s="7">
        <v>2</v>
      </c>
      <c r="B341" s="3" t="s">
        <v>37</v>
      </c>
      <c r="C341" s="11" t="s">
        <v>132</v>
      </c>
      <c r="D341" s="12">
        <v>7.6830021473360363E-2</v>
      </c>
    </row>
    <row r="342" spans="1:4" x14ac:dyDescent="0.25">
      <c r="A342" s="7">
        <v>3</v>
      </c>
      <c r="B342" s="3" t="s">
        <v>37</v>
      </c>
      <c r="C342" s="3" t="s">
        <v>133</v>
      </c>
      <c r="D342" s="8">
        <v>5.8580447014411424E-2</v>
      </c>
    </row>
    <row r="343" spans="1:4" x14ac:dyDescent="0.25">
      <c r="A343" s="7">
        <f t="shared" ref="A343:A351" si="31">A342+1</f>
        <v>4</v>
      </c>
      <c r="B343" s="3" t="s">
        <v>37</v>
      </c>
      <c r="C343" s="3" t="s">
        <v>31</v>
      </c>
      <c r="D343" s="8">
        <v>4.7758120476046731E-2</v>
      </c>
    </row>
    <row r="344" spans="1:4" x14ac:dyDescent="0.25">
      <c r="A344" s="7">
        <f t="shared" si="31"/>
        <v>5</v>
      </c>
      <c r="B344" s="3" t="s">
        <v>37</v>
      </c>
      <c r="C344" s="3" t="s">
        <v>161</v>
      </c>
      <c r="D344" s="8">
        <v>3.754797262812308E-2</v>
      </c>
    </row>
    <row r="345" spans="1:4" x14ac:dyDescent="0.25">
      <c r="A345" s="7">
        <f t="shared" si="31"/>
        <v>6</v>
      </c>
      <c r="B345" s="3" t="s">
        <v>37</v>
      </c>
      <c r="C345" s="3" t="s">
        <v>155</v>
      </c>
      <c r="D345" s="8">
        <v>3.6752939245460865E-2</v>
      </c>
    </row>
    <row r="346" spans="1:4" x14ac:dyDescent="0.25">
      <c r="A346" s="7">
        <f t="shared" si="31"/>
        <v>7</v>
      </c>
      <c r="B346" s="3" t="s">
        <v>37</v>
      </c>
      <c r="C346" s="3" t="s">
        <v>137</v>
      </c>
      <c r="D346" s="8">
        <v>3.0980430424112138E-2</v>
      </c>
    </row>
    <row r="347" spans="1:4" x14ac:dyDescent="0.25">
      <c r="A347" s="7">
        <f t="shared" si="31"/>
        <v>8</v>
      </c>
      <c r="B347" s="3" t="s">
        <v>37</v>
      </c>
      <c r="C347" s="3" t="s">
        <v>192</v>
      </c>
      <c r="D347" s="8">
        <v>3.0971518784564368E-2</v>
      </c>
    </row>
    <row r="348" spans="1:4" x14ac:dyDescent="0.25">
      <c r="A348" s="7">
        <f t="shared" si="31"/>
        <v>9</v>
      </c>
      <c r="B348" s="3" t="s">
        <v>37</v>
      </c>
      <c r="C348" s="3" t="s">
        <v>186</v>
      </c>
      <c r="D348" s="8">
        <v>2.9966265338937918E-2</v>
      </c>
    </row>
    <row r="349" spans="1:4" x14ac:dyDescent="0.25">
      <c r="A349" s="7">
        <f t="shared" si="31"/>
        <v>10</v>
      </c>
      <c r="B349" s="3" t="s">
        <v>37</v>
      </c>
      <c r="C349" s="3" t="s">
        <v>165</v>
      </c>
      <c r="D349" s="8">
        <v>2.9401491468119097E-2</v>
      </c>
    </row>
    <row r="350" spans="1:4" x14ac:dyDescent="0.25">
      <c r="A350" s="7"/>
      <c r="B350" s="3"/>
      <c r="C350" s="15" t="s">
        <v>5</v>
      </c>
      <c r="D350" s="14">
        <f>SUM(D340:D349)</f>
        <v>0.58966868911182568</v>
      </c>
    </row>
    <row r="351" spans="1:4" x14ac:dyDescent="0.25">
      <c r="A351" s="7">
        <f t="shared" si="31"/>
        <v>1</v>
      </c>
      <c r="B351" s="3" t="s">
        <v>62</v>
      </c>
      <c r="C351" s="3" t="s">
        <v>166</v>
      </c>
      <c r="D351" s="8">
        <v>2.8082525541143048E-2</v>
      </c>
    </row>
    <row r="352" spans="1:4" x14ac:dyDescent="0.25">
      <c r="A352" s="7">
        <v>2</v>
      </c>
      <c r="B352" s="3" t="s">
        <v>62</v>
      </c>
      <c r="C352" s="11" t="s">
        <v>164</v>
      </c>
      <c r="D352" s="12">
        <v>2.1725927688758844E-2</v>
      </c>
    </row>
    <row r="353" spans="1:4" x14ac:dyDescent="0.25">
      <c r="A353" s="7">
        <v>3</v>
      </c>
      <c r="B353" s="3" t="s">
        <v>62</v>
      </c>
      <c r="C353" s="3" t="s">
        <v>154</v>
      </c>
      <c r="D353" s="8">
        <v>2.0905506016798667E-2</v>
      </c>
    </row>
    <row r="354" spans="1:4" x14ac:dyDescent="0.25">
      <c r="A354" s="7">
        <f t="shared" ref="A354:A360" si="32">A353+1</f>
        <v>4</v>
      </c>
      <c r="B354" s="3" t="s">
        <v>62</v>
      </c>
      <c r="C354" s="3" t="s">
        <v>125</v>
      </c>
      <c r="D354" s="8">
        <v>1.9314864147012233E-2</v>
      </c>
    </row>
    <row r="355" spans="1:4" x14ac:dyDescent="0.25">
      <c r="A355" s="7">
        <f t="shared" si="32"/>
        <v>5</v>
      </c>
      <c r="B355" s="3" t="s">
        <v>62</v>
      </c>
      <c r="C355" s="3" t="s">
        <v>104</v>
      </c>
      <c r="D355" s="8">
        <v>1.8865151456504862E-2</v>
      </c>
    </row>
    <row r="356" spans="1:4" x14ac:dyDescent="0.25">
      <c r="A356" s="7">
        <f t="shared" si="32"/>
        <v>6</v>
      </c>
      <c r="B356" s="3" t="s">
        <v>62</v>
      </c>
      <c r="C356" s="3" t="s">
        <v>193</v>
      </c>
      <c r="D356" s="8">
        <v>1.8587725492244932E-2</v>
      </c>
    </row>
    <row r="357" spans="1:4" x14ac:dyDescent="0.25">
      <c r="A357" s="7">
        <f t="shared" si="32"/>
        <v>7</v>
      </c>
      <c r="B357" s="3" t="s">
        <v>62</v>
      </c>
      <c r="C357" s="3" t="s">
        <v>163</v>
      </c>
      <c r="D357" s="8">
        <v>1.8569578879956933E-2</v>
      </c>
    </row>
    <row r="358" spans="1:4" x14ac:dyDescent="0.25">
      <c r="A358" s="7">
        <f t="shared" si="32"/>
        <v>8</v>
      </c>
      <c r="B358" s="3" t="s">
        <v>62</v>
      </c>
      <c r="C358" s="3" t="s">
        <v>116</v>
      </c>
      <c r="D358" s="8">
        <v>1.7407042727997091E-2</v>
      </c>
    </row>
    <row r="359" spans="1:4" x14ac:dyDescent="0.25">
      <c r="A359" s="7">
        <f t="shared" si="32"/>
        <v>9</v>
      </c>
      <c r="B359" s="3" t="s">
        <v>62</v>
      </c>
      <c r="C359" s="3" t="s">
        <v>109</v>
      </c>
      <c r="D359" s="8">
        <v>1.7360599321458163E-2</v>
      </c>
    </row>
    <row r="360" spans="1:4" x14ac:dyDescent="0.25">
      <c r="A360" s="7">
        <f t="shared" si="32"/>
        <v>10</v>
      </c>
      <c r="B360" s="3" t="s">
        <v>62</v>
      </c>
      <c r="C360" s="3" t="s">
        <v>194</v>
      </c>
      <c r="D360" s="8">
        <v>1.6900107909330553E-2</v>
      </c>
    </row>
    <row r="361" spans="1:4" x14ac:dyDescent="0.25">
      <c r="A361" s="7"/>
      <c r="B361" s="3"/>
      <c r="C361" s="15" t="s">
        <v>5</v>
      </c>
      <c r="D361" s="14">
        <f>SUM(D351:D360)</f>
        <v>0.19771902918120535</v>
      </c>
    </row>
    <row r="362" spans="1:4" x14ac:dyDescent="0.25">
      <c r="A362" s="7">
        <v>1</v>
      </c>
      <c r="B362" s="3" t="s">
        <v>42</v>
      </c>
      <c r="C362" s="3" t="s">
        <v>90</v>
      </c>
      <c r="D362" s="8">
        <v>0.12950256837231816</v>
      </c>
    </row>
    <row r="363" spans="1:4" x14ac:dyDescent="0.25">
      <c r="A363" s="7">
        <v>2</v>
      </c>
      <c r="B363" s="3" t="s">
        <v>42</v>
      </c>
      <c r="C363" s="11" t="s">
        <v>76</v>
      </c>
      <c r="D363" s="12">
        <v>8.0042677952259639E-2</v>
      </c>
    </row>
    <row r="364" spans="1:4" x14ac:dyDescent="0.25">
      <c r="A364" s="7">
        <v>3</v>
      </c>
      <c r="B364" s="3" t="s">
        <v>42</v>
      </c>
      <c r="C364" s="3" t="s">
        <v>132</v>
      </c>
      <c r="D364" s="8">
        <v>7.6001318000068513E-2</v>
      </c>
    </row>
    <row r="365" spans="1:4" x14ac:dyDescent="0.25">
      <c r="A365" s="7">
        <f t="shared" ref="A365:A373" si="33">A364+1</f>
        <v>4</v>
      </c>
      <c r="B365" s="3" t="s">
        <v>42</v>
      </c>
      <c r="C365" s="3" t="s">
        <v>30</v>
      </c>
      <c r="D365" s="8">
        <v>6.6471999646293647E-2</v>
      </c>
    </row>
    <row r="366" spans="1:4" x14ac:dyDescent="0.25">
      <c r="A366" s="7">
        <f t="shared" si="33"/>
        <v>5</v>
      </c>
      <c r="B366" s="3" t="s">
        <v>42</v>
      </c>
      <c r="C366" s="3" t="s">
        <v>136</v>
      </c>
      <c r="D366" s="8">
        <v>6.1074446175252213E-2</v>
      </c>
    </row>
    <row r="367" spans="1:4" x14ac:dyDescent="0.25">
      <c r="A367" s="7">
        <f t="shared" si="33"/>
        <v>6</v>
      </c>
      <c r="B367" s="3" t="s">
        <v>42</v>
      </c>
      <c r="C367" s="3" t="s">
        <v>6</v>
      </c>
      <c r="D367" s="8">
        <v>6.0093060262790314E-2</v>
      </c>
    </row>
    <row r="368" spans="1:4" x14ac:dyDescent="0.25">
      <c r="A368" s="7">
        <f t="shared" si="33"/>
        <v>7</v>
      </c>
      <c r="B368" s="3" t="s">
        <v>42</v>
      </c>
      <c r="C368" s="3" t="s">
        <v>133</v>
      </c>
      <c r="D368" s="8">
        <v>5.7348708035094745E-2</v>
      </c>
    </row>
    <row r="369" spans="1:4" x14ac:dyDescent="0.25">
      <c r="A369" s="7">
        <f t="shared" si="33"/>
        <v>8</v>
      </c>
      <c r="B369" s="3" t="s">
        <v>42</v>
      </c>
      <c r="C369" s="3" t="s">
        <v>124</v>
      </c>
      <c r="D369" s="8">
        <v>4.7132306134289002E-2</v>
      </c>
    </row>
    <row r="370" spans="1:4" x14ac:dyDescent="0.25">
      <c r="A370" s="7">
        <f t="shared" si="33"/>
        <v>9</v>
      </c>
      <c r="B370" s="3" t="s">
        <v>42</v>
      </c>
      <c r="C370" s="3" t="s">
        <v>128</v>
      </c>
      <c r="D370" s="8">
        <v>4.0676820693419609E-2</v>
      </c>
    </row>
    <row r="371" spans="1:4" x14ac:dyDescent="0.25">
      <c r="A371" s="7">
        <f t="shared" si="33"/>
        <v>10</v>
      </c>
      <c r="B371" s="3" t="s">
        <v>42</v>
      </c>
      <c r="C371" s="3" t="s">
        <v>58</v>
      </c>
      <c r="D371" s="8">
        <v>3.9725394490763899E-2</v>
      </c>
    </row>
    <row r="372" spans="1:4" x14ac:dyDescent="0.25">
      <c r="A372" s="7"/>
      <c r="B372" s="3"/>
      <c r="C372" s="15" t="s">
        <v>5</v>
      </c>
      <c r="D372" s="14">
        <f>SUM(D362:D371)</f>
        <v>0.65806929976254969</v>
      </c>
    </row>
    <row r="373" spans="1:4" x14ac:dyDescent="0.25">
      <c r="A373" s="7">
        <f t="shared" si="33"/>
        <v>1</v>
      </c>
      <c r="B373" s="3" t="s">
        <v>43</v>
      </c>
      <c r="C373" s="3" t="s">
        <v>6</v>
      </c>
      <c r="D373" s="8">
        <v>4.8475134746925559E-2</v>
      </c>
    </row>
    <row r="374" spans="1:4" x14ac:dyDescent="0.25">
      <c r="A374" s="7">
        <v>2</v>
      </c>
      <c r="B374" s="3" t="s">
        <v>43</v>
      </c>
      <c r="C374" s="11" t="s">
        <v>9</v>
      </c>
      <c r="D374" s="12">
        <v>4.1137027960543755E-2</v>
      </c>
    </row>
    <row r="375" spans="1:4" x14ac:dyDescent="0.25">
      <c r="A375" s="7">
        <v>3</v>
      </c>
      <c r="B375" s="3" t="s">
        <v>43</v>
      </c>
      <c r="C375" s="3" t="s">
        <v>154</v>
      </c>
      <c r="D375" s="8">
        <v>3.2343095239630561E-2</v>
      </c>
    </row>
    <row r="376" spans="1:4" x14ac:dyDescent="0.25">
      <c r="A376" s="7">
        <f t="shared" ref="A376:A382" si="34">A375+1</f>
        <v>4</v>
      </c>
      <c r="B376" s="3" t="s">
        <v>43</v>
      </c>
      <c r="C376" s="3" t="s">
        <v>39</v>
      </c>
      <c r="D376" s="8">
        <v>3.1844722023732085E-2</v>
      </c>
    </row>
    <row r="377" spans="1:4" x14ac:dyDescent="0.25">
      <c r="A377" s="7">
        <f t="shared" si="34"/>
        <v>5</v>
      </c>
      <c r="B377" s="3" t="s">
        <v>43</v>
      </c>
      <c r="C377" s="3" t="s">
        <v>125</v>
      </c>
      <c r="D377" s="8">
        <v>3.1544679927629604E-2</v>
      </c>
    </row>
    <row r="378" spans="1:4" x14ac:dyDescent="0.25">
      <c r="A378" s="7">
        <f t="shared" si="34"/>
        <v>6</v>
      </c>
      <c r="B378" s="3" t="s">
        <v>43</v>
      </c>
      <c r="C378" s="3" t="s">
        <v>23</v>
      </c>
      <c r="D378" s="8">
        <v>3.1038644436086078E-2</v>
      </c>
    </row>
    <row r="379" spans="1:4" x14ac:dyDescent="0.25">
      <c r="A379" s="7">
        <f t="shared" si="34"/>
        <v>7</v>
      </c>
      <c r="B379" s="3" t="s">
        <v>43</v>
      </c>
      <c r="C379" s="3" t="s">
        <v>8</v>
      </c>
      <c r="D379" s="8">
        <v>2.9305024823963386E-2</v>
      </c>
    </row>
    <row r="380" spans="1:4" x14ac:dyDescent="0.25">
      <c r="A380" s="7">
        <f t="shared" si="34"/>
        <v>8</v>
      </c>
      <c r="B380" s="3" t="s">
        <v>43</v>
      </c>
      <c r="C380" s="3" t="s">
        <v>116</v>
      </c>
      <c r="D380" s="8">
        <v>2.4911855782545313E-2</v>
      </c>
    </row>
    <row r="381" spans="1:4" x14ac:dyDescent="0.25">
      <c r="A381" s="7">
        <f t="shared" si="34"/>
        <v>9</v>
      </c>
      <c r="B381" s="3" t="s">
        <v>43</v>
      </c>
      <c r="C381" s="3" t="s">
        <v>195</v>
      </c>
      <c r="D381" s="8">
        <v>2.3655695129038843E-2</v>
      </c>
    </row>
    <row r="382" spans="1:4" x14ac:dyDescent="0.25">
      <c r="A382" s="7">
        <f t="shared" si="34"/>
        <v>10</v>
      </c>
      <c r="B382" s="3" t="s">
        <v>43</v>
      </c>
      <c r="C382" s="3" t="s">
        <v>11</v>
      </c>
      <c r="D382" s="8">
        <v>2.2904203803522313E-2</v>
      </c>
    </row>
    <row r="383" spans="1:4" x14ac:dyDescent="0.25">
      <c r="A383" s="7"/>
      <c r="B383" s="3"/>
      <c r="C383" s="15" t="s">
        <v>5</v>
      </c>
      <c r="D383" s="14">
        <f>SUM(D373:D382)</f>
        <v>0.31716008387361755</v>
      </c>
    </row>
    <row r="384" spans="1:4" x14ac:dyDescent="0.25">
      <c r="A384" s="7">
        <v>1</v>
      </c>
      <c r="B384" s="3" t="s">
        <v>167</v>
      </c>
      <c r="C384" s="3" t="s">
        <v>168</v>
      </c>
      <c r="D384" s="8">
        <v>0.99187250488573675</v>
      </c>
    </row>
    <row r="385" spans="1:4" x14ac:dyDescent="0.25">
      <c r="A385" s="7">
        <v>2</v>
      </c>
      <c r="B385" s="3" t="s">
        <v>167</v>
      </c>
      <c r="C385" s="3" t="s">
        <v>158</v>
      </c>
      <c r="D385" s="8">
        <v>8.127495114263264E-3</v>
      </c>
    </row>
    <row r="386" spans="1:4" x14ac:dyDescent="0.25">
      <c r="A386" s="7"/>
      <c r="B386" s="3"/>
      <c r="C386" s="15" t="s">
        <v>5</v>
      </c>
      <c r="D386" s="14">
        <f>SUM(D384:D385)</f>
        <v>1</v>
      </c>
    </row>
    <row r="387" spans="1:4" ht="16.8" customHeight="1" x14ac:dyDescent="0.25">
      <c r="A387" s="16" t="s">
        <v>205</v>
      </c>
      <c r="B387" s="16"/>
      <c r="C387" s="16"/>
      <c r="D387" s="16"/>
    </row>
    <row r="388" spans="1:4" x14ac:dyDescent="0.25">
      <c r="A388" s="20" t="s">
        <v>91</v>
      </c>
      <c r="B388" s="21"/>
      <c r="C388" s="21"/>
      <c r="D388" s="22"/>
    </row>
    <row r="389" spans="1:4" ht="43.8" customHeight="1" x14ac:dyDescent="0.25">
      <c r="A389" s="17" t="s">
        <v>92</v>
      </c>
      <c r="B389" s="18"/>
      <c r="C389" s="18"/>
      <c r="D389" s="19"/>
    </row>
    <row r="390" spans="1:4" ht="35.4" customHeight="1" x14ac:dyDescent="0.25">
      <c r="A390" s="17" t="s">
        <v>93</v>
      </c>
      <c r="B390" s="18"/>
      <c r="C390" s="18"/>
      <c r="D390" s="19"/>
    </row>
    <row r="391" spans="1:4" ht="43.8" customHeight="1" x14ac:dyDescent="0.25">
      <c r="A391" s="17" t="s">
        <v>94</v>
      </c>
      <c r="B391" s="18"/>
      <c r="C391" s="18"/>
      <c r="D391" s="19"/>
    </row>
    <row r="392" spans="1:4" ht="34.200000000000003" customHeight="1" x14ac:dyDescent="0.25">
      <c r="A392" s="17" t="s">
        <v>95</v>
      </c>
      <c r="B392" s="18"/>
      <c r="C392" s="18"/>
      <c r="D392" s="19"/>
    </row>
    <row r="393" spans="1:4" ht="60" customHeight="1" x14ac:dyDescent="0.25">
      <c r="A393" s="17" t="s">
        <v>96</v>
      </c>
      <c r="B393" s="18"/>
      <c r="C393" s="18"/>
      <c r="D393" s="19"/>
    </row>
    <row r="394" spans="1:4" ht="7.2" customHeight="1" x14ac:dyDescent="0.25"/>
    <row r="395" spans="1:4" x14ac:dyDescent="0.25">
      <c r="A395" s="23" t="s">
        <v>206</v>
      </c>
      <c r="B395" s="23"/>
      <c r="C395" s="23"/>
      <c r="D395" s="23"/>
    </row>
  </sheetData>
  <mergeCells count="9">
    <mergeCell ref="A395:D395"/>
    <mergeCell ref="A1:D1"/>
    <mergeCell ref="A387:D387"/>
    <mergeCell ref="A388:D388"/>
    <mergeCell ref="A389:D389"/>
    <mergeCell ref="A390:D390"/>
    <mergeCell ref="A391:D391"/>
    <mergeCell ref="A392:D392"/>
    <mergeCell ref="A393:D393"/>
  </mergeCells>
  <pageMargins left="0.7" right="0.7" top="0.75" bottom="0.75" header="0.3" footer="0.3"/>
  <pageSetup paperSize="9" orientation="portrait" r:id="rId1"/>
  <headerFooter>
    <oddHeader>&amp;C&amp;"Calibri"&amp;11&amp;KFF0000 Classification - Confidential&amp;1#_x000D_</oddHeader>
    <oddFooter>&amp;C_x000D_&amp;1#&amp;"Calibri"&amp;10&amp;K000000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C586D-B06F-4499-87B3-957C0B3DA27F}">
  <sheetPr codeName="Sheet3"/>
  <dimension ref="A1:D487"/>
  <sheetViews>
    <sheetView topLeftCell="A450" workbookViewId="0">
      <selection activeCell="A461" sqref="A461:C461"/>
    </sheetView>
  </sheetViews>
  <sheetFormatPr defaultColWidth="0" defaultRowHeight="13.8" zeroHeight="1" x14ac:dyDescent="0.25"/>
  <cols>
    <col min="1" max="1" width="49" style="2" customWidth="1"/>
    <col min="2" max="2" width="48.44140625" style="2" customWidth="1"/>
    <col min="3" max="3" width="33.44140625" style="2" customWidth="1"/>
    <col min="4" max="4" width="0.5546875" style="2" customWidth="1"/>
    <col min="5" max="16384" width="8.88671875" style="2" hidden="1"/>
  </cols>
  <sheetData>
    <row r="1" spans="1:3" ht="19.8" customHeight="1" x14ac:dyDescent="0.25">
      <c r="A1" s="24" t="s">
        <v>197</v>
      </c>
      <c r="B1" s="24"/>
      <c r="C1" s="24"/>
    </row>
    <row r="2" spans="1:3" x14ac:dyDescent="0.25">
      <c r="A2" s="5" t="s">
        <v>0</v>
      </c>
      <c r="B2" s="5" t="s">
        <v>2</v>
      </c>
      <c r="C2" s="5" t="s">
        <v>3</v>
      </c>
    </row>
    <row r="3" spans="1:3" x14ac:dyDescent="0.25">
      <c r="A3" s="3" t="s">
        <v>113</v>
      </c>
      <c r="B3" s="3" t="s">
        <v>81</v>
      </c>
      <c r="C3" s="12">
        <v>0.9823732051170736</v>
      </c>
    </row>
    <row r="4" spans="1:3" x14ac:dyDescent="0.25">
      <c r="A4" s="3" t="s">
        <v>113</v>
      </c>
      <c r="B4" s="3" t="s">
        <v>4</v>
      </c>
      <c r="C4" s="12">
        <v>1.7626794882926407E-2</v>
      </c>
    </row>
    <row r="5" spans="1:3" x14ac:dyDescent="0.25">
      <c r="A5" s="3"/>
      <c r="B5" s="15" t="s">
        <v>5</v>
      </c>
      <c r="C5" s="10">
        <v>1</v>
      </c>
    </row>
    <row r="6" spans="1:3" x14ac:dyDescent="0.25">
      <c r="A6" s="3" t="s">
        <v>49</v>
      </c>
      <c r="B6" s="3" t="s">
        <v>7</v>
      </c>
      <c r="C6" s="12">
        <v>0.48522353231760007</v>
      </c>
    </row>
    <row r="7" spans="1:3" x14ac:dyDescent="0.25">
      <c r="A7" s="3" t="s">
        <v>49</v>
      </c>
      <c r="B7" s="3" t="s">
        <v>16</v>
      </c>
      <c r="C7" s="12">
        <v>0.16901124701328746</v>
      </c>
    </row>
    <row r="8" spans="1:3" x14ac:dyDescent="0.25">
      <c r="A8" s="3" t="s">
        <v>49</v>
      </c>
      <c r="B8" s="3" t="s">
        <v>45</v>
      </c>
      <c r="C8" s="12">
        <v>6.4869710048061954E-2</v>
      </c>
    </row>
    <row r="9" spans="1:3" x14ac:dyDescent="0.25">
      <c r="A9" s="3" t="s">
        <v>49</v>
      </c>
      <c r="B9" s="3" t="s">
        <v>41</v>
      </c>
      <c r="C9" s="12">
        <v>5.9234086076619633E-2</v>
      </c>
    </row>
    <row r="10" spans="1:3" x14ac:dyDescent="0.25">
      <c r="A10" s="3" t="s">
        <v>49</v>
      </c>
      <c r="B10" s="3" t="s">
        <v>14</v>
      </c>
      <c r="C10" s="12">
        <v>5.6293546257655494E-2</v>
      </c>
    </row>
    <row r="11" spans="1:3" x14ac:dyDescent="0.25">
      <c r="A11" s="3" t="s">
        <v>49</v>
      </c>
      <c r="B11" s="3" t="s">
        <v>13</v>
      </c>
      <c r="C11" s="12">
        <v>3.2177829259477611E-2</v>
      </c>
    </row>
    <row r="12" spans="1:3" x14ac:dyDescent="0.25">
      <c r="A12" s="3" t="s">
        <v>49</v>
      </c>
      <c r="B12" s="3" t="s">
        <v>4</v>
      </c>
      <c r="C12" s="12">
        <v>2.7243721887314599E-2</v>
      </c>
    </row>
    <row r="13" spans="1:3" x14ac:dyDescent="0.25">
      <c r="A13" s="3" t="s">
        <v>49</v>
      </c>
      <c r="B13" s="3" t="s">
        <v>90</v>
      </c>
      <c r="C13" s="12">
        <v>2.2840330333551685E-2</v>
      </c>
    </row>
    <row r="14" spans="1:3" x14ac:dyDescent="0.25">
      <c r="A14" s="3" t="s">
        <v>49</v>
      </c>
      <c r="B14" s="3" t="s">
        <v>27</v>
      </c>
      <c r="C14" s="12">
        <v>2.1576963603148973E-2</v>
      </c>
    </row>
    <row r="15" spans="1:3" x14ac:dyDescent="0.25">
      <c r="A15" s="3" t="s">
        <v>49</v>
      </c>
      <c r="B15" s="3" t="s">
        <v>17</v>
      </c>
      <c r="C15" s="12">
        <v>1.7596990975824008E-2</v>
      </c>
    </row>
    <row r="16" spans="1:3" x14ac:dyDescent="0.25">
      <c r="A16" s="3" t="s">
        <v>49</v>
      </c>
      <c r="B16" s="3" t="s">
        <v>73</v>
      </c>
      <c r="C16" s="12">
        <v>1.7158597216228758E-2</v>
      </c>
    </row>
    <row r="17" spans="1:3" x14ac:dyDescent="0.25">
      <c r="A17" s="3" t="s">
        <v>49</v>
      </c>
      <c r="B17" s="3" t="s">
        <v>67</v>
      </c>
      <c r="C17" s="12">
        <v>1.4226541557841532E-2</v>
      </c>
    </row>
    <row r="18" spans="1:3" x14ac:dyDescent="0.25">
      <c r="A18" s="3" t="s">
        <v>49</v>
      </c>
      <c r="B18" s="3" t="s">
        <v>12</v>
      </c>
      <c r="C18" s="12">
        <v>6.0976862327948213E-3</v>
      </c>
    </row>
    <row r="19" spans="1:3" x14ac:dyDescent="0.25">
      <c r="A19" s="3" t="s">
        <v>49</v>
      </c>
      <c r="B19" s="3" t="s">
        <v>130</v>
      </c>
      <c r="C19" s="12">
        <v>5.1273527455670551E-3</v>
      </c>
    </row>
    <row r="20" spans="1:3" x14ac:dyDescent="0.25">
      <c r="A20" s="3" t="s">
        <v>49</v>
      </c>
      <c r="B20" s="3" t="s">
        <v>40</v>
      </c>
      <c r="C20" s="12">
        <v>1.3218644750263814E-3</v>
      </c>
    </row>
    <row r="21" spans="1:3" x14ac:dyDescent="0.25">
      <c r="A21" s="3"/>
      <c r="B21" s="15" t="s">
        <v>5</v>
      </c>
      <c r="C21" s="10">
        <v>1</v>
      </c>
    </row>
    <row r="22" spans="1:3" x14ac:dyDescent="0.25">
      <c r="A22" s="3" t="s">
        <v>64</v>
      </c>
      <c r="B22" s="3" t="s">
        <v>7</v>
      </c>
      <c r="C22" s="12">
        <v>0.4162916876112579</v>
      </c>
    </row>
    <row r="23" spans="1:3" x14ac:dyDescent="0.25">
      <c r="A23" s="3" t="s">
        <v>64</v>
      </c>
      <c r="B23" s="3" t="s">
        <v>81</v>
      </c>
      <c r="C23" s="12">
        <v>0.19545959575365862</v>
      </c>
    </row>
    <row r="24" spans="1:3" x14ac:dyDescent="0.25">
      <c r="A24" s="3" t="s">
        <v>64</v>
      </c>
      <c r="B24" s="3" t="s">
        <v>44</v>
      </c>
      <c r="C24" s="12">
        <v>9.1158696773388309E-2</v>
      </c>
    </row>
    <row r="25" spans="1:3" x14ac:dyDescent="0.25">
      <c r="A25" s="3" t="s">
        <v>64</v>
      </c>
      <c r="B25" s="3" t="s">
        <v>17</v>
      </c>
      <c r="C25" s="12">
        <v>5.3425392015327658E-2</v>
      </c>
    </row>
    <row r="26" spans="1:3" x14ac:dyDescent="0.25">
      <c r="A26" s="3" t="s">
        <v>64</v>
      </c>
      <c r="B26" s="3" t="s">
        <v>45</v>
      </c>
      <c r="C26" s="12">
        <v>4.2881137217446109E-2</v>
      </c>
    </row>
    <row r="27" spans="1:3" x14ac:dyDescent="0.25">
      <c r="A27" s="3" t="s">
        <v>64</v>
      </c>
      <c r="B27" s="3" t="s">
        <v>40</v>
      </c>
      <c r="C27" s="12">
        <v>2.7710395543055197E-2</v>
      </c>
    </row>
    <row r="28" spans="1:3" x14ac:dyDescent="0.25">
      <c r="A28" s="3" t="s">
        <v>64</v>
      </c>
      <c r="B28" s="3" t="s">
        <v>73</v>
      </c>
      <c r="C28" s="12">
        <v>2.2855018403454677E-2</v>
      </c>
    </row>
    <row r="29" spans="1:3" x14ac:dyDescent="0.25">
      <c r="A29" s="3" t="s">
        <v>64</v>
      </c>
      <c r="B29" s="3" t="s">
        <v>14</v>
      </c>
      <c r="C29" s="12">
        <v>2.2241131581699315E-2</v>
      </c>
    </row>
    <row r="30" spans="1:3" x14ac:dyDescent="0.25">
      <c r="A30" s="3" t="s">
        <v>64</v>
      </c>
      <c r="B30" s="3" t="s">
        <v>16</v>
      </c>
      <c r="C30" s="12">
        <v>2.1292986668158962E-2</v>
      </c>
    </row>
    <row r="31" spans="1:3" x14ac:dyDescent="0.25">
      <c r="A31" s="3" t="s">
        <v>64</v>
      </c>
      <c r="B31" s="3" t="s">
        <v>130</v>
      </c>
      <c r="C31" s="12">
        <v>2.1025282311063112E-2</v>
      </c>
    </row>
    <row r="32" spans="1:3" x14ac:dyDescent="0.25">
      <c r="A32" s="3" t="s">
        <v>64</v>
      </c>
      <c r="B32" s="3" t="s">
        <v>13</v>
      </c>
      <c r="C32" s="12">
        <v>2.0529228114178507E-2</v>
      </c>
    </row>
    <row r="33" spans="1:3" x14ac:dyDescent="0.25">
      <c r="A33" s="3" t="s">
        <v>64</v>
      </c>
      <c r="B33" s="3" t="s">
        <v>12</v>
      </c>
      <c r="C33" s="12">
        <v>1.4918620426828441E-2</v>
      </c>
    </row>
    <row r="34" spans="1:3" x14ac:dyDescent="0.25">
      <c r="A34" s="3" t="s">
        <v>64</v>
      </c>
      <c r="B34" s="3" t="s">
        <v>67</v>
      </c>
      <c r="C34" s="12">
        <v>1.1460991713533361E-2</v>
      </c>
    </row>
    <row r="35" spans="1:3" x14ac:dyDescent="0.25">
      <c r="A35" s="3" t="s">
        <v>64</v>
      </c>
      <c r="B35" s="3" t="s">
        <v>27</v>
      </c>
      <c r="C35" s="12">
        <v>1.1122115471333287E-2</v>
      </c>
    </row>
    <row r="36" spans="1:3" x14ac:dyDescent="0.25">
      <c r="A36" s="3" t="s">
        <v>64</v>
      </c>
      <c r="B36" s="3" t="s">
        <v>41</v>
      </c>
      <c r="C36" s="12">
        <v>1.0391326169249411E-2</v>
      </c>
    </row>
    <row r="37" spans="1:3" x14ac:dyDescent="0.25">
      <c r="A37" s="3" t="s">
        <v>64</v>
      </c>
      <c r="B37" s="3" t="s">
        <v>4</v>
      </c>
      <c r="C37" s="12">
        <v>9.9410285683650922E-3</v>
      </c>
    </row>
    <row r="38" spans="1:3" x14ac:dyDescent="0.25">
      <c r="A38" s="3" t="s">
        <v>64</v>
      </c>
      <c r="B38" s="3" t="s">
        <v>54</v>
      </c>
      <c r="C38" s="12">
        <v>6.3643138499418989E-3</v>
      </c>
    </row>
    <row r="39" spans="1:3" x14ac:dyDescent="0.25">
      <c r="A39" s="3" t="s">
        <v>64</v>
      </c>
      <c r="B39" s="3" t="s">
        <v>32</v>
      </c>
      <c r="C39" s="12">
        <v>8.3012605936850126E-4</v>
      </c>
    </row>
    <row r="40" spans="1:3" x14ac:dyDescent="0.25">
      <c r="A40" s="3" t="s">
        <v>64</v>
      </c>
      <c r="B40" s="3" t="s">
        <v>10</v>
      </c>
      <c r="C40" s="12">
        <v>1.0095034264332546E-4</v>
      </c>
    </row>
    <row r="41" spans="1:3" x14ac:dyDescent="0.25">
      <c r="A41" s="3"/>
      <c r="B41" s="15" t="s">
        <v>5</v>
      </c>
      <c r="C41" s="10">
        <v>1</v>
      </c>
    </row>
    <row r="42" spans="1:3" x14ac:dyDescent="0.25">
      <c r="A42" s="3" t="s">
        <v>134</v>
      </c>
      <c r="B42" s="3" t="s">
        <v>82</v>
      </c>
      <c r="C42" s="12">
        <v>0.96604592382003551</v>
      </c>
    </row>
    <row r="43" spans="1:3" x14ac:dyDescent="0.25">
      <c r="A43" s="3" t="s">
        <v>134</v>
      </c>
      <c r="B43" s="3" t="s">
        <v>4</v>
      </c>
      <c r="C43" s="12">
        <v>3.3954076179964508E-2</v>
      </c>
    </row>
    <row r="44" spans="1:3" x14ac:dyDescent="0.25">
      <c r="A44" s="3"/>
      <c r="B44" s="15" t="s">
        <v>5</v>
      </c>
      <c r="C44" s="10">
        <v>1</v>
      </c>
    </row>
    <row r="45" spans="1:3" x14ac:dyDescent="0.25">
      <c r="A45" s="3" t="s">
        <v>50</v>
      </c>
      <c r="B45" s="3" t="s">
        <v>7</v>
      </c>
      <c r="C45" s="12">
        <v>0.37472735201908197</v>
      </c>
    </row>
    <row r="46" spans="1:3" x14ac:dyDescent="0.25">
      <c r="A46" s="3" t="s">
        <v>50</v>
      </c>
      <c r="B46" s="3" t="s">
        <v>90</v>
      </c>
      <c r="C46" s="12">
        <v>0.11951096148760418</v>
      </c>
    </row>
    <row r="47" spans="1:3" x14ac:dyDescent="0.25">
      <c r="A47" s="3" t="s">
        <v>50</v>
      </c>
      <c r="B47" s="3" t="s">
        <v>16</v>
      </c>
      <c r="C47" s="12">
        <v>8.5374476780797043E-2</v>
      </c>
    </row>
    <row r="48" spans="1:3" x14ac:dyDescent="0.25">
      <c r="A48" s="3" t="s">
        <v>50</v>
      </c>
      <c r="B48" s="3" t="s">
        <v>45</v>
      </c>
      <c r="C48" s="12">
        <v>6.886309604763223E-2</v>
      </c>
    </row>
    <row r="49" spans="1:3" x14ac:dyDescent="0.25">
      <c r="A49" s="3" t="s">
        <v>50</v>
      </c>
      <c r="B49" s="3" t="s">
        <v>13</v>
      </c>
      <c r="C49" s="12">
        <v>5.0211425257290422E-2</v>
      </c>
    </row>
    <row r="50" spans="1:3" x14ac:dyDescent="0.25">
      <c r="A50" s="3" t="s">
        <v>50</v>
      </c>
      <c r="B50" s="3" t="s">
        <v>14</v>
      </c>
      <c r="C50" s="12">
        <v>4.8167307450771343E-2</v>
      </c>
    </row>
    <row r="51" spans="1:3" x14ac:dyDescent="0.25">
      <c r="A51" s="3" t="s">
        <v>50</v>
      </c>
      <c r="B51" s="3" t="s">
        <v>40</v>
      </c>
      <c r="C51" s="12">
        <v>3.4843885420456452E-2</v>
      </c>
    </row>
    <row r="52" spans="1:3" x14ac:dyDescent="0.25">
      <c r="A52" s="3" t="s">
        <v>50</v>
      </c>
      <c r="B52" s="3" t="s">
        <v>130</v>
      </c>
      <c r="C52" s="12">
        <v>3.3950848485932307E-2</v>
      </c>
    </row>
    <row r="53" spans="1:3" x14ac:dyDescent="0.25">
      <c r="A53" s="3" t="s">
        <v>50</v>
      </c>
      <c r="B53" s="3" t="s">
        <v>27</v>
      </c>
      <c r="C53" s="12">
        <v>2.9686306849037062E-2</v>
      </c>
    </row>
    <row r="54" spans="1:3" x14ac:dyDescent="0.25">
      <c r="A54" s="3" t="s">
        <v>50</v>
      </c>
      <c r="B54" s="3" t="s">
        <v>17</v>
      </c>
      <c r="C54" s="12">
        <v>2.8181251211240852E-2</v>
      </c>
    </row>
    <row r="55" spans="1:3" x14ac:dyDescent="0.25">
      <c r="A55" s="3" t="s">
        <v>50</v>
      </c>
      <c r="B55" s="3" t="s">
        <v>12</v>
      </c>
      <c r="C55" s="12">
        <v>2.7293344706200807E-2</v>
      </c>
    </row>
    <row r="56" spans="1:3" x14ac:dyDescent="0.25">
      <c r="A56" s="3" t="s">
        <v>50</v>
      </c>
      <c r="B56" s="3" t="s">
        <v>41</v>
      </c>
      <c r="C56" s="12">
        <v>2.3129113062557785E-2</v>
      </c>
    </row>
    <row r="57" spans="1:3" x14ac:dyDescent="0.25">
      <c r="A57" s="3" t="s">
        <v>50</v>
      </c>
      <c r="B57" s="3" t="s">
        <v>10</v>
      </c>
      <c r="C57" s="12">
        <v>2.1152058898325957E-2</v>
      </c>
    </row>
    <row r="58" spans="1:3" x14ac:dyDescent="0.25">
      <c r="A58" s="3" t="s">
        <v>50</v>
      </c>
      <c r="B58" s="3" t="s">
        <v>4</v>
      </c>
      <c r="C58" s="12">
        <v>1.6509302149392151E-2</v>
      </c>
    </row>
    <row r="59" spans="1:3" x14ac:dyDescent="0.25">
      <c r="A59" s="3" t="s">
        <v>50</v>
      </c>
      <c r="B59" s="3" t="s">
        <v>44</v>
      </c>
      <c r="C59" s="12">
        <v>1.4694891193448363E-2</v>
      </c>
    </row>
    <row r="60" spans="1:3" x14ac:dyDescent="0.25">
      <c r="A60" s="3" t="s">
        <v>50</v>
      </c>
      <c r="B60" s="3" t="s">
        <v>73</v>
      </c>
      <c r="C60" s="12">
        <v>1.3373304151790529E-2</v>
      </c>
    </row>
    <row r="61" spans="1:3" x14ac:dyDescent="0.25">
      <c r="A61" s="3" t="s">
        <v>50</v>
      </c>
      <c r="B61" s="3" t="s">
        <v>54</v>
      </c>
      <c r="C61" s="12">
        <v>5.9300479408964171E-3</v>
      </c>
    </row>
    <row r="62" spans="1:3" x14ac:dyDescent="0.25">
      <c r="A62" s="3" t="s">
        <v>50</v>
      </c>
      <c r="B62" s="3" t="s">
        <v>32</v>
      </c>
      <c r="C62" s="12">
        <v>4.4005693225316039E-3</v>
      </c>
    </row>
    <row r="63" spans="1:3" x14ac:dyDescent="0.25">
      <c r="A63" s="3"/>
      <c r="B63" s="15" t="s">
        <v>5</v>
      </c>
      <c r="C63" s="10">
        <v>1</v>
      </c>
    </row>
    <row r="64" spans="1:3" x14ac:dyDescent="0.25">
      <c r="A64" s="3" t="s">
        <v>48</v>
      </c>
      <c r="B64" s="3" t="s">
        <v>7</v>
      </c>
      <c r="C64" s="12">
        <v>0.69423989046243595</v>
      </c>
    </row>
    <row r="65" spans="1:3" x14ac:dyDescent="0.25">
      <c r="A65" s="3" t="s">
        <v>48</v>
      </c>
      <c r="B65" s="3" t="s">
        <v>90</v>
      </c>
      <c r="C65" s="12">
        <v>0.13863663226980311</v>
      </c>
    </row>
    <row r="66" spans="1:3" x14ac:dyDescent="0.25">
      <c r="A66" s="3" t="s">
        <v>48</v>
      </c>
      <c r="B66" s="3" t="s">
        <v>130</v>
      </c>
      <c r="C66" s="12">
        <v>4.7647965886746531E-2</v>
      </c>
    </row>
    <row r="67" spans="1:3" x14ac:dyDescent="0.25">
      <c r="A67" s="3" t="s">
        <v>48</v>
      </c>
      <c r="B67" s="3" t="s">
        <v>4</v>
      </c>
      <c r="C67" s="12">
        <v>3.7400000000000003E-2</v>
      </c>
    </row>
    <row r="68" spans="1:3" x14ac:dyDescent="0.25">
      <c r="A68" s="3" t="s">
        <v>48</v>
      </c>
      <c r="B68" s="3" t="s">
        <v>27</v>
      </c>
      <c r="C68" s="12">
        <v>3.0939066630020332E-2</v>
      </c>
    </row>
    <row r="69" spans="1:3" x14ac:dyDescent="0.25">
      <c r="A69" s="3" t="s">
        <v>48</v>
      </c>
      <c r="B69" s="3" t="s">
        <v>40</v>
      </c>
      <c r="C69" s="12">
        <v>2.3321185353583102E-2</v>
      </c>
    </row>
    <row r="70" spans="1:3" x14ac:dyDescent="0.25">
      <c r="A70" s="3" t="s">
        <v>48</v>
      </c>
      <c r="B70" s="3" t="s">
        <v>12</v>
      </c>
      <c r="C70" s="12">
        <v>1.3446489643732462E-2</v>
      </c>
    </row>
    <row r="71" spans="1:3" x14ac:dyDescent="0.25">
      <c r="A71" s="3" t="s">
        <v>48</v>
      </c>
      <c r="B71" s="3" t="s">
        <v>17</v>
      </c>
      <c r="C71" s="12">
        <v>1.0838255718603782E-2</v>
      </c>
    </row>
    <row r="72" spans="1:3" x14ac:dyDescent="0.25">
      <c r="A72" s="3" t="s">
        <v>48</v>
      </c>
      <c r="B72" s="3" t="s">
        <v>47</v>
      </c>
      <c r="C72" s="12">
        <v>3.4906037702106614E-3</v>
      </c>
    </row>
    <row r="73" spans="1:3" x14ac:dyDescent="0.25">
      <c r="A73" s="3"/>
      <c r="B73" s="15" t="s">
        <v>5</v>
      </c>
      <c r="C73" s="10">
        <v>0.99999999999999956</v>
      </c>
    </row>
    <row r="74" spans="1:3" x14ac:dyDescent="0.25">
      <c r="A74" s="3" t="s">
        <v>20</v>
      </c>
      <c r="B74" s="3" t="s">
        <v>82</v>
      </c>
      <c r="C74" s="12">
        <v>0.97164879413320071</v>
      </c>
    </row>
    <row r="75" spans="1:3" x14ac:dyDescent="0.25">
      <c r="A75" s="3" t="s">
        <v>20</v>
      </c>
      <c r="B75" s="3" t="s">
        <v>4</v>
      </c>
      <c r="C75" s="12">
        <v>2.8351205866799321E-2</v>
      </c>
    </row>
    <row r="76" spans="1:3" x14ac:dyDescent="0.25">
      <c r="A76" s="3"/>
      <c r="B76" s="15" t="s">
        <v>5</v>
      </c>
      <c r="C76" s="10">
        <v>1</v>
      </c>
    </row>
    <row r="77" spans="1:3" x14ac:dyDescent="0.25">
      <c r="A77" s="3" t="s">
        <v>65</v>
      </c>
      <c r="B77" s="3" t="s">
        <v>7</v>
      </c>
      <c r="C77" s="12">
        <v>0.34409391565970932</v>
      </c>
    </row>
    <row r="78" spans="1:3" x14ac:dyDescent="0.25">
      <c r="A78" s="3" t="s">
        <v>65</v>
      </c>
      <c r="B78" s="3" t="s">
        <v>16</v>
      </c>
      <c r="C78" s="12">
        <v>0.22084809770702735</v>
      </c>
    </row>
    <row r="79" spans="1:3" x14ac:dyDescent="0.25">
      <c r="A79" s="3" t="s">
        <v>65</v>
      </c>
      <c r="B79" s="3" t="s">
        <v>12</v>
      </c>
      <c r="C79" s="12">
        <v>7.569233284483895E-2</v>
      </c>
    </row>
    <row r="80" spans="1:3" x14ac:dyDescent="0.25">
      <c r="A80" s="3" t="s">
        <v>65</v>
      </c>
      <c r="B80" s="3" t="s">
        <v>14</v>
      </c>
      <c r="C80" s="12">
        <v>6.5395126292835601E-2</v>
      </c>
    </row>
    <row r="81" spans="1:3" x14ac:dyDescent="0.25">
      <c r="A81" s="3" t="s">
        <v>65</v>
      </c>
      <c r="B81" s="3" t="s">
        <v>73</v>
      </c>
      <c r="C81" s="12">
        <v>5.3560411587021621E-2</v>
      </c>
    </row>
    <row r="82" spans="1:3" x14ac:dyDescent="0.25">
      <c r="A82" s="3" t="s">
        <v>65</v>
      </c>
      <c r="B82" s="3" t="s">
        <v>67</v>
      </c>
      <c r="C82" s="12">
        <v>3.8054149722451351E-2</v>
      </c>
    </row>
    <row r="83" spans="1:3" x14ac:dyDescent="0.25">
      <c r="A83" s="3" t="s">
        <v>65</v>
      </c>
      <c r="B83" s="3" t="s">
        <v>32</v>
      </c>
      <c r="C83" s="12">
        <v>3.2553272477080106E-2</v>
      </c>
    </row>
    <row r="84" spans="1:3" x14ac:dyDescent="0.25">
      <c r="A84" s="3" t="s">
        <v>65</v>
      </c>
      <c r="B84" s="3" t="s">
        <v>41</v>
      </c>
      <c r="C84" s="12">
        <v>3.0843406723486164E-2</v>
      </c>
    </row>
    <row r="85" spans="1:3" x14ac:dyDescent="0.25">
      <c r="A85" s="3" t="s">
        <v>65</v>
      </c>
      <c r="B85" s="3" t="s">
        <v>4</v>
      </c>
      <c r="C85" s="12">
        <v>3.0485788763308055E-2</v>
      </c>
    </row>
    <row r="86" spans="1:3" x14ac:dyDescent="0.25">
      <c r="A86" s="3" t="s">
        <v>65</v>
      </c>
      <c r="B86" s="3" t="s">
        <v>130</v>
      </c>
      <c r="C86" s="12">
        <v>2.8083839388728531E-2</v>
      </c>
    </row>
    <row r="87" spans="1:3" x14ac:dyDescent="0.25">
      <c r="A87" s="3" t="s">
        <v>65</v>
      </c>
      <c r="B87" s="3" t="s">
        <v>63</v>
      </c>
      <c r="C87" s="12">
        <v>2.8071466089081329E-2</v>
      </c>
    </row>
    <row r="88" spans="1:3" x14ac:dyDescent="0.25">
      <c r="A88" s="3" t="s">
        <v>65</v>
      </c>
      <c r="B88" s="3" t="s">
        <v>44</v>
      </c>
      <c r="C88" s="12">
        <v>1.8902652773321454E-2</v>
      </c>
    </row>
    <row r="89" spans="1:3" x14ac:dyDescent="0.25">
      <c r="A89" s="3" t="s">
        <v>65</v>
      </c>
      <c r="B89" s="3" t="s">
        <v>54</v>
      </c>
      <c r="C89" s="12">
        <v>1.8648945910833041E-2</v>
      </c>
    </row>
    <row r="90" spans="1:3" x14ac:dyDescent="0.25">
      <c r="A90" s="3" t="s">
        <v>65</v>
      </c>
      <c r="B90" s="3" t="s">
        <v>40</v>
      </c>
      <c r="C90" s="12">
        <v>9.5809480887203372E-3</v>
      </c>
    </row>
    <row r="91" spans="1:3" x14ac:dyDescent="0.25">
      <c r="A91" s="3" t="s">
        <v>65</v>
      </c>
      <c r="B91" s="3" t="s">
        <v>27</v>
      </c>
      <c r="C91" s="12">
        <v>5.1856459715567483E-3</v>
      </c>
    </row>
    <row r="92" spans="1:3" x14ac:dyDescent="0.25">
      <c r="A92" s="3"/>
      <c r="B92" s="15" t="s">
        <v>5</v>
      </c>
      <c r="C92" s="10">
        <v>1</v>
      </c>
    </row>
    <row r="93" spans="1:3" x14ac:dyDescent="0.25">
      <c r="A93" s="3" t="s">
        <v>69</v>
      </c>
      <c r="B93" s="3" t="s">
        <v>90</v>
      </c>
      <c r="C93" s="12">
        <v>0.47185373878095538</v>
      </c>
    </row>
    <row r="94" spans="1:3" x14ac:dyDescent="0.25">
      <c r="A94" s="3" t="s">
        <v>69</v>
      </c>
      <c r="B94" s="3" t="s">
        <v>7</v>
      </c>
      <c r="C94" s="12">
        <v>0.31880279481568169</v>
      </c>
    </row>
    <row r="95" spans="1:3" x14ac:dyDescent="0.25">
      <c r="A95" s="3" t="s">
        <v>69</v>
      </c>
      <c r="B95" s="3" t="s">
        <v>4</v>
      </c>
      <c r="C95" s="12">
        <v>0.12304277703867705</v>
      </c>
    </row>
    <row r="96" spans="1:3" x14ac:dyDescent="0.25">
      <c r="A96" s="3" t="s">
        <v>69</v>
      </c>
      <c r="B96" s="3" t="s">
        <v>16</v>
      </c>
      <c r="C96" s="12">
        <v>5.9224269801823576E-2</v>
      </c>
    </row>
    <row r="97" spans="1:3" x14ac:dyDescent="0.25">
      <c r="A97" s="3" t="s">
        <v>69</v>
      </c>
      <c r="B97" s="3" t="s">
        <v>10</v>
      </c>
      <c r="C97" s="12">
        <v>7.8744461672908515E-3</v>
      </c>
    </row>
    <row r="98" spans="1:3" x14ac:dyDescent="0.25">
      <c r="A98" s="3" t="s">
        <v>69</v>
      </c>
      <c r="B98" s="3" t="s">
        <v>12</v>
      </c>
      <c r="C98" s="12">
        <v>6.8554779917639492E-3</v>
      </c>
    </row>
    <row r="99" spans="1:3" x14ac:dyDescent="0.25">
      <c r="A99" s="3" t="s">
        <v>69</v>
      </c>
      <c r="B99" s="3" t="s">
        <v>73</v>
      </c>
      <c r="C99" s="12">
        <v>4.6417512615760615E-3</v>
      </c>
    </row>
    <row r="100" spans="1:3" x14ac:dyDescent="0.25">
      <c r="A100" s="3" t="s">
        <v>69</v>
      </c>
      <c r="B100" s="3" t="s">
        <v>14</v>
      </c>
      <c r="C100" s="12">
        <v>4.5703307945701042E-3</v>
      </c>
    </row>
    <row r="101" spans="1:3" x14ac:dyDescent="0.25">
      <c r="A101" s="3" t="s">
        <v>69</v>
      </c>
      <c r="B101" s="3" t="s">
        <v>47</v>
      </c>
      <c r="C101" s="12">
        <v>3.1344133476613554E-3</v>
      </c>
    </row>
    <row r="102" spans="1:3" x14ac:dyDescent="0.25">
      <c r="A102" s="3"/>
      <c r="B102" s="15" t="s">
        <v>5</v>
      </c>
      <c r="C102" s="10">
        <v>1</v>
      </c>
    </row>
    <row r="103" spans="1:3" x14ac:dyDescent="0.25">
      <c r="A103" s="3" t="s">
        <v>78</v>
      </c>
      <c r="B103" s="3" t="s">
        <v>13</v>
      </c>
      <c r="C103" s="12">
        <v>0.1967000636289824</v>
      </c>
    </row>
    <row r="104" spans="1:3" x14ac:dyDescent="0.25">
      <c r="A104" s="3" t="s">
        <v>78</v>
      </c>
      <c r="B104" s="3" t="s">
        <v>73</v>
      </c>
      <c r="C104" s="12">
        <v>0.18946362969174915</v>
      </c>
    </row>
    <row r="105" spans="1:3" x14ac:dyDescent="0.25">
      <c r="A105" s="3" t="s">
        <v>78</v>
      </c>
      <c r="B105" s="3" t="s">
        <v>14</v>
      </c>
      <c r="C105" s="12">
        <v>0.18859516676428389</v>
      </c>
    </row>
    <row r="106" spans="1:3" x14ac:dyDescent="0.25">
      <c r="A106" s="3" t="s">
        <v>78</v>
      </c>
      <c r="B106" s="3" t="s">
        <v>41</v>
      </c>
      <c r="C106" s="12">
        <v>0.17968414264424609</v>
      </c>
    </row>
    <row r="107" spans="1:3" x14ac:dyDescent="0.25">
      <c r="A107" s="3" t="s">
        <v>78</v>
      </c>
      <c r="B107" s="3" t="s">
        <v>7</v>
      </c>
      <c r="C107" s="12">
        <v>6.2671115832396262E-2</v>
      </c>
    </row>
    <row r="108" spans="1:3" x14ac:dyDescent="0.25">
      <c r="A108" s="3" t="s">
        <v>78</v>
      </c>
      <c r="B108" s="3" t="s">
        <v>27</v>
      </c>
      <c r="C108" s="12">
        <v>5.8148195081205063E-2</v>
      </c>
    </row>
    <row r="109" spans="1:3" x14ac:dyDescent="0.25">
      <c r="A109" s="3" t="s">
        <v>78</v>
      </c>
      <c r="B109" s="3" t="s">
        <v>45</v>
      </c>
      <c r="C109" s="12">
        <v>5.221440235552105E-2</v>
      </c>
    </row>
    <row r="110" spans="1:3" x14ac:dyDescent="0.25">
      <c r="A110" s="3" t="s">
        <v>78</v>
      </c>
      <c r="B110" s="3" t="s">
        <v>16</v>
      </c>
      <c r="C110" s="12">
        <v>2.6546358648890205E-2</v>
      </c>
    </row>
    <row r="111" spans="1:3" x14ac:dyDescent="0.25">
      <c r="A111" s="3" t="s">
        <v>78</v>
      </c>
      <c r="B111" s="3" t="s">
        <v>4</v>
      </c>
      <c r="C111" s="12">
        <v>2.5456418897534694E-2</v>
      </c>
    </row>
    <row r="112" spans="1:3" x14ac:dyDescent="0.25">
      <c r="A112" s="3" t="s">
        <v>78</v>
      </c>
      <c r="B112" s="3" t="s">
        <v>40</v>
      </c>
      <c r="C112" s="12">
        <v>1.5193440009333982E-2</v>
      </c>
    </row>
    <row r="113" spans="1:3" x14ac:dyDescent="0.25">
      <c r="A113" s="3" t="s">
        <v>78</v>
      </c>
      <c r="B113" s="3" t="s">
        <v>67</v>
      </c>
      <c r="C113" s="12">
        <v>5.3270664458572115E-3</v>
      </c>
    </row>
    <row r="114" spans="1:3" x14ac:dyDescent="0.25">
      <c r="A114" s="3"/>
      <c r="B114" s="15" t="s">
        <v>5</v>
      </c>
      <c r="C114" s="10">
        <v>1</v>
      </c>
    </row>
    <row r="115" spans="1:3" x14ac:dyDescent="0.25">
      <c r="A115" s="3" t="s">
        <v>21</v>
      </c>
      <c r="B115" s="3" t="s">
        <v>7</v>
      </c>
      <c r="C115" s="12">
        <v>0.50990951369343607</v>
      </c>
    </row>
    <row r="116" spans="1:3" x14ac:dyDescent="0.25">
      <c r="A116" s="3" t="s">
        <v>21</v>
      </c>
      <c r="B116" s="3" t="s">
        <v>90</v>
      </c>
      <c r="C116" s="12">
        <v>0.14370286913008765</v>
      </c>
    </row>
    <row r="117" spans="1:3" x14ac:dyDescent="0.25">
      <c r="A117" s="3" t="s">
        <v>21</v>
      </c>
      <c r="B117" s="3" t="s">
        <v>17</v>
      </c>
      <c r="C117" s="12">
        <v>0.10857497886093247</v>
      </c>
    </row>
    <row r="118" spans="1:3" x14ac:dyDescent="0.25">
      <c r="A118" s="3" t="s">
        <v>21</v>
      </c>
      <c r="B118" s="3" t="s">
        <v>12</v>
      </c>
      <c r="C118" s="12">
        <v>7.3667837194014721E-2</v>
      </c>
    </row>
    <row r="119" spans="1:3" x14ac:dyDescent="0.25">
      <c r="A119" s="3" t="s">
        <v>21</v>
      </c>
      <c r="B119" s="3" t="s">
        <v>130</v>
      </c>
      <c r="C119" s="12">
        <v>7.2497973489436665E-2</v>
      </c>
    </row>
    <row r="120" spans="1:3" x14ac:dyDescent="0.25">
      <c r="A120" s="3" t="s">
        <v>21</v>
      </c>
      <c r="B120" s="3" t="s">
        <v>40</v>
      </c>
      <c r="C120" s="12">
        <v>5.3048887671861791E-2</v>
      </c>
    </row>
    <row r="121" spans="1:3" x14ac:dyDescent="0.25">
      <c r="A121" s="3" t="s">
        <v>21</v>
      </c>
      <c r="B121" s="3" t="s">
        <v>27</v>
      </c>
      <c r="C121" s="12">
        <v>2.0871047762491029E-2</v>
      </c>
    </row>
    <row r="122" spans="1:3" x14ac:dyDescent="0.25">
      <c r="A122" s="3" t="s">
        <v>21</v>
      </c>
      <c r="B122" s="3" t="s">
        <v>44</v>
      </c>
      <c r="C122" s="12">
        <v>1.1378623674664882E-2</v>
      </c>
    </row>
    <row r="123" spans="1:3" x14ac:dyDescent="0.25">
      <c r="A123" s="3" t="s">
        <v>21</v>
      </c>
      <c r="B123" s="3" t="s">
        <v>47</v>
      </c>
      <c r="C123" s="12">
        <v>3.6606817614054108E-3</v>
      </c>
    </row>
    <row r="124" spans="1:3" x14ac:dyDescent="0.25">
      <c r="A124" s="3" t="s">
        <v>21</v>
      </c>
      <c r="B124" s="3" t="s">
        <v>4</v>
      </c>
      <c r="C124" s="12">
        <v>2.7000000000000001E-3</v>
      </c>
    </row>
    <row r="125" spans="1:3" x14ac:dyDescent="0.25">
      <c r="A125" s="3"/>
      <c r="B125" s="15" t="s">
        <v>5</v>
      </c>
      <c r="C125" s="10">
        <v>1.0000000000000002</v>
      </c>
    </row>
    <row r="126" spans="1:3" x14ac:dyDescent="0.25">
      <c r="A126" s="3" t="s">
        <v>60</v>
      </c>
      <c r="B126" s="3" t="s">
        <v>7</v>
      </c>
      <c r="C126" s="12">
        <v>0.27806887400052405</v>
      </c>
    </row>
    <row r="127" spans="1:3" x14ac:dyDescent="0.25">
      <c r="A127" s="3" t="s">
        <v>60</v>
      </c>
      <c r="B127" s="3" t="s">
        <v>44</v>
      </c>
      <c r="C127" s="12">
        <v>0.16653790431218871</v>
      </c>
    </row>
    <row r="128" spans="1:3" x14ac:dyDescent="0.25">
      <c r="A128" s="3" t="s">
        <v>60</v>
      </c>
      <c r="B128" s="3" t="s">
        <v>17</v>
      </c>
      <c r="C128" s="12">
        <v>0.11350665722001978</v>
      </c>
    </row>
    <row r="129" spans="1:3" x14ac:dyDescent="0.25">
      <c r="A129" s="3" t="s">
        <v>60</v>
      </c>
      <c r="B129" s="3" t="s">
        <v>90</v>
      </c>
      <c r="C129" s="12">
        <v>0.10865761870495681</v>
      </c>
    </row>
    <row r="130" spans="1:3" x14ac:dyDescent="0.25">
      <c r="A130" s="3" t="s">
        <v>60</v>
      </c>
      <c r="B130" s="3" t="s">
        <v>54</v>
      </c>
      <c r="C130" s="12">
        <v>7.8548821007588032E-2</v>
      </c>
    </row>
    <row r="131" spans="1:3" x14ac:dyDescent="0.25">
      <c r="A131" s="3" t="s">
        <v>60</v>
      </c>
      <c r="B131" s="3" t="s">
        <v>67</v>
      </c>
      <c r="C131" s="12">
        <v>5.7923303636500306E-2</v>
      </c>
    </row>
    <row r="132" spans="1:3" x14ac:dyDescent="0.25">
      <c r="A132" s="3" t="s">
        <v>60</v>
      </c>
      <c r="B132" s="3" t="s">
        <v>13</v>
      </c>
      <c r="C132" s="12">
        <v>5.6668615986241878E-2</v>
      </c>
    </row>
    <row r="133" spans="1:3" x14ac:dyDescent="0.25">
      <c r="A133" s="3" t="s">
        <v>60</v>
      </c>
      <c r="B133" s="3" t="s">
        <v>32</v>
      </c>
      <c r="C133" s="12">
        <v>5.4992761382297813E-2</v>
      </c>
    </row>
    <row r="134" spans="1:3" x14ac:dyDescent="0.25">
      <c r="A134" s="3" t="s">
        <v>60</v>
      </c>
      <c r="B134" s="3" t="s">
        <v>14</v>
      </c>
      <c r="C134" s="12">
        <v>3.4207255530736946E-2</v>
      </c>
    </row>
    <row r="135" spans="1:3" x14ac:dyDescent="0.25">
      <c r="A135" s="3" t="s">
        <v>60</v>
      </c>
      <c r="B135" s="3" t="s">
        <v>4</v>
      </c>
      <c r="C135" s="12">
        <v>2.3956027585078345E-2</v>
      </c>
    </row>
    <row r="136" spans="1:3" x14ac:dyDescent="0.25">
      <c r="A136" s="3" t="s">
        <v>60</v>
      </c>
      <c r="B136" s="3" t="s">
        <v>40</v>
      </c>
      <c r="C136" s="12">
        <v>2.2899969189369252E-2</v>
      </c>
    </row>
    <row r="137" spans="1:3" x14ac:dyDescent="0.25">
      <c r="A137" s="3" t="s">
        <v>60</v>
      </c>
      <c r="B137" s="3" t="s">
        <v>47</v>
      </c>
      <c r="C137" s="12">
        <v>4.0321914444980496E-3</v>
      </c>
    </row>
    <row r="138" spans="1:3" x14ac:dyDescent="0.25">
      <c r="A138" s="3"/>
      <c r="B138" s="15" t="s">
        <v>5</v>
      </c>
      <c r="C138" s="10">
        <v>0.99999999999999989</v>
      </c>
    </row>
    <row r="139" spans="1:3" x14ac:dyDescent="0.25">
      <c r="A139" s="3" t="s">
        <v>46</v>
      </c>
      <c r="B139" s="3" t="s">
        <v>90</v>
      </c>
      <c r="C139" s="12">
        <v>0.55664486793031742</v>
      </c>
    </row>
    <row r="140" spans="1:3" x14ac:dyDescent="0.25">
      <c r="A140" s="3" t="s">
        <v>46</v>
      </c>
      <c r="B140" s="3" t="s">
        <v>7</v>
      </c>
      <c r="C140" s="12">
        <v>0.27093779977072219</v>
      </c>
    </row>
    <row r="141" spans="1:3" x14ac:dyDescent="0.25">
      <c r="A141" s="3" t="s">
        <v>46</v>
      </c>
      <c r="B141" s="3" t="s">
        <v>12</v>
      </c>
      <c r="C141" s="12">
        <v>6.5034771246676573E-2</v>
      </c>
    </row>
    <row r="142" spans="1:3" x14ac:dyDescent="0.25">
      <c r="A142" s="3" t="s">
        <v>46</v>
      </c>
      <c r="B142" s="3" t="s">
        <v>17</v>
      </c>
      <c r="C142" s="12">
        <v>6.1348361047286998E-2</v>
      </c>
    </row>
    <row r="143" spans="1:3" x14ac:dyDescent="0.25">
      <c r="A143" s="3" t="s">
        <v>46</v>
      </c>
      <c r="B143" s="3" t="s">
        <v>4</v>
      </c>
      <c r="C143" s="12">
        <v>4.0912116289319359E-2</v>
      </c>
    </row>
    <row r="144" spans="1:3" x14ac:dyDescent="0.25">
      <c r="A144" s="3" t="s">
        <v>46</v>
      </c>
      <c r="B144" s="3" t="s">
        <v>47</v>
      </c>
      <c r="C144" s="12">
        <v>5.1220837156775237E-3</v>
      </c>
    </row>
    <row r="145" spans="1:3" x14ac:dyDescent="0.25">
      <c r="A145" s="3"/>
      <c r="B145" s="15" t="s">
        <v>5</v>
      </c>
      <c r="C145" s="10">
        <v>1.0000000000000002</v>
      </c>
    </row>
    <row r="146" spans="1:3" x14ac:dyDescent="0.25">
      <c r="A146" s="3" t="s">
        <v>79</v>
      </c>
      <c r="B146" s="3" t="s">
        <v>7</v>
      </c>
      <c r="C146" s="12">
        <v>0.26003447110594508</v>
      </c>
    </row>
    <row r="147" spans="1:3" x14ac:dyDescent="0.25">
      <c r="A147" s="3" t="s">
        <v>79</v>
      </c>
      <c r="B147" s="3" t="s">
        <v>16</v>
      </c>
      <c r="C147" s="12">
        <v>0.15349408439498946</v>
      </c>
    </row>
    <row r="148" spans="1:3" x14ac:dyDescent="0.25">
      <c r="A148" s="3" t="s">
        <v>79</v>
      </c>
      <c r="B148" s="3" t="s">
        <v>41</v>
      </c>
      <c r="C148" s="12">
        <v>7.4996658394062998E-2</v>
      </c>
    </row>
    <row r="149" spans="1:3" x14ac:dyDescent="0.25">
      <c r="A149" s="3" t="s">
        <v>79</v>
      </c>
      <c r="B149" s="3" t="s">
        <v>14</v>
      </c>
      <c r="C149" s="12">
        <v>6.5399649796624951E-2</v>
      </c>
    </row>
    <row r="150" spans="1:3" x14ac:dyDescent="0.25">
      <c r="A150" s="3" t="s">
        <v>79</v>
      </c>
      <c r="B150" s="3" t="s">
        <v>73</v>
      </c>
      <c r="C150" s="12">
        <v>6.531148820265624E-2</v>
      </c>
    </row>
    <row r="151" spans="1:3" x14ac:dyDescent="0.25">
      <c r="A151" s="3" t="s">
        <v>79</v>
      </c>
      <c r="B151" s="3" t="s">
        <v>10</v>
      </c>
      <c r="C151" s="12">
        <v>6.0451938890688638E-2</v>
      </c>
    </row>
    <row r="152" spans="1:3" x14ac:dyDescent="0.25">
      <c r="A152" s="3" t="s">
        <v>79</v>
      </c>
      <c r="B152" s="3" t="s">
        <v>45</v>
      </c>
      <c r="C152" s="12">
        <v>5.4040820801993461E-2</v>
      </c>
    </row>
    <row r="153" spans="1:3" x14ac:dyDescent="0.25">
      <c r="A153" s="3" t="s">
        <v>79</v>
      </c>
      <c r="B153" s="3" t="s">
        <v>130</v>
      </c>
      <c r="C153" s="12">
        <v>4.4265567561062605E-2</v>
      </c>
    </row>
    <row r="154" spans="1:3" x14ac:dyDescent="0.25">
      <c r="A154" s="3" t="s">
        <v>79</v>
      </c>
      <c r="B154" s="3" t="s">
        <v>13</v>
      </c>
      <c r="C154" s="12">
        <v>3.6637762250096503E-2</v>
      </c>
    </row>
    <row r="155" spans="1:3" x14ac:dyDescent="0.25">
      <c r="A155" s="3" t="s">
        <v>79</v>
      </c>
      <c r="B155" s="3" t="s">
        <v>12</v>
      </c>
      <c r="C155" s="12">
        <v>3.6187747717984928E-2</v>
      </c>
    </row>
    <row r="156" spans="1:3" x14ac:dyDescent="0.25">
      <c r="A156" s="3" t="s">
        <v>79</v>
      </c>
      <c r="B156" s="3" t="s">
        <v>44</v>
      </c>
      <c r="C156" s="12">
        <v>2.6817869489191348E-2</v>
      </c>
    </row>
    <row r="157" spans="1:3" x14ac:dyDescent="0.25">
      <c r="A157" s="3" t="s">
        <v>79</v>
      </c>
      <c r="B157" s="3" t="s">
        <v>4</v>
      </c>
      <c r="C157" s="12">
        <v>2.2906748161032983E-2</v>
      </c>
    </row>
    <row r="158" spans="1:3" x14ac:dyDescent="0.25">
      <c r="A158" s="3" t="s">
        <v>79</v>
      </c>
      <c r="B158" s="3" t="s">
        <v>17</v>
      </c>
      <c r="C158" s="12">
        <v>2.2120998240302954E-2</v>
      </c>
    </row>
    <row r="159" spans="1:3" x14ac:dyDescent="0.25">
      <c r="A159" s="3" t="s">
        <v>79</v>
      </c>
      <c r="B159" s="3" t="s">
        <v>63</v>
      </c>
      <c r="C159" s="12">
        <v>2.1391093180037065E-2</v>
      </c>
    </row>
    <row r="160" spans="1:3" x14ac:dyDescent="0.25">
      <c r="A160" s="3" t="s">
        <v>79</v>
      </c>
      <c r="B160" s="3" t="s">
        <v>27</v>
      </c>
      <c r="C160" s="12">
        <v>2.1195146146266611E-2</v>
      </c>
    </row>
    <row r="161" spans="1:3" x14ac:dyDescent="0.25">
      <c r="A161" s="3" t="s">
        <v>79</v>
      </c>
      <c r="B161" s="3" t="s">
        <v>40</v>
      </c>
      <c r="C161" s="12">
        <v>1.3321649429415425E-2</v>
      </c>
    </row>
    <row r="162" spans="1:3" x14ac:dyDescent="0.25">
      <c r="A162" s="3" t="s">
        <v>79</v>
      </c>
      <c r="B162" s="3" t="s">
        <v>54</v>
      </c>
      <c r="C162" s="12">
        <v>1.0865334305649271E-2</v>
      </c>
    </row>
    <row r="163" spans="1:3" x14ac:dyDescent="0.25">
      <c r="A163" s="3" t="s">
        <v>79</v>
      </c>
      <c r="B163" s="3" t="s">
        <v>32</v>
      </c>
      <c r="C163" s="12">
        <v>1.0560971931999466E-2</v>
      </c>
    </row>
    <row r="164" spans="1:3" x14ac:dyDescent="0.25">
      <c r="A164" s="3"/>
      <c r="B164" s="15" t="s">
        <v>5</v>
      </c>
      <c r="C164" s="10">
        <v>1</v>
      </c>
    </row>
    <row r="165" spans="1:3" x14ac:dyDescent="0.25">
      <c r="A165" s="3" t="s">
        <v>56</v>
      </c>
      <c r="B165" s="3" t="s">
        <v>7</v>
      </c>
      <c r="C165" s="12">
        <v>0.44193019809341971</v>
      </c>
    </row>
    <row r="166" spans="1:3" x14ac:dyDescent="0.25">
      <c r="A166" s="3" t="s">
        <v>56</v>
      </c>
      <c r="B166" s="3" t="s">
        <v>90</v>
      </c>
      <c r="C166" s="12">
        <v>0.12964041189088119</v>
      </c>
    </row>
    <row r="167" spans="1:3" x14ac:dyDescent="0.25">
      <c r="A167" s="3" t="s">
        <v>56</v>
      </c>
      <c r="B167" s="3" t="s">
        <v>16</v>
      </c>
      <c r="C167" s="12">
        <v>8.8963535562840243E-2</v>
      </c>
    </row>
    <row r="168" spans="1:3" x14ac:dyDescent="0.25">
      <c r="A168" s="3" t="s">
        <v>56</v>
      </c>
      <c r="B168" s="3" t="s">
        <v>41</v>
      </c>
      <c r="C168" s="12">
        <v>7.0093019827208669E-2</v>
      </c>
    </row>
    <row r="169" spans="1:3" x14ac:dyDescent="0.25">
      <c r="A169" s="3" t="s">
        <v>56</v>
      </c>
      <c r="B169" s="3" t="s">
        <v>45</v>
      </c>
      <c r="C169" s="12">
        <v>5.1748011194361572E-2</v>
      </c>
    </row>
    <row r="170" spans="1:3" x14ac:dyDescent="0.25">
      <c r="A170" s="3" t="s">
        <v>56</v>
      </c>
      <c r="B170" s="3" t="s">
        <v>44</v>
      </c>
      <c r="C170" s="12">
        <v>5.1354939242520249E-2</v>
      </c>
    </row>
    <row r="171" spans="1:3" x14ac:dyDescent="0.25">
      <c r="A171" s="3" t="s">
        <v>56</v>
      </c>
      <c r="B171" s="3" t="s">
        <v>14</v>
      </c>
      <c r="C171" s="12">
        <v>3.2339468349911971E-2</v>
      </c>
    </row>
    <row r="172" spans="1:3" x14ac:dyDescent="0.25">
      <c r="A172" s="3" t="s">
        <v>56</v>
      </c>
      <c r="B172" s="3" t="s">
        <v>27</v>
      </c>
      <c r="C172" s="12">
        <v>3.1241018619149782E-2</v>
      </c>
    </row>
    <row r="173" spans="1:3" x14ac:dyDescent="0.25">
      <c r="A173" s="3" t="s">
        <v>56</v>
      </c>
      <c r="B173" s="3" t="s">
        <v>4</v>
      </c>
      <c r="C173" s="12">
        <v>3.0439308333493016E-2</v>
      </c>
    </row>
    <row r="174" spans="1:3" x14ac:dyDescent="0.25">
      <c r="A174" s="3" t="s">
        <v>56</v>
      </c>
      <c r="B174" s="3" t="s">
        <v>13</v>
      </c>
      <c r="C174" s="12">
        <v>2.316507405589905E-2</v>
      </c>
    </row>
    <row r="175" spans="1:3" x14ac:dyDescent="0.25">
      <c r="A175" s="3" t="s">
        <v>56</v>
      </c>
      <c r="B175" s="3" t="s">
        <v>54</v>
      </c>
      <c r="C175" s="12">
        <v>2.0378126512591174E-2</v>
      </c>
    </row>
    <row r="176" spans="1:3" x14ac:dyDescent="0.25">
      <c r="A176" s="3" t="s">
        <v>56</v>
      </c>
      <c r="B176" s="3" t="s">
        <v>130</v>
      </c>
      <c r="C176" s="12">
        <v>1.1800992289592076E-2</v>
      </c>
    </row>
    <row r="177" spans="1:3" x14ac:dyDescent="0.25">
      <c r="A177" s="3" t="s">
        <v>56</v>
      </c>
      <c r="B177" s="3" t="s">
        <v>67</v>
      </c>
      <c r="C177" s="12">
        <v>6.6259704113305808E-3</v>
      </c>
    </row>
    <row r="178" spans="1:3" x14ac:dyDescent="0.25">
      <c r="A178" s="3" t="s">
        <v>56</v>
      </c>
      <c r="B178" s="3" t="s">
        <v>12</v>
      </c>
      <c r="C178" s="12">
        <v>4.3483222908575325E-3</v>
      </c>
    </row>
    <row r="179" spans="1:3" x14ac:dyDescent="0.25">
      <c r="A179" s="3" t="s">
        <v>56</v>
      </c>
      <c r="B179" s="3" t="s">
        <v>73</v>
      </c>
      <c r="C179" s="12">
        <v>3.8443692395029932E-3</v>
      </c>
    </row>
    <row r="180" spans="1:3" x14ac:dyDescent="0.25">
      <c r="A180" s="3" t="s">
        <v>56</v>
      </c>
      <c r="B180" s="3" t="s">
        <v>40</v>
      </c>
      <c r="C180" s="12">
        <v>1.7899259036954283E-3</v>
      </c>
    </row>
    <row r="181" spans="1:3" x14ac:dyDescent="0.25">
      <c r="A181" s="3" t="s">
        <v>56</v>
      </c>
      <c r="B181" s="3" t="s">
        <v>10</v>
      </c>
      <c r="C181" s="12">
        <v>2.9781430082917909E-4</v>
      </c>
    </row>
    <row r="182" spans="1:3" x14ac:dyDescent="0.25">
      <c r="A182" s="3"/>
      <c r="B182" s="15" t="s">
        <v>5</v>
      </c>
      <c r="C182" s="10">
        <v>1</v>
      </c>
    </row>
    <row r="183" spans="1:3" x14ac:dyDescent="0.25">
      <c r="A183" s="3" t="s">
        <v>107</v>
      </c>
      <c r="B183" s="3" t="s">
        <v>7</v>
      </c>
      <c r="C183" s="12">
        <v>0.96402113424077085</v>
      </c>
    </row>
    <row r="184" spans="1:3" x14ac:dyDescent="0.25">
      <c r="A184" s="3" t="s">
        <v>107</v>
      </c>
      <c r="B184" s="3" t="s">
        <v>4</v>
      </c>
      <c r="C184" s="12">
        <v>2.9501095690312649E-2</v>
      </c>
    </row>
    <row r="185" spans="1:3" x14ac:dyDescent="0.25">
      <c r="A185" s="3" t="s">
        <v>107</v>
      </c>
      <c r="B185" s="3" t="s">
        <v>67</v>
      </c>
      <c r="C185" s="12">
        <v>6.4777700689165919E-3</v>
      </c>
    </row>
    <row r="186" spans="1:3" x14ac:dyDescent="0.25">
      <c r="A186" s="3"/>
      <c r="B186" s="15" t="s">
        <v>5</v>
      </c>
      <c r="C186" s="10">
        <v>1</v>
      </c>
    </row>
    <row r="187" spans="1:3" x14ac:dyDescent="0.25">
      <c r="A187" s="3" t="s">
        <v>25</v>
      </c>
      <c r="B187" s="3" t="s">
        <v>7</v>
      </c>
      <c r="C187" s="12">
        <v>0.29628570805571386</v>
      </c>
    </row>
    <row r="188" spans="1:3" x14ac:dyDescent="0.25">
      <c r="A188" s="3" t="s">
        <v>25</v>
      </c>
      <c r="B188" s="3" t="s">
        <v>16</v>
      </c>
      <c r="C188" s="12">
        <v>0.14711785223243526</v>
      </c>
    </row>
    <row r="189" spans="1:3" x14ac:dyDescent="0.25">
      <c r="A189" s="3" t="s">
        <v>25</v>
      </c>
      <c r="B189" s="3" t="s">
        <v>41</v>
      </c>
      <c r="C189" s="12">
        <v>6.6329874311502002E-2</v>
      </c>
    </row>
    <row r="190" spans="1:3" x14ac:dyDescent="0.25">
      <c r="A190" s="3" t="s">
        <v>25</v>
      </c>
      <c r="B190" s="3" t="s">
        <v>13</v>
      </c>
      <c r="C190" s="12">
        <v>6.5756878173598807E-2</v>
      </c>
    </row>
    <row r="191" spans="1:3" x14ac:dyDescent="0.25">
      <c r="A191" s="3" t="s">
        <v>25</v>
      </c>
      <c r="B191" s="3" t="s">
        <v>10</v>
      </c>
      <c r="C191" s="12">
        <v>6.3481646234766959E-2</v>
      </c>
    </row>
    <row r="192" spans="1:3" x14ac:dyDescent="0.25">
      <c r="A192" s="3" t="s">
        <v>25</v>
      </c>
      <c r="B192" s="3" t="s">
        <v>45</v>
      </c>
      <c r="C192" s="12">
        <v>5.8580837687139807E-2</v>
      </c>
    </row>
    <row r="193" spans="1:3" x14ac:dyDescent="0.25">
      <c r="A193" s="3" t="s">
        <v>25</v>
      </c>
      <c r="B193" s="3" t="s">
        <v>14</v>
      </c>
      <c r="C193" s="12">
        <v>4.818379650873017E-2</v>
      </c>
    </row>
    <row r="194" spans="1:3" x14ac:dyDescent="0.25">
      <c r="A194" s="3" t="s">
        <v>25</v>
      </c>
      <c r="B194" s="3" t="s">
        <v>44</v>
      </c>
      <c r="C194" s="12">
        <v>4.7175549826696146E-2</v>
      </c>
    </row>
    <row r="195" spans="1:3" x14ac:dyDescent="0.25">
      <c r="A195" s="3" t="s">
        <v>25</v>
      </c>
      <c r="B195" s="3" t="s">
        <v>130</v>
      </c>
      <c r="C195" s="12">
        <v>4.0263085900860612E-2</v>
      </c>
    </row>
    <row r="196" spans="1:3" x14ac:dyDescent="0.25">
      <c r="A196" s="3" t="s">
        <v>25</v>
      </c>
      <c r="B196" s="3" t="s">
        <v>12</v>
      </c>
      <c r="C196" s="12">
        <v>2.4818537608261765E-2</v>
      </c>
    </row>
    <row r="197" spans="1:3" x14ac:dyDescent="0.25">
      <c r="A197" s="3" t="s">
        <v>25</v>
      </c>
      <c r="B197" s="3" t="s">
        <v>63</v>
      </c>
      <c r="C197" s="12">
        <v>2.4240893209131767E-2</v>
      </c>
    </row>
    <row r="198" spans="1:3" x14ac:dyDescent="0.25">
      <c r="A198" s="3" t="s">
        <v>25</v>
      </c>
      <c r="B198" s="3" t="s">
        <v>17</v>
      </c>
      <c r="C198" s="12">
        <v>2.4122978699495961E-2</v>
      </c>
    </row>
    <row r="199" spans="1:3" x14ac:dyDescent="0.25">
      <c r="A199" s="3" t="s">
        <v>25</v>
      </c>
      <c r="B199" s="3" t="s">
        <v>54</v>
      </c>
      <c r="C199" s="12">
        <v>1.9943865819526639E-2</v>
      </c>
    </row>
    <row r="200" spans="1:3" x14ac:dyDescent="0.25">
      <c r="A200" s="3" t="s">
        <v>25</v>
      </c>
      <c r="B200" s="3" t="s">
        <v>73</v>
      </c>
      <c r="C200" s="12">
        <v>1.9138859614162246E-2</v>
      </c>
    </row>
    <row r="201" spans="1:3" x14ac:dyDescent="0.25">
      <c r="A201" s="3" t="s">
        <v>25</v>
      </c>
      <c r="B201" s="3" t="s">
        <v>27</v>
      </c>
      <c r="C201" s="12">
        <v>1.7226254167851413E-2</v>
      </c>
    </row>
    <row r="202" spans="1:3" x14ac:dyDescent="0.25">
      <c r="A202" s="3" t="s">
        <v>25</v>
      </c>
      <c r="B202" s="3" t="s">
        <v>4</v>
      </c>
      <c r="C202" s="12">
        <v>1.3758250927015669E-2</v>
      </c>
    </row>
    <row r="203" spans="1:3" x14ac:dyDescent="0.25">
      <c r="A203" s="3" t="s">
        <v>25</v>
      </c>
      <c r="B203" s="3" t="s">
        <v>32</v>
      </c>
      <c r="C203" s="12">
        <v>8.3478669729577272E-3</v>
      </c>
    </row>
    <row r="204" spans="1:3" x14ac:dyDescent="0.25">
      <c r="A204" s="3" t="s">
        <v>25</v>
      </c>
      <c r="B204" s="3" t="s">
        <v>40</v>
      </c>
      <c r="C204" s="12">
        <v>8.2461345893281093E-3</v>
      </c>
    </row>
    <row r="205" spans="1:3" x14ac:dyDescent="0.25">
      <c r="A205" s="3" t="s">
        <v>25</v>
      </c>
      <c r="B205" s="3" t="s">
        <v>67</v>
      </c>
      <c r="C205" s="12">
        <v>6.98112946082505E-3</v>
      </c>
    </row>
    <row r="206" spans="1:3" x14ac:dyDescent="0.25">
      <c r="A206" s="3"/>
      <c r="B206" s="15" t="s">
        <v>5</v>
      </c>
      <c r="C206" s="10">
        <v>1</v>
      </c>
    </row>
    <row r="207" spans="1:3" x14ac:dyDescent="0.25">
      <c r="A207" s="3" t="s">
        <v>71</v>
      </c>
      <c r="B207" s="3" t="s">
        <v>7</v>
      </c>
      <c r="C207" s="12">
        <v>0.3576179232528528</v>
      </c>
    </row>
    <row r="208" spans="1:3" x14ac:dyDescent="0.25">
      <c r="A208" s="3" t="s">
        <v>71</v>
      </c>
      <c r="B208" s="3" t="s">
        <v>16</v>
      </c>
      <c r="C208" s="12">
        <v>0.12733775305464123</v>
      </c>
    </row>
    <row r="209" spans="1:3" x14ac:dyDescent="0.25">
      <c r="A209" s="3" t="s">
        <v>71</v>
      </c>
      <c r="B209" s="3" t="s">
        <v>45</v>
      </c>
      <c r="C209" s="12">
        <v>7.8594080199266281E-2</v>
      </c>
    </row>
    <row r="210" spans="1:3" x14ac:dyDescent="0.25">
      <c r="A210" s="3" t="s">
        <v>71</v>
      </c>
      <c r="B210" s="3" t="s">
        <v>130</v>
      </c>
      <c r="C210" s="12">
        <v>6.2487389229730343E-2</v>
      </c>
    </row>
    <row r="211" spans="1:3" x14ac:dyDescent="0.25">
      <c r="A211" s="3" t="s">
        <v>71</v>
      </c>
      <c r="B211" s="3" t="s">
        <v>41</v>
      </c>
      <c r="C211" s="12">
        <v>5.6248015286061215E-2</v>
      </c>
    </row>
    <row r="212" spans="1:3" x14ac:dyDescent="0.25">
      <c r="A212" s="3" t="s">
        <v>71</v>
      </c>
      <c r="B212" s="3" t="s">
        <v>14</v>
      </c>
      <c r="C212" s="12">
        <v>5.1537848464787289E-2</v>
      </c>
    </row>
    <row r="213" spans="1:3" x14ac:dyDescent="0.25">
      <c r="A213" s="3" t="s">
        <v>71</v>
      </c>
      <c r="B213" s="3" t="s">
        <v>73</v>
      </c>
      <c r="C213" s="12">
        <v>5.078151324033571E-2</v>
      </c>
    </row>
    <row r="214" spans="1:3" x14ac:dyDescent="0.25">
      <c r="A214" s="3" t="s">
        <v>71</v>
      </c>
      <c r="B214" s="3" t="s">
        <v>12</v>
      </c>
      <c r="C214" s="12">
        <v>4.8082844173266831E-2</v>
      </c>
    </row>
    <row r="215" spans="1:3" x14ac:dyDescent="0.25">
      <c r="A215" s="3" t="s">
        <v>71</v>
      </c>
      <c r="B215" s="3" t="s">
        <v>13</v>
      </c>
      <c r="C215" s="12">
        <v>4.2498090406219317E-2</v>
      </c>
    </row>
    <row r="216" spans="1:3" x14ac:dyDescent="0.25">
      <c r="A216" s="3" t="s">
        <v>71</v>
      </c>
      <c r="B216" s="3" t="s">
        <v>67</v>
      </c>
      <c r="C216" s="12">
        <v>4.1997812515523383E-2</v>
      </c>
    </row>
    <row r="217" spans="1:3" x14ac:dyDescent="0.25">
      <c r="A217" s="3" t="s">
        <v>71</v>
      </c>
      <c r="B217" s="3" t="s">
        <v>10</v>
      </c>
      <c r="C217" s="12">
        <v>3.1925643820310462E-2</v>
      </c>
    </row>
    <row r="218" spans="1:3" x14ac:dyDescent="0.25">
      <c r="A218" s="3" t="s">
        <v>71</v>
      </c>
      <c r="B218" s="3" t="s">
        <v>4</v>
      </c>
      <c r="C218" s="12">
        <v>2.4634349694440713E-2</v>
      </c>
    </row>
    <row r="219" spans="1:3" x14ac:dyDescent="0.25">
      <c r="A219" s="3" t="s">
        <v>71</v>
      </c>
      <c r="B219" s="3" t="s">
        <v>32</v>
      </c>
      <c r="C219" s="12">
        <v>1.5766683327036971E-2</v>
      </c>
    </row>
    <row r="220" spans="1:3" x14ac:dyDescent="0.25">
      <c r="A220" s="3" t="s">
        <v>71</v>
      </c>
      <c r="B220" s="3" t="s">
        <v>63</v>
      </c>
      <c r="C220" s="12">
        <v>1.0490053335527478E-2</v>
      </c>
    </row>
    <row r="221" spans="1:3" x14ac:dyDescent="0.25">
      <c r="A221" s="3"/>
      <c r="B221" s="15" t="s">
        <v>5</v>
      </c>
      <c r="C221" s="10">
        <v>0.99999999999999989</v>
      </c>
    </row>
    <row r="222" spans="1:3" x14ac:dyDescent="0.25">
      <c r="A222" s="3" t="s">
        <v>61</v>
      </c>
      <c r="B222" s="3" t="s">
        <v>90</v>
      </c>
      <c r="C222" s="12">
        <v>0.98659977457447823</v>
      </c>
    </row>
    <row r="223" spans="1:3" x14ac:dyDescent="0.25">
      <c r="A223" s="3" t="s">
        <v>61</v>
      </c>
      <c r="B223" s="3" t="s">
        <v>4</v>
      </c>
      <c r="C223" s="12">
        <v>1.3400225425521751E-2</v>
      </c>
    </row>
    <row r="224" spans="1:3" x14ac:dyDescent="0.25">
      <c r="A224" s="3"/>
      <c r="B224" s="15" t="s">
        <v>5</v>
      </c>
      <c r="C224" s="10">
        <v>1</v>
      </c>
    </row>
    <row r="225" spans="1:3" x14ac:dyDescent="0.25">
      <c r="A225" s="3" t="s">
        <v>28</v>
      </c>
      <c r="B225" s="3" t="s">
        <v>82</v>
      </c>
      <c r="C225" s="12">
        <v>0.98687298170064564</v>
      </c>
    </row>
    <row r="226" spans="1:3" x14ac:dyDescent="0.25">
      <c r="A226" s="3" t="s">
        <v>28</v>
      </c>
      <c r="B226" s="3" t="s">
        <v>4</v>
      </c>
      <c r="C226" s="12">
        <v>1.3127018299354417E-2</v>
      </c>
    </row>
    <row r="227" spans="1:3" x14ac:dyDescent="0.25">
      <c r="A227" s="3"/>
      <c r="B227" s="15" t="s">
        <v>5</v>
      </c>
      <c r="C227" s="10">
        <v>1</v>
      </c>
    </row>
    <row r="228" spans="1:3" x14ac:dyDescent="0.25">
      <c r="A228" s="3" t="s">
        <v>110</v>
      </c>
      <c r="B228" s="3" t="s">
        <v>81</v>
      </c>
      <c r="C228" s="12">
        <v>0.99040750792086407</v>
      </c>
    </row>
    <row r="229" spans="1:3" x14ac:dyDescent="0.25">
      <c r="A229" s="3" t="s">
        <v>110</v>
      </c>
      <c r="B229" s="3" t="s">
        <v>4</v>
      </c>
      <c r="C229" s="12">
        <v>9.5924920791358951E-3</v>
      </c>
    </row>
    <row r="230" spans="1:3" x14ac:dyDescent="0.25">
      <c r="A230" s="3"/>
      <c r="B230" s="15" t="s">
        <v>5</v>
      </c>
      <c r="C230" s="10">
        <v>1</v>
      </c>
    </row>
    <row r="231" spans="1:3" x14ac:dyDescent="0.25">
      <c r="A231" s="3" t="s">
        <v>103</v>
      </c>
      <c r="B231" s="3" t="s">
        <v>16</v>
      </c>
      <c r="C231" s="12">
        <v>0.19906933882313141</v>
      </c>
    </row>
    <row r="232" spans="1:3" x14ac:dyDescent="0.25">
      <c r="A232" s="3" t="s">
        <v>103</v>
      </c>
      <c r="B232" s="3" t="s">
        <v>45</v>
      </c>
      <c r="C232" s="12">
        <v>0.13726224606163004</v>
      </c>
    </row>
    <row r="233" spans="1:3" x14ac:dyDescent="0.25">
      <c r="A233" s="3" t="s">
        <v>103</v>
      </c>
      <c r="B233" s="3" t="s">
        <v>41</v>
      </c>
      <c r="C233" s="12">
        <v>9.717367731175483E-2</v>
      </c>
    </row>
    <row r="234" spans="1:3" x14ac:dyDescent="0.25">
      <c r="A234" s="3" t="s">
        <v>103</v>
      </c>
      <c r="B234" s="3" t="s">
        <v>63</v>
      </c>
      <c r="C234" s="12">
        <v>9.310951109230213E-2</v>
      </c>
    </row>
    <row r="235" spans="1:3" x14ac:dyDescent="0.25">
      <c r="A235" s="3" t="s">
        <v>103</v>
      </c>
      <c r="B235" s="3" t="s">
        <v>13</v>
      </c>
      <c r="C235" s="12">
        <v>7.0211412203860096E-2</v>
      </c>
    </row>
    <row r="236" spans="1:3" x14ac:dyDescent="0.25">
      <c r="A236" s="3" t="s">
        <v>103</v>
      </c>
      <c r="B236" s="3" t="s">
        <v>7</v>
      </c>
      <c r="C236" s="12">
        <v>6.9765165606957322E-2</v>
      </c>
    </row>
    <row r="237" spans="1:3" x14ac:dyDescent="0.25">
      <c r="A237" s="3" t="s">
        <v>103</v>
      </c>
      <c r="B237" s="3" t="s">
        <v>44</v>
      </c>
      <c r="C237" s="12">
        <v>6.50703900224084E-2</v>
      </c>
    </row>
    <row r="238" spans="1:3" x14ac:dyDescent="0.25">
      <c r="A238" s="3" t="s">
        <v>103</v>
      </c>
      <c r="B238" s="3" t="s">
        <v>10</v>
      </c>
      <c r="C238" s="12">
        <v>5.4718281910494507E-2</v>
      </c>
    </row>
    <row r="239" spans="1:3" x14ac:dyDescent="0.25">
      <c r="A239" s="3" t="s">
        <v>103</v>
      </c>
      <c r="B239" s="3" t="s">
        <v>130</v>
      </c>
      <c r="C239" s="12">
        <v>3.8663627151871653E-2</v>
      </c>
    </row>
    <row r="240" spans="1:3" x14ac:dyDescent="0.25">
      <c r="A240" s="3" t="s">
        <v>103</v>
      </c>
      <c r="B240" s="3" t="s">
        <v>12</v>
      </c>
      <c r="C240" s="12">
        <v>3.5704417319787247E-2</v>
      </c>
    </row>
    <row r="241" spans="1:3" x14ac:dyDescent="0.25">
      <c r="A241" s="3" t="s">
        <v>103</v>
      </c>
      <c r="B241" s="3" t="s">
        <v>67</v>
      </c>
      <c r="C241" s="12">
        <v>3.2741527963735986E-2</v>
      </c>
    </row>
    <row r="242" spans="1:3" x14ac:dyDescent="0.25">
      <c r="A242" s="3" t="s">
        <v>103</v>
      </c>
      <c r="B242" s="3" t="s">
        <v>73</v>
      </c>
      <c r="C242" s="12">
        <v>2.5641334011947826E-2</v>
      </c>
    </row>
    <row r="243" spans="1:3" x14ac:dyDescent="0.25">
      <c r="A243" s="3" t="s">
        <v>103</v>
      </c>
      <c r="B243" s="3" t="s">
        <v>27</v>
      </c>
      <c r="C243" s="12">
        <v>2.4501495322736218E-2</v>
      </c>
    </row>
    <row r="244" spans="1:3" x14ac:dyDescent="0.25">
      <c r="A244" s="3" t="s">
        <v>103</v>
      </c>
      <c r="B244" s="3" t="s">
        <v>32</v>
      </c>
      <c r="C244" s="12">
        <v>2.3404138069863491E-2</v>
      </c>
    </row>
    <row r="245" spans="1:3" x14ac:dyDescent="0.25">
      <c r="A245" s="3" t="s">
        <v>103</v>
      </c>
      <c r="B245" s="3" t="s">
        <v>14</v>
      </c>
      <c r="C245" s="12">
        <v>1.8686902439097069E-2</v>
      </c>
    </row>
    <row r="246" spans="1:3" x14ac:dyDescent="0.25">
      <c r="A246" s="3" t="s">
        <v>103</v>
      </c>
      <c r="B246" s="3" t="s">
        <v>4</v>
      </c>
      <c r="C246" s="12">
        <v>1.4276534688421754E-2</v>
      </c>
    </row>
    <row r="247" spans="1:3" x14ac:dyDescent="0.25">
      <c r="A247" s="3"/>
      <c r="B247" s="15" t="s">
        <v>5</v>
      </c>
      <c r="C247" s="10">
        <v>1.0000000000000002</v>
      </c>
    </row>
    <row r="248" spans="1:3" x14ac:dyDescent="0.25">
      <c r="A248" s="3" t="s">
        <v>52</v>
      </c>
      <c r="B248" s="3" t="s">
        <v>16</v>
      </c>
      <c r="C248" s="12">
        <v>0.48435401929541189</v>
      </c>
    </row>
    <row r="249" spans="1:3" x14ac:dyDescent="0.25">
      <c r="A249" s="3" t="s">
        <v>52</v>
      </c>
      <c r="B249" s="3" t="s">
        <v>12</v>
      </c>
      <c r="C249" s="12">
        <v>0.11900080268894934</v>
      </c>
    </row>
    <row r="250" spans="1:3" x14ac:dyDescent="0.25">
      <c r="A250" s="3" t="s">
        <v>52</v>
      </c>
      <c r="B250" s="3" t="s">
        <v>17</v>
      </c>
      <c r="C250" s="12">
        <v>9.0430085008989483E-2</v>
      </c>
    </row>
    <row r="251" spans="1:3" x14ac:dyDescent="0.25">
      <c r="A251" s="3" t="s">
        <v>52</v>
      </c>
      <c r="B251" s="3" t="s">
        <v>27</v>
      </c>
      <c r="C251" s="12">
        <v>6.351403847068722E-2</v>
      </c>
    </row>
    <row r="252" spans="1:3" x14ac:dyDescent="0.25">
      <c r="A252" s="3" t="s">
        <v>52</v>
      </c>
      <c r="B252" s="3" t="s">
        <v>130</v>
      </c>
      <c r="C252" s="12">
        <v>5.1908847583027086E-2</v>
      </c>
    </row>
    <row r="253" spans="1:3" x14ac:dyDescent="0.25">
      <c r="A253" s="3" t="s">
        <v>52</v>
      </c>
      <c r="B253" s="3" t="s">
        <v>4</v>
      </c>
      <c r="C253" s="12">
        <v>4.3582008799041561E-2</v>
      </c>
    </row>
    <row r="254" spans="1:3" x14ac:dyDescent="0.25">
      <c r="A254" s="3" t="s">
        <v>52</v>
      </c>
      <c r="B254" s="3" t="s">
        <v>67</v>
      </c>
      <c r="C254" s="12">
        <v>4.2746458944033637E-2</v>
      </c>
    </row>
    <row r="255" spans="1:3" x14ac:dyDescent="0.25">
      <c r="A255" s="3" t="s">
        <v>52</v>
      </c>
      <c r="B255" s="3" t="s">
        <v>54</v>
      </c>
      <c r="C255" s="12">
        <v>3.6241722841370005E-2</v>
      </c>
    </row>
    <row r="256" spans="1:3" x14ac:dyDescent="0.25">
      <c r="A256" s="3" t="s">
        <v>52</v>
      </c>
      <c r="B256" s="3" t="s">
        <v>44</v>
      </c>
      <c r="C256" s="12">
        <v>2.4619678694637898E-2</v>
      </c>
    </row>
    <row r="257" spans="1:3" x14ac:dyDescent="0.25">
      <c r="A257" s="3" t="s">
        <v>52</v>
      </c>
      <c r="B257" s="3" t="s">
        <v>73</v>
      </c>
      <c r="C257" s="12">
        <v>1.7458239705691672E-2</v>
      </c>
    </row>
    <row r="258" spans="1:3" x14ac:dyDescent="0.25">
      <c r="A258" s="3" t="s">
        <v>52</v>
      </c>
      <c r="B258" s="3" t="s">
        <v>7</v>
      </c>
      <c r="C258" s="12">
        <v>1.7103890761029632E-2</v>
      </c>
    </row>
    <row r="259" spans="1:3" x14ac:dyDescent="0.25">
      <c r="A259" s="3" t="s">
        <v>52</v>
      </c>
      <c r="B259" s="3" t="s">
        <v>40</v>
      </c>
      <c r="C259" s="12">
        <v>9.0402072071305104E-3</v>
      </c>
    </row>
    <row r="260" spans="1:3" x14ac:dyDescent="0.25">
      <c r="A260" s="3"/>
      <c r="B260" s="15" t="s">
        <v>5</v>
      </c>
      <c r="C260" s="10">
        <v>1</v>
      </c>
    </row>
    <row r="261" spans="1:3" x14ac:dyDescent="0.25">
      <c r="A261" s="3" t="s">
        <v>74</v>
      </c>
      <c r="B261" s="3" t="s">
        <v>7</v>
      </c>
      <c r="C261" s="12">
        <v>0.3743418024759248</v>
      </c>
    </row>
    <row r="262" spans="1:3" x14ac:dyDescent="0.25">
      <c r="A262" s="3" t="s">
        <v>74</v>
      </c>
      <c r="B262" s="3" t="s">
        <v>16</v>
      </c>
      <c r="C262" s="12">
        <v>0.22685098263975836</v>
      </c>
    </row>
    <row r="263" spans="1:3" x14ac:dyDescent="0.25">
      <c r="A263" s="3" t="s">
        <v>74</v>
      </c>
      <c r="B263" s="3" t="s">
        <v>45</v>
      </c>
      <c r="C263" s="12">
        <v>8.7446789292295546E-2</v>
      </c>
    </row>
    <row r="264" spans="1:3" x14ac:dyDescent="0.25">
      <c r="A264" s="3" t="s">
        <v>74</v>
      </c>
      <c r="B264" s="3" t="s">
        <v>14</v>
      </c>
      <c r="C264" s="12">
        <v>7.8869688975526236E-2</v>
      </c>
    </row>
    <row r="265" spans="1:3" x14ac:dyDescent="0.25">
      <c r="A265" s="3" t="s">
        <v>74</v>
      </c>
      <c r="B265" s="3" t="s">
        <v>41</v>
      </c>
      <c r="C265" s="12">
        <v>6.8127250562204283E-2</v>
      </c>
    </row>
    <row r="266" spans="1:3" x14ac:dyDescent="0.25">
      <c r="A266" s="3" t="s">
        <v>74</v>
      </c>
      <c r="B266" s="3" t="s">
        <v>44</v>
      </c>
      <c r="C266" s="12">
        <v>4.7772661770997947E-2</v>
      </c>
    </row>
    <row r="267" spans="1:3" x14ac:dyDescent="0.25">
      <c r="A267" s="3" t="s">
        <v>74</v>
      </c>
      <c r="B267" s="3" t="s">
        <v>4</v>
      </c>
      <c r="C267" s="12">
        <v>4.4707782346795559E-2</v>
      </c>
    </row>
    <row r="268" spans="1:3" x14ac:dyDescent="0.25">
      <c r="A268" s="3" t="s">
        <v>74</v>
      </c>
      <c r="B268" s="3" t="s">
        <v>13</v>
      </c>
      <c r="C268" s="12">
        <v>3.9408183503643376E-2</v>
      </c>
    </row>
    <row r="269" spans="1:3" x14ac:dyDescent="0.25">
      <c r="A269" s="3" t="s">
        <v>74</v>
      </c>
      <c r="B269" s="3" t="s">
        <v>17</v>
      </c>
      <c r="C269" s="12">
        <v>1.3524121217615427E-2</v>
      </c>
    </row>
    <row r="270" spans="1:3" x14ac:dyDescent="0.25">
      <c r="A270" s="3" t="s">
        <v>74</v>
      </c>
      <c r="B270" s="3" t="s">
        <v>73</v>
      </c>
      <c r="C270" s="12">
        <v>1.0737942238936166E-2</v>
      </c>
    </row>
    <row r="271" spans="1:3" x14ac:dyDescent="0.25">
      <c r="A271" s="3" t="s">
        <v>74</v>
      </c>
      <c r="B271" s="3" t="s">
        <v>130</v>
      </c>
      <c r="C271" s="12">
        <v>3.7623753773828117E-3</v>
      </c>
    </row>
    <row r="272" spans="1:3" x14ac:dyDescent="0.25">
      <c r="A272" s="3" t="s">
        <v>74</v>
      </c>
      <c r="B272" s="3" t="s">
        <v>12</v>
      </c>
      <c r="C272" s="12">
        <v>1.9309314699892124E-3</v>
      </c>
    </row>
    <row r="273" spans="1:3" x14ac:dyDescent="0.25">
      <c r="A273" s="3" t="s">
        <v>74</v>
      </c>
      <c r="B273" s="3" t="s">
        <v>27</v>
      </c>
      <c r="C273" s="12">
        <v>1.5371368047619569E-3</v>
      </c>
    </row>
    <row r="274" spans="1:3" x14ac:dyDescent="0.25">
      <c r="A274" s="3" t="s">
        <v>74</v>
      </c>
      <c r="B274" s="3" t="s">
        <v>10</v>
      </c>
      <c r="C274" s="12">
        <v>5.1211586789012668E-4</v>
      </c>
    </row>
    <row r="275" spans="1:3" x14ac:dyDescent="0.25">
      <c r="A275" s="3" t="s">
        <v>74</v>
      </c>
      <c r="B275" s="3" t="s">
        <v>54</v>
      </c>
      <c r="C275" s="12">
        <v>4.7023545627812531E-4</v>
      </c>
    </row>
    <row r="276" spans="1:3" x14ac:dyDescent="0.25">
      <c r="A276" s="3"/>
      <c r="B276" s="15" t="s">
        <v>5</v>
      </c>
      <c r="C276" s="10">
        <v>0.99999999999999989</v>
      </c>
    </row>
    <row r="277" spans="1:3" x14ac:dyDescent="0.25">
      <c r="A277" s="3" t="s">
        <v>70</v>
      </c>
      <c r="B277" s="3" t="s">
        <v>7</v>
      </c>
      <c r="C277" s="12">
        <v>0.36300117061924769</v>
      </c>
    </row>
    <row r="278" spans="1:3" x14ac:dyDescent="0.25">
      <c r="A278" s="3" t="s">
        <v>70</v>
      </c>
      <c r="B278" s="3" t="s">
        <v>14</v>
      </c>
      <c r="C278" s="12">
        <v>8.6821140328225008E-2</v>
      </c>
    </row>
    <row r="279" spans="1:3" x14ac:dyDescent="0.25">
      <c r="A279" s="3" t="s">
        <v>70</v>
      </c>
      <c r="B279" s="3" t="s">
        <v>45</v>
      </c>
      <c r="C279" s="12">
        <v>7.2375455614154011E-2</v>
      </c>
    </row>
    <row r="280" spans="1:3" x14ac:dyDescent="0.25">
      <c r="A280" s="3" t="s">
        <v>70</v>
      </c>
      <c r="B280" s="3" t="s">
        <v>130</v>
      </c>
      <c r="C280" s="12">
        <v>6.4360624533096947E-2</v>
      </c>
    </row>
    <row r="281" spans="1:3" x14ac:dyDescent="0.25">
      <c r="A281" s="3" t="s">
        <v>70</v>
      </c>
      <c r="B281" s="3" t="s">
        <v>12</v>
      </c>
      <c r="C281" s="12">
        <v>5.7095836014737694E-2</v>
      </c>
    </row>
    <row r="282" spans="1:3" x14ac:dyDescent="0.25">
      <c r="A282" s="3" t="s">
        <v>70</v>
      </c>
      <c r="B282" s="3" t="s">
        <v>16</v>
      </c>
      <c r="C282" s="12">
        <v>5.0765327962131013E-2</v>
      </c>
    </row>
    <row r="283" spans="1:3" x14ac:dyDescent="0.25">
      <c r="A283" s="3" t="s">
        <v>70</v>
      </c>
      <c r="B283" s="3" t="s">
        <v>41</v>
      </c>
      <c r="C283" s="12">
        <v>4.8676287864666559E-2</v>
      </c>
    </row>
    <row r="284" spans="1:3" x14ac:dyDescent="0.25">
      <c r="A284" s="3" t="s">
        <v>70</v>
      </c>
      <c r="B284" s="3" t="s">
        <v>10</v>
      </c>
      <c r="C284" s="12">
        <v>4.6110874969251266E-2</v>
      </c>
    </row>
    <row r="285" spans="1:3" x14ac:dyDescent="0.25">
      <c r="A285" s="3" t="s">
        <v>70</v>
      </c>
      <c r="B285" s="3" t="s">
        <v>4</v>
      </c>
      <c r="C285" s="12">
        <v>4.2960406981901691E-2</v>
      </c>
    </row>
    <row r="286" spans="1:3" x14ac:dyDescent="0.25">
      <c r="A286" s="3" t="s">
        <v>70</v>
      </c>
      <c r="B286" s="3" t="s">
        <v>67</v>
      </c>
      <c r="C286" s="12">
        <v>4.260015764978544E-2</v>
      </c>
    </row>
    <row r="287" spans="1:3" x14ac:dyDescent="0.25">
      <c r="A287" s="3" t="s">
        <v>70</v>
      </c>
      <c r="B287" s="3" t="s">
        <v>27</v>
      </c>
      <c r="C287" s="12">
        <v>4.079939406181278E-2</v>
      </c>
    </row>
    <row r="288" spans="1:3" x14ac:dyDescent="0.25">
      <c r="A288" s="3" t="s">
        <v>70</v>
      </c>
      <c r="B288" s="3" t="s">
        <v>13</v>
      </c>
      <c r="C288" s="12">
        <v>2.8425414270782705E-2</v>
      </c>
    </row>
    <row r="289" spans="1:3" x14ac:dyDescent="0.25">
      <c r="A289" s="3" t="s">
        <v>70</v>
      </c>
      <c r="B289" s="3" t="s">
        <v>73</v>
      </c>
      <c r="C289" s="12">
        <v>2.4622010858505891E-2</v>
      </c>
    </row>
    <row r="290" spans="1:3" x14ac:dyDescent="0.25">
      <c r="A290" s="3" t="s">
        <v>70</v>
      </c>
      <c r="B290" s="3" t="s">
        <v>54</v>
      </c>
      <c r="C290" s="12">
        <v>1.8607890409050826E-2</v>
      </c>
    </row>
    <row r="291" spans="1:3" x14ac:dyDescent="0.25">
      <c r="A291" s="3" t="s">
        <v>70</v>
      </c>
      <c r="B291" s="3" t="s">
        <v>17</v>
      </c>
      <c r="C291" s="12">
        <v>1.2778007862650508E-2</v>
      </c>
    </row>
    <row r="292" spans="1:3" x14ac:dyDescent="0.25">
      <c r="A292" s="3"/>
      <c r="B292" s="15" t="s">
        <v>5</v>
      </c>
      <c r="C292" s="10">
        <v>1</v>
      </c>
    </row>
    <row r="293" spans="1:3" x14ac:dyDescent="0.25">
      <c r="A293" s="3" t="s">
        <v>75</v>
      </c>
      <c r="B293" s="3" t="s">
        <v>7</v>
      </c>
      <c r="C293" s="12">
        <v>0.80950289881510795</v>
      </c>
    </row>
    <row r="294" spans="1:3" x14ac:dyDescent="0.25">
      <c r="A294" s="3" t="s">
        <v>75</v>
      </c>
      <c r="B294" s="3" t="s">
        <v>90</v>
      </c>
      <c r="C294" s="12">
        <v>0.21649050918116403</v>
      </c>
    </row>
    <row r="295" spans="1:3" x14ac:dyDescent="0.25">
      <c r="A295" s="3" t="s">
        <v>75</v>
      </c>
      <c r="B295" s="3" t="s">
        <v>17</v>
      </c>
      <c r="C295" s="12">
        <v>2.9131385127896231E-2</v>
      </c>
    </row>
    <row r="296" spans="1:3" x14ac:dyDescent="0.25">
      <c r="A296" s="3" t="s">
        <v>75</v>
      </c>
      <c r="B296" s="3" t="s">
        <v>156</v>
      </c>
      <c r="C296" s="12">
        <v>1.7639248889072322E-2</v>
      </c>
    </row>
    <row r="297" spans="1:3" x14ac:dyDescent="0.25">
      <c r="A297" s="3" t="s">
        <v>75</v>
      </c>
      <c r="B297" s="3" t="s">
        <v>14</v>
      </c>
      <c r="C297" s="12">
        <v>1.7597811305837065E-2</v>
      </c>
    </row>
    <row r="298" spans="1:3" x14ac:dyDescent="0.25">
      <c r="A298" s="3" t="s">
        <v>75</v>
      </c>
      <c r="B298" s="3" t="s">
        <v>54</v>
      </c>
      <c r="C298" s="12">
        <v>1.2556330219933536E-2</v>
      </c>
    </row>
    <row r="299" spans="1:3" x14ac:dyDescent="0.25">
      <c r="A299" s="3" t="s">
        <v>75</v>
      </c>
      <c r="B299" s="3" t="s">
        <v>67</v>
      </c>
      <c r="C299" s="12">
        <v>1.0133950538218041E-2</v>
      </c>
    </row>
    <row r="300" spans="1:3" x14ac:dyDescent="0.25">
      <c r="A300" s="3" t="s">
        <v>75</v>
      </c>
      <c r="B300" s="3" t="s">
        <v>13</v>
      </c>
      <c r="C300" s="12">
        <v>1.0043050272785174E-2</v>
      </c>
    </row>
    <row r="301" spans="1:3" x14ac:dyDescent="0.25">
      <c r="A301" s="3" t="s">
        <v>75</v>
      </c>
      <c r="B301" s="3" t="s">
        <v>108</v>
      </c>
      <c r="C301" s="12">
        <v>7.567248758338363E-3</v>
      </c>
    </row>
    <row r="302" spans="1:3" x14ac:dyDescent="0.25">
      <c r="A302" s="3" t="s">
        <v>75</v>
      </c>
      <c r="B302" s="3" t="s">
        <v>47</v>
      </c>
      <c r="C302" s="12">
        <v>2.7202311538766497E-3</v>
      </c>
    </row>
    <row r="303" spans="1:3" x14ac:dyDescent="0.25">
      <c r="A303" s="3" t="s">
        <v>75</v>
      </c>
      <c r="B303" s="3" t="s">
        <v>4</v>
      </c>
      <c r="C303" s="12">
        <v>-0.13338266426222953</v>
      </c>
    </row>
    <row r="304" spans="1:3" x14ac:dyDescent="0.25">
      <c r="A304" s="3"/>
      <c r="B304" s="15" t="s">
        <v>5</v>
      </c>
      <c r="C304" s="10">
        <v>0.99999999999999978</v>
      </c>
    </row>
    <row r="305" spans="1:3" x14ac:dyDescent="0.25">
      <c r="A305" s="3" t="s">
        <v>29</v>
      </c>
      <c r="B305" s="3" t="s">
        <v>7</v>
      </c>
      <c r="C305" s="12">
        <v>0.77232748000940965</v>
      </c>
    </row>
    <row r="306" spans="1:3" x14ac:dyDescent="0.25">
      <c r="A306" s="3" t="s">
        <v>29</v>
      </c>
      <c r="B306" s="3" t="s">
        <v>90</v>
      </c>
      <c r="C306" s="12">
        <v>0.10001831864524044</v>
      </c>
    </row>
    <row r="307" spans="1:3" x14ac:dyDescent="0.25">
      <c r="A307" s="3" t="s">
        <v>29</v>
      </c>
      <c r="B307" s="3" t="s">
        <v>40</v>
      </c>
      <c r="C307" s="12">
        <v>3.4777004697732768E-2</v>
      </c>
    </row>
    <row r="308" spans="1:3" x14ac:dyDescent="0.25">
      <c r="A308" s="3" t="s">
        <v>29</v>
      </c>
      <c r="B308" s="3" t="s">
        <v>4</v>
      </c>
      <c r="C308" s="12">
        <v>2.8612645849565674E-2</v>
      </c>
    </row>
    <row r="309" spans="1:3" x14ac:dyDescent="0.25">
      <c r="A309" s="3" t="s">
        <v>29</v>
      </c>
      <c r="B309" s="3" t="s">
        <v>12</v>
      </c>
      <c r="C309" s="12">
        <v>2.8023395898461249E-2</v>
      </c>
    </row>
    <row r="310" spans="1:3" x14ac:dyDescent="0.25">
      <c r="A310" s="3" t="s">
        <v>29</v>
      </c>
      <c r="B310" s="3" t="s">
        <v>44</v>
      </c>
      <c r="C310" s="12">
        <v>2.7808905422574661E-2</v>
      </c>
    </row>
    <row r="311" spans="1:3" x14ac:dyDescent="0.25">
      <c r="A311" s="3" t="s">
        <v>29</v>
      </c>
      <c r="B311" s="3" t="s">
        <v>17</v>
      </c>
      <c r="C311" s="12">
        <v>5.4649244520204214E-3</v>
      </c>
    </row>
    <row r="312" spans="1:3" x14ac:dyDescent="0.25">
      <c r="A312" s="3" t="s">
        <v>29</v>
      </c>
      <c r="B312" s="3" t="s">
        <v>47</v>
      </c>
      <c r="C312" s="12">
        <v>2.9673250249951225E-3</v>
      </c>
    </row>
    <row r="313" spans="1:3" x14ac:dyDescent="0.25">
      <c r="A313" s="3"/>
      <c r="B313" s="15" t="s">
        <v>5</v>
      </c>
      <c r="C313" s="10">
        <v>1</v>
      </c>
    </row>
    <row r="314" spans="1:3" x14ac:dyDescent="0.25">
      <c r="A314" s="3" t="s">
        <v>66</v>
      </c>
      <c r="B314" s="3" t="s">
        <v>7</v>
      </c>
      <c r="C314" s="12">
        <v>0.38720807698693094</v>
      </c>
    </row>
    <row r="315" spans="1:3" x14ac:dyDescent="0.25">
      <c r="A315" s="3" t="s">
        <v>66</v>
      </c>
      <c r="B315" s="3" t="s">
        <v>90</v>
      </c>
      <c r="C315" s="12">
        <v>0.26288070724420737</v>
      </c>
    </row>
    <row r="316" spans="1:3" x14ac:dyDescent="0.25">
      <c r="A316" s="3" t="s">
        <v>66</v>
      </c>
      <c r="B316" s="3" t="s">
        <v>44</v>
      </c>
      <c r="C316" s="12">
        <v>0.11332733866665316</v>
      </c>
    </row>
    <row r="317" spans="1:3" x14ac:dyDescent="0.25">
      <c r="A317" s="3" t="s">
        <v>66</v>
      </c>
      <c r="B317" s="3" t="s">
        <v>17</v>
      </c>
      <c r="C317" s="12">
        <v>6.6584629487701455E-2</v>
      </c>
    </row>
    <row r="318" spans="1:3" x14ac:dyDescent="0.25">
      <c r="A318" s="3" t="s">
        <v>66</v>
      </c>
      <c r="B318" s="3" t="s">
        <v>67</v>
      </c>
      <c r="C318" s="12">
        <v>5.9034597920859508E-2</v>
      </c>
    </row>
    <row r="319" spans="1:3" x14ac:dyDescent="0.25">
      <c r="A319" s="3" t="s">
        <v>66</v>
      </c>
      <c r="B319" s="3" t="s">
        <v>14</v>
      </c>
      <c r="C319" s="12">
        <v>3.8640019408405279E-2</v>
      </c>
    </row>
    <row r="320" spans="1:3" x14ac:dyDescent="0.25">
      <c r="A320" s="3" t="s">
        <v>66</v>
      </c>
      <c r="B320" s="3" t="s">
        <v>27</v>
      </c>
      <c r="C320" s="12">
        <v>3.562683629417903E-2</v>
      </c>
    </row>
    <row r="321" spans="1:3" x14ac:dyDescent="0.25">
      <c r="A321" s="3" t="s">
        <v>66</v>
      </c>
      <c r="B321" s="3" t="s">
        <v>4</v>
      </c>
      <c r="C321" s="12">
        <v>2.4631171442780431E-2</v>
      </c>
    </row>
    <row r="322" spans="1:3" x14ac:dyDescent="0.25">
      <c r="A322" s="3" t="s">
        <v>66</v>
      </c>
      <c r="B322" s="3" t="s">
        <v>40</v>
      </c>
      <c r="C322" s="12">
        <v>8.6312466277067325E-3</v>
      </c>
    </row>
    <row r="323" spans="1:3" x14ac:dyDescent="0.25">
      <c r="A323" s="3" t="s">
        <v>66</v>
      </c>
      <c r="B323" s="3" t="s">
        <v>47</v>
      </c>
      <c r="C323" s="12">
        <v>3.4354327173604328E-3</v>
      </c>
    </row>
    <row r="324" spans="1:3" x14ac:dyDescent="0.25">
      <c r="A324" s="3"/>
      <c r="B324" s="15" t="s">
        <v>5</v>
      </c>
      <c r="C324" s="10">
        <v>1.0000000000000002</v>
      </c>
    </row>
    <row r="325" spans="1:3" x14ac:dyDescent="0.25">
      <c r="A325" s="3" t="s">
        <v>68</v>
      </c>
      <c r="B325" s="3" t="s">
        <v>90</v>
      </c>
      <c r="C325" s="12">
        <v>0.60345484447618847</v>
      </c>
    </row>
    <row r="326" spans="1:3" x14ac:dyDescent="0.25">
      <c r="A326" s="3" t="s">
        <v>68</v>
      </c>
      <c r="B326" s="3" t="s">
        <v>7</v>
      </c>
      <c r="C326" s="12">
        <v>0.28972966288522772</v>
      </c>
    </row>
    <row r="327" spans="1:3" x14ac:dyDescent="0.25">
      <c r="A327" s="3" t="s">
        <v>68</v>
      </c>
      <c r="B327" s="3" t="s">
        <v>12</v>
      </c>
      <c r="C327" s="12">
        <v>7.590673345795515E-2</v>
      </c>
    </row>
    <row r="328" spans="1:3" x14ac:dyDescent="0.25">
      <c r="A328" s="3" t="s">
        <v>68</v>
      </c>
      <c r="B328" s="3" t="s">
        <v>4</v>
      </c>
      <c r="C328" s="12">
        <v>2.7961022296926784E-2</v>
      </c>
    </row>
    <row r="329" spans="1:3" x14ac:dyDescent="0.25">
      <c r="A329" s="3" t="s">
        <v>68</v>
      </c>
      <c r="B329" s="3" t="s">
        <v>47</v>
      </c>
      <c r="C329" s="12">
        <v>2.947736883701989E-3</v>
      </c>
    </row>
    <row r="330" spans="1:3" x14ac:dyDescent="0.25">
      <c r="A330" s="3"/>
      <c r="B330" s="15" t="s">
        <v>5</v>
      </c>
      <c r="C330" s="10">
        <v>1.0000000000000002</v>
      </c>
    </row>
    <row r="331" spans="1:3" x14ac:dyDescent="0.25">
      <c r="A331" s="3" t="s">
        <v>55</v>
      </c>
      <c r="B331" s="3" t="s">
        <v>7</v>
      </c>
      <c r="C331" s="12">
        <v>0.31143559247105512</v>
      </c>
    </row>
    <row r="332" spans="1:3" x14ac:dyDescent="0.25">
      <c r="A332" s="3" t="s">
        <v>55</v>
      </c>
      <c r="B332" s="3" t="s">
        <v>16</v>
      </c>
      <c r="C332" s="12">
        <v>0.27974035576997869</v>
      </c>
    </row>
    <row r="333" spans="1:3" x14ac:dyDescent="0.25">
      <c r="A333" s="3" t="s">
        <v>55</v>
      </c>
      <c r="B333" s="3" t="s">
        <v>14</v>
      </c>
      <c r="C333" s="12">
        <v>0.11397590170369945</v>
      </c>
    </row>
    <row r="334" spans="1:3" x14ac:dyDescent="0.25">
      <c r="A334" s="3" t="s">
        <v>55</v>
      </c>
      <c r="B334" s="3" t="s">
        <v>45</v>
      </c>
      <c r="C334" s="12">
        <v>0.10240162512851615</v>
      </c>
    </row>
    <row r="335" spans="1:3" x14ac:dyDescent="0.25">
      <c r="A335" s="3" t="s">
        <v>55</v>
      </c>
      <c r="B335" s="3" t="s">
        <v>41</v>
      </c>
      <c r="C335" s="12">
        <v>5.8046261592065551E-2</v>
      </c>
    </row>
    <row r="336" spans="1:3" x14ac:dyDescent="0.25">
      <c r="A336" s="3" t="s">
        <v>55</v>
      </c>
      <c r="B336" s="3" t="s">
        <v>13</v>
      </c>
      <c r="C336" s="12">
        <v>3.8534497170482684E-2</v>
      </c>
    </row>
    <row r="337" spans="1:3" x14ac:dyDescent="0.25">
      <c r="A337" s="3" t="s">
        <v>55</v>
      </c>
      <c r="B337" s="3" t="s">
        <v>17</v>
      </c>
      <c r="C337" s="12">
        <v>2.9143387690612577E-2</v>
      </c>
    </row>
    <row r="338" spans="1:3" x14ac:dyDescent="0.25">
      <c r="A338" s="3" t="s">
        <v>55</v>
      </c>
      <c r="B338" s="3" t="s">
        <v>10</v>
      </c>
      <c r="C338" s="12">
        <v>2.1150678013021371E-2</v>
      </c>
    </row>
    <row r="339" spans="1:3" x14ac:dyDescent="0.25">
      <c r="A339" s="3" t="s">
        <v>55</v>
      </c>
      <c r="B339" s="3" t="s">
        <v>44</v>
      </c>
      <c r="C339" s="12">
        <v>1.7147664394890537E-2</v>
      </c>
    </row>
    <row r="340" spans="1:3" x14ac:dyDescent="0.25">
      <c r="A340" s="3" t="s">
        <v>55</v>
      </c>
      <c r="B340" s="3" t="s">
        <v>32</v>
      </c>
      <c r="C340" s="12">
        <v>1.1188477550443707E-2</v>
      </c>
    </row>
    <row r="341" spans="1:3" x14ac:dyDescent="0.25">
      <c r="A341" s="3" t="s">
        <v>55</v>
      </c>
      <c r="B341" s="3" t="s">
        <v>4</v>
      </c>
      <c r="C341" s="12">
        <v>1.0155977485810118E-2</v>
      </c>
    </row>
    <row r="342" spans="1:3" x14ac:dyDescent="0.25">
      <c r="A342" s="3" t="s">
        <v>55</v>
      </c>
      <c r="B342" s="3" t="s">
        <v>73</v>
      </c>
      <c r="C342" s="12">
        <v>4.9672256832187164E-3</v>
      </c>
    </row>
    <row r="343" spans="1:3" x14ac:dyDescent="0.25">
      <c r="A343" s="3" t="s">
        <v>55</v>
      </c>
      <c r="B343" s="3" t="s">
        <v>27</v>
      </c>
      <c r="C343" s="12">
        <v>1.0237610685215955E-3</v>
      </c>
    </row>
    <row r="344" spans="1:3" x14ac:dyDescent="0.25">
      <c r="A344" s="3" t="s">
        <v>55</v>
      </c>
      <c r="B344" s="3" t="s">
        <v>130</v>
      </c>
      <c r="C344" s="12">
        <v>8.4058999970164339E-4</v>
      </c>
    </row>
    <row r="345" spans="1:3" x14ac:dyDescent="0.25">
      <c r="A345" s="3" t="s">
        <v>55</v>
      </c>
      <c r="B345" s="3" t="s">
        <v>54</v>
      </c>
      <c r="C345" s="12">
        <v>2.4800427798208003E-4</v>
      </c>
    </row>
    <row r="346" spans="1:3" x14ac:dyDescent="0.25">
      <c r="A346" s="3"/>
      <c r="B346" s="15" t="s">
        <v>5</v>
      </c>
      <c r="C346" s="10">
        <v>1</v>
      </c>
    </row>
    <row r="347" spans="1:3" x14ac:dyDescent="0.25">
      <c r="A347" s="3" t="s">
        <v>57</v>
      </c>
      <c r="B347" s="3" t="s">
        <v>7</v>
      </c>
      <c r="C347" s="12">
        <v>0.83316453674987878</v>
      </c>
    </row>
    <row r="348" spans="1:3" x14ac:dyDescent="0.25">
      <c r="A348" s="3" t="s">
        <v>57</v>
      </c>
      <c r="B348" s="3" t="s">
        <v>90</v>
      </c>
      <c r="C348" s="12">
        <v>0.14642372908488352</v>
      </c>
    </row>
    <row r="349" spans="1:3" x14ac:dyDescent="0.25">
      <c r="A349" s="3" t="s">
        <v>57</v>
      </c>
      <c r="B349" s="3" t="s">
        <v>4</v>
      </c>
      <c r="C349" s="12">
        <v>1.0460594522862347E-2</v>
      </c>
    </row>
    <row r="350" spans="1:3" x14ac:dyDescent="0.25">
      <c r="A350" s="3" t="s">
        <v>57</v>
      </c>
      <c r="B350" s="3" t="s">
        <v>12</v>
      </c>
      <c r="C350" s="12">
        <v>7.7902829224698999E-3</v>
      </c>
    </row>
    <row r="351" spans="1:3" x14ac:dyDescent="0.25">
      <c r="A351" s="3" t="s">
        <v>57</v>
      </c>
      <c r="B351" s="3" t="s">
        <v>47</v>
      </c>
      <c r="C351" s="12">
        <v>2.1608567199052566E-3</v>
      </c>
    </row>
    <row r="352" spans="1:3" x14ac:dyDescent="0.25">
      <c r="A352" s="3"/>
      <c r="B352" s="15" t="s">
        <v>5</v>
      </c>
      <c r="C352" s="10">
        <v>0.99999999999999978</v>
      </c>
    </row>
    <row r="353" spans="1:3" x14ac:dyDescent="0.25">
      <c r="A353" s="3" t="s">
        <v>115</v>
      </c>
      <c r="B353" s="3" t="s">
        <v>81</v>
      </c>
      <c r="C353" s="12">
        <v>0.85834557605990081</v>
      </c>
    </row>
    <row r="354" spans="1:3" x14ac:dyDescent="0.25">
      <c r="A354" s="3" t="s">
        <v>115</v>
      </c>
      <c r="B354" s="3" t="s">
        <v>99</v>
      </c>
      <c r="C354" s="12">
        <v>5.2874016058531745E-2</v>
      </c>
    </row>
    <row r="355" spans="1:3" x14ac:dyDescent="0.25">
      <c r="A355" s="3" t="s">
        <v>115</v>
      </c>
      <c r="B355" s="3" t="s">
        <v>100</v>
      </c>
      <c r="C355" s="12">
        <v>4.9156235174372023E-2</v>
      </c>
    </row>
    <row r="356" spans="1:3" x14ac:dyDescent="0.25">
      <c r="A356" s="3" t="s">
        <v>115</v>
      </c>
      <c r="B356" s="3" t="s">
        <v>4</v>
      </c>
      <c r="C356" s="12">
        <v>3.9624172707195413E-2</v>
      </c>
    </row>
    <row r="357" spans="1:3" x14ac:dyDescent="0.25">
      <c r="A357" s="3"/>
      <c r="B357" s="15" t="s">
        <v>5</v>
      </c>
      <c r="C357" s="10">
        <v>1</v>
      </c>
    </row>
    <row r="358" spans="1:3" x14ac:dyDescent="0.25">
      <c r="A358" s="3" t="s">
        <v>86</v>
      </c>
      <c r="B358" s="3" t="s">
        <v>7</v>
      </c>
      <c r="C358" s="12">
        <v>0.40117966636339092</v>
      </c>
    </row>
    <row r="359" spans="1:3" x14ac:dyDescent="0.25">
      <c r="A359" s="3" t="s">
        <v>86</v>
      </c>
      <c r="B359" s="3" t="s">
        <v>16</v>
      </c>
      <c r="C359" s="12">
        <v>0.13948441242626641</v>
      </c>
    </row>
    <row r="360" spans="1:3" x14ac:dyDescent="0.25">
      <c r="A360" s="3" t="s">
        <v>86</v>
      </c>
      <c r="B360" s="3" t="s">
        <v>99</v>
      </c>
      <c r="C360" s="12">
        <v>0.1055194532531577</v>
      </c>
    </row>
    <row r="361" spans="1:3" x14ac:dyDescent="0.25">
      <c r="A361" s="3" t="s">
        <v>86</v>
      </c>
      <c r="B361" s="3" t="s">
        <v>14</v>
      </c>
      <c r="C361" s="12">
        <v>5.8076754888960413E-2</v>
      </c>
    </row>
    <row r="362" spans="1:3" x14ac:dyDescent="0.25">
      <c r="A362" s="3" t="s">
        <v>86</v>
      </c>
      <c r="B362" s="3" t="s">
        <v>41</v>
      </c>
      <c r="C362" s="12">
        <v>5.685304965183844E-2</v>
      </c>
    </row>
    <row r="363" spans="1:3" x14ac:dyDescent="0.25">
      <c r="A363" s="3" t="s">
        <v>86</v>
      </c>
      <c r="B363" s="3" t="s">
        <v>45</v>
      </c>
      <c r="C363" s="12">
        <v>5.5715478610426236E-2</v>
      </c>
    </row>
    <row r="364" spans="1:3" x14ac:dyDescent="0.25">
      <c r="A364" s="3" t="s">
        <v>86</v>
      </c>
      <c r="B364" s="3" t="s">
        <v>44</v>
      </c>
      <c r="C364" s="12">
        <v>4.9788216535192838E-2</v>
      </c>
    </row>
    <row r="365" spans="1:3" x14ac:dyDescent="0.25">
      <c r="A365" s="3" t="s">
        <v>86</v>
      </c>
      <c r="B365" s="3" t="s">
        <v>13</v>
      </c>
      <c r="C365" s="12">
        <v>3.0971614326207784E-2</v>
      </c>
    </row>
    <row r="366" spans="1:3" x14ac:dyDescent="0.25">
      <c r="A366" s="3" t="s">
        <v>86</v>
      </c>
      <c r="B366" s="3" t="s">
        <v>90</v>
      </c>
      <c r="C366" s="12">
        <v>3.0721574531440955E-2</v>
      </c>
    </row>
    <row r="367" spans="1:3" x14ac:dyDescent="0.25">
      <c r="A367" s="3" t="s">
        <v>86</v>
      </c>
      <c r="B367" s="3" t="s">
        <v>17</v>
      </c>
      <c r="C367" s="12">
        <v>3.0133167019595446E-2</v>
      </c>
    </row>
    <row r="368" spans="1:3" x14ac:dyDescent="0.25">
      <c r="A368" s="3" t="s">
        <v>86</v>
      </c>
      <c r="B368" s="3" t="s">
        <v>4</v>
      </c>
      <c r="C368" s="12">
        <v>2.6163992402773027E-2</v>
      </c>
    </row>
    <row r="369" spans="1:3" x14ac:dyDescent="0.25">
      <c r="A369" s="3" t="s">
        <v>86</v>
      </c>
      <c r="B369" s="3" t="s">
        <v>130</v>
      </c>
      <c r="C369" s="12">
        <v>9.7764755209290913E-3</v>
      </c>
    </row>
    <row r="370" spans="1:3" x14ac:dyDescent="0.25">
      <c r="A370" s="3" t="s">
        <v>86</v>
      </c>
      <c r="B370" s="3" t="s">
        <v>27</v>
      </c>
      <c r="C370" s="12">
        <v>2.9836583838982003E-3</v>
      </c>
    </row>
    <row r="371" spans="1:3" x14ac:dyDescent="0.25">
      <c r="A371" s="3" t="s">
        <v>86</v>
      </c>
      <c r="B371" s="3" t="s">
        <v>10</v>
      </c>
      <c r="C371" s="12">
        <v>1.1523919190138958E-3</v>
      </c>
    </row>
    <row r="372" spans="1:3" x14ac:dyDescent="0.25">
      <c r="A372" s="3" t="s">
        <v>86</v>
      </c>
      <c r="B372" s="3" t="s">
        <v>73</v>
      </c>
      <c r="C372" s="12">
        <v>8.2652208341252136E-4</v>
      </c>
    </row>
    <row r="373" spans="1:3" x14ac:dyDescent="0.25">
      <c r="A373" s="3" t="s">
        <v>86</v>
      </c>
      <c r="B373" s="3" t="s">
        <v>12</v>
      </c>
      <c r="C373" s="12">
        <v>4.2040308866775615E-4</v>
      </c>
    </row>
    <row r="374" spans="1:3" x14ac:dyDescent="0.25">
      <c r="A374" s="3" t="s">
        <v>86</v>
      </c>
      <c r="B374" s="3" t="s">
        <v>54</v>
      </c>
      <c r="C374" s="12">
        <v>2.3316466528833566E-4</v>
      </c>
    </row>
    <row r="375" spans="1:3" x14ac:dyDescent="0.25">
      <c r="A375" s="3"/>
      <c r="B375" s="15" t="s">
        <v>5</v>
      </c>
      <c r="C375" s="10">
        <v>1</v>
      </c>
    </row>
    <row r="376" spans="1:3" x14ac:dyDescent="0.25">
      <c r="A376" s="3" t="s">
        <v>77</v>
      </c>
      <c r="B376" s="3" t="s">
        <v>7</v>
      </c>
      <c r="C376" s="12">
        <v>0.25343589347488904</v>
      </c>
    </row>
    <row r="377" spans="1:3" x14ac:dyDescent="0.25">
      <c r="A377" s="3" t="s">
        <v>77</v>
      </c>
      <c r="B377" s="3" t="s">
        <v>16</v>
      </c>
      <c r="C377" s="12">
        <v>0.22075732577002241</v>
      </c>
    </row>
    <row r="378" spans="1:3" x14ac:dyDescent="0.25">
      <c r="A378" s="3" t="s">
        <v>77</v>
      </c>
      <c r="B378" s="3" t="s">
        <v>45</v>
      </c>
      <c r="C378" s="12">
        <v>0.11840467602150491</v>
      </c>
    </row>
    <row r="379" spans="1:3" x14ac:dyDescent="0.25">
      <c r="A379" s="3" t="s">
        <v>77</v>
      </c>
      <c r="B379" s="3" t="s">
        <v>13</v>
      </c>
      <c r="C379" s="12">
        <v>6.1112400112357551E-2</v>
      </c>
    </row>
    <row r="380" spans="1:3" x14ac:dyDescent="0.25">
      <c r="A380" s="3" t="s">
        <v>77</v>
      </c>
      <c r="B380" s="3" t="s">
        <v>41</v>
      </c>
      <c r="C380" s="12">
        <v>5.2355223129838799E-2</v>
      </c>
    </row>
    <row r="381" spans="1:3" x14ac:dyDescent="0.25">
      <c r="A381" s="3" t="s">
        <v>77</v>
      </c>
      <c r="B381" s="3" t="s">
        <v>14</v>
      </c>
      <c r="C381" s="12">
        <v>4.258003769095299E-2</v>
      </c>
    </row>
    <row r="382" spans="1:3" x14ac:dyDescent="0.25">
      <c r="A382" s="3" t="s">
        <v>77</v>
      </c>
      <c r="B382" s="3" t="s">
        <v>12</v>
      </c>
      <c r="C382" s="12">
        <v>3.5147059537984561E-2</v>
      </c>
    </row>
    <row r="383" spans="1:3" x14ac:dyDescent="0.25">
      <c r="A383" s="3" t="s">
        <v>77</v>
      </c>
      <c r="B383" s="3" t="s">
        <v>32</v>
      </c>
      <c r="C383" s="12">
        <v>2.7598208134847518E-2</v>
      </c>
    </row>
    <row r="384" spans="1:3" x14ac:dyDescent="0.25">
      <c r="A384" s="3" t="s">
        <v>77</v>
      </c>
      <c r="B384" s="3" t="s">
        <v>73</v>
      </c>
      <c r="C384" s="12">
        <v>2.7110497296304357E-2</v>
      </c>
    </row>
    <row r="385" spans="1:3" x14ac:dyDescent="0.25">
      <c r="A385" s="3" t="s">
        <v>77</v>
      </c>
      <c r="B385" s="3" t="s">
        <v>130</v>
      </c>
      <c r="C385" s="12">
        <v>2.20317059297803E-2</v>
      </c>
    </row>
    <row r="386" spans="1:3" x14ac:dyDescent="0.25">
      <c r="A386" s="3" t="s">
        <v>77</v>
      </c>
      <c r="B386" s="3" t="s">
        <v>44</v>
      </c>
      <c r="C386" s="12">
        <v>2.0527864453974014E-2</v>
      </c>
    </row>
    <row r="387" spans="1:3" x14ac:dyDescent="0.25">
      <c r="A387" s="3" t="s">
        <v>77</v>
      </c>
      <c r="B387" s="3" t="s">
        <v>10</v>
      </c>
      <c r="C387" s="12">
        <v>1.9776950510255457E-2</v>
      </c>
    </row>
    <row r="388" spans="1:3" x14ac:dyDescent="0.25">
      <c r="A388" s="3" t="s">
        <v>77</v>
      </c>
      <c r="B388" s="3" t="s">
        <v>67</v>
      </c>
      <c r="C388" s="12">
        <v>1.9656519492582417E-2</v>
      </c>
    </row>
    <row r="389" spans="1:3" x14ac:dyDescent="0.25">
      <c r="A389" s="3" t="s">
        <v>77</v>
      </c>
      <c r="B389" s="3" t="s">
        <v>54</v>
      </c>
      <c r="C389" s="12">
        <v>1.7202966767985425E-2</v>
      </c>
    </row>
    <row r="390" spans="1:3" x14ac:dyDescent="0.25">
      <c r="A390" s="3" t="s">
        <v>77</v>
      </c>
      <c r="B390" s="3" t="s">
        <v>4</v>
      </c>
      <c r="C390" s="12">
        <v>1.6159555074178489E-2</v>
      </c>
    </row>
    <row r="391" spans="1:3" x14ac:dyDescent="0.25">
      <c r="A391" s="3" t="s">
        <v>77</v>
      </c>
      <c r="B391" s="3" t="s">
        <v>17</v>
      </c>
      <c r="C391" s="12">
        <v>1.3472218760722549E-2</v>
      </c>
    </row>
    <row r="392" spans="1:3" x14ac:dyDescent="0.25">
      <c r="A392" s="3" t="s">
        <v>77</v>
      </c>
      <c r="B392" s="3" t="s">
        <v>63</v>
      </c>
      <c r="C392" s="12">
        <v>1.1285270545737266E-2</v>
      </c>
    </row>
    <row r="393" spans="1:3" x14ac:dyDescent="0.25">
      <c r="A393" s="3" t="s">
        <v>77</v>
      </c>
      <c r="B393" s="3" t="s">
        <v>40</v>
      </c>
      <c r="C393" s="12">
        <v>1.0718221279796356E-2</v>
      </c>
    </row>
    <row r="394" spans="1:3" x14ac:dyDescent="0.25">
      <c r="A394" s="3" t="s">
        <v>77</v>
      </c>
      <c r="B394" s="3" t="s">
        <v>27</v>
      </c>
      <c r="C394" s="12">
        <v>1.0667406016285646E-2</v>
      </c>
    </row>
    <row r="395" spans="1:3" x14ac:dyDescent="0.25">
      <c r="A395" s="3"/>
      <c r="B395" s="15" t="s">
        <v>5</v>
      </c>
      <c r="C395" s="10">
        <v>1.0000000000000002</v>
      </c>
    </row>
    <row r="396" spans="1:3" x14ac:dyDescent="0.25">
      <c r="A396" s="3" t="s">
        <v>36</v>
      </c>
      <c r="B396" s="3" t="s">
        <v>4</v>
      </c>
      <c r="C396" s="12">
        <v>0.93839434852342318</v>
      </c>
    </row>
    <row r="397" spans="1:3" x14ac:dyDescent="0.25">
      <c r="A397" s="3" t="s">
        <v>36</v>
      </c>
      <c r="B397" s="3" t="s">
        <v>90</v>
      </c>
      <c r="C397" s="12">
        <v>6.1605651476576775E-2</v>
      </c>
    </row>
    <row r="398" spans="1:3" x14ac:dyDescent="0.25">
      <c r="A398" s="3"/>
      <c r="B398" s="15" t="s">
        <v>5</v>
      </c>
      <c r="C398" s="10">
        <v>1</v>
      </c>
    </row>
    <row r="399" spans="1:3" x14ac:dyDescent="0.25">
      <c r="A399" s="3" t="s">
        <v>37</v>
      </c>
      <c r="B399" s="3" t="s">
        <v>7</v>
      </c>
      <c r="C399" s="12">
        <v>0.56948562165745709</v>
      </c>
    </row>
    <row r="400" spans="1:3" x14ac:dyDescent="0.25">
      <c r="A400" s="3" t="s">
        <v>37</v>
      </c>
      <c r="B400" s="3" t="s">
        <v>90</v>
      </c>
      <c r="C400" s="12">
        <v>0.21087948225868972</v>
      </c>
    </row>
    <row r="401" spans="1:3" x14ac:dyDescent="0.25">
      <c r="A401" s="3" t="s">
        <v>37</v>
      </c>
      <c r="B401" s="3" t="s">
        <v>40</v>
      </c>
      <c r="C401" s="12">
        <v>5.096491192778916E-2</v>
      </c>
    </row>
    <row r="402" spans="1:3" x14ac:dyDescent="0.25">
      <c r="A402" s="3" t="s">
        <v>37</v>
      </c>
      <c r="B402" s="3" t="s">
        <v>130</v>
      </c>
      <c r="C402" s="12">
        <v>4.1186201257735269E-2</v>
      </c>
    </row>
    <row r="403" spans="1:3" x14ac:dyDescent="0.25">
      <c r="A403" s="3" t="s">
        <v>37</v>
      </c>
      <c r="B403" s="3" t="s">
        <v>27</v>
      </c>
      <c r="C403" s="12">
        <v>4.0841079221133315E-2</v>
      </c>
    </row>
    <row r="404" spans="1:3" x14ac:dyDescent="0.25">
      <c r="A404" s="3" t="s">
        <v>37</v>
      </c>
      <c r="B404" s="3" t="s">
        <v>12</v>
      </c>
      <c r="C404" s="12">
        <v>3.2697451080335865E-2</v>
      </c>
    </row>
    <row r="405" spans="1:3" x14ac:dyDescent="0.25">
      <c r="A405" s="3" t="s">
        <v>37</v>
      </c>
      <c r="B405" s="3" t="s">
        <v>17</v>
      </c>
      <c r="C405" s="12">
        <v>2.5467564513872869E-2</v>
      </c>
    </row>
    <row r="406" spans="1:3" x14ac:dyDescent="0.25">
      <c r="A406" s="3" t="s">
        <v>37</v>
      </c>
      <c r="B406" s="3" t="s">
        <v>44</v>
      </c>
      <c r="C406" s="12">
        <v>1.8286532711596463E-2</v>
      </c>
    </row>
    <row r="407" spans="1:3" x14ac:dyDescent="0.25">
      <c r="A407" s="3" t="s">
        <v>37</v>
      </c>
      <c r="B407" s="3" t="s">
        <v>4</v>
      </c>
      <c r="C407" s="12">
        <v>7.0000000000000001E-3</v>
      </c>
    </row>
    <row r="408" spans="1:3" x14ac:dyDescent="0.25">
      <c r="A408" s="3" t="s">
        <v>37</v>
      </c>
      <c r="B408" s="3" t="s">
        <v>47</v>
      </c>
      <c r="C408" s="12">
        <v>3.1449982177380398E-3</v>
      </c>
    </row>
    <row r="409" spans="1:3" x14ac:dyDescent="0.25">
      <c r="A409" s="3"/>
      <c r="B409" s="15" t="s">
        <v>5</v>
      </c>
      <c r="C409" s="10">
        <v>0.99999999999999989</v>
      </c>
    </row>
    <row r="410" spans="1:3" x14ac:dyDescent="0.25">
      <c r="A410" s="3" t="s">
        <v>62</v>
      </c>
      <c r="B410" s="3" t="s">
        <v>16</v>
      </c>
      <c r="C410" s="12">
        <v>0.2406192854898796</v>
      </c>
    </row>
    <row r="411" spans="1:3" x14ac:dyDescent="0.25">
      <c r="A411" s="3" t="s">
        <v>62</v>
      </c>
      <c r="B411" s="3" t="s">
        <v>7</v>
      </c>
      <c r="C411" s="12">
        <v>0.22716459475264211</v>
      </c>
    </row>
    <row r="412" spans="1:3" x14ac:dyDescent="0.25">
      <c r="A412" s="3" t="s">
        <v>62</v>
      </c>
      <c r="B412" s="3" t="s">
        <v>45</v>
      </c>
      <c r="C412" s="12">
        <v>0.13020809814210441</v>
      </c>
    </row>
    <row r="413" spans="1:3" x14ac:dyDescent="0.25">
      <c r="A413" s="3" t="s">
        <v>62</v>
      </c>
      <c r="B413" s="3" t="s">
        <v>41</v>
      </c>
      <c r="C413" s="12">
        <v>6.0809734830972698E-2</v>
      </c>
    </row>
    <row r="414" spans="1:3" x14ac:dyDescent="0.25">
      <c r="A414" s="3" t="s">
        <v>62</v>
      </c>
      <c r="B414" s="3" t="s">
        <v>13</v>
      </c>
      <c r="C414" s="12">
        <v>5.4558228896894295E-2</v>
      </c>
    </row>
    <row r="415" spans="1:3" x14ac:dyDescent="0.25">
      <c r="A415" s="3" t="s">
        <v>62</v>
      </c>
      <c r="B415" s="3" t="s">
        <v>73</v>
      </c>
      <c r="C415" s="12">
        <v>5.4057090971963588E-2</v>
      </c>
    </row>
    <row r="416" spans="1:3" x14ac:dyDescent="0.25">
      <c r="A416" s="3" t="s">
        <v>62</v>
      </c>
      <c r="B416" s="3" t="s">
        <v>63</v>
      </c>
      <c r="C416" s="12">
        <v>5.1809153158388035E-2</v>
      </c>
    </row>
    <row r="417" spans="1:3" x14ac:dyDescent="0.25">
      <c r="A417" s="3" t="s">
        <v>62</v>
      </c>
      <c r="B417" s="3" t="s">
        <v>32</v>
      </c>
      <c r="C417" s="12">
        <v>4.3884111233899015E-2</v>
      </c>
    </row>
    <row r="418" spans="1:3" x14ac:dyDescent="0.25">
      <c r="A418" s="3" t="s">
        <v>62</v>
      </c>
      <c r="B418" s="3" t="s">
        <v>67</v>
      </c>
      <c r="C418" s="12">
        <v>2.8732952395918478E-2</v>
      </c>
    </row>
    <row r="419" spans="1:3" x14ac:dyDescent="0.25">
      <c r="A419" s="3" t="s">
        <v>62</v>
      </c>
      <c r="B419" s="3" t="s">
        <v>12</v>
      </c>
      <c r="C419" s="12">
        <v>2.8462669302123971E-2</v>
      </c>
    </row>
    <row r="420" spans="1:3" x14ac:dyDescent="0.25">
      <c r="A420" s="3" t="s">
        <v>62</v>
      </c>
      <c r="B420" s="3" t="s">
        <v>14</v>
      </c>
      <c r="C420" s="12">
        <v>2.7437065701745821E-2</v>
      </c>
    </row>
    <row r="421" spans="1:3" x14ac:dyDescent="0.25">
      <c r="A421" s="3" t="s">
        <v>62</v>
      </c>
      <c r="B421" s="3" t="s">
        <v>40</v>
      </c>
      <c r="C421" s="12">
        <v>1.6936694882096173E-2</v>
      </c>
    </row>
    <row r="422" spans="1:3" x14ac:dyDescent="0.25">
      <c r="A422" s="3" t="s">
        <v>62</v>
      </c>
      <c r="B422" s="3" t="s">
        <v>4</v>
      </c>
      <c r="C422" s="12">
        <v>1.5580862458713499E-2</v>
      </c>
    </row>
    <row r="423" spans="1:3" x14ac:dyDescent="0.25">
      <c r="A423" s="3" t="s">
        <v>62</v>
      </c>
      <c r="B423" s="3" t="s">
        <v>130</v>
      </c>
      <c r="C423" s="12">
        <v>1.1958628135917479E-2</v>
      </c>
    </row>
    <row r="424" spans="1:3" x14ac:dyDescent="0.25">
      <c r="A424" s="3" t="s">
        <v>62</v>
      </c>
      <c r="B424" s="3" t="s">
        <v>10</v>
      </c>
      <c r="C424" s="12">
        <v>5.4470313622137969E-3</v>
      </c>
    </row>
    <row r="425" spans="1:3" x14ac:dyDescent="0.25">
      <c r="A425" s="3" t="s">
        <v>62</v>
      </c>
      <c r="B425" s="3" t="s">
        <v>27</v>
      </c>
      <c r="C425" s="12">
        <v>2.3337982845270696E-3</v>
      </c>
    </row>
    <row r="426" spans="1:3" x14ac:dyDescent="0.25">
      <c r="A426" s="3"/>
      <c r="B426" s="15" t="s">
        <v>5</v>
      </c>
      <c r="C426" s="10">
        <v>1.0000000000000002</v>
      </c>
    </row>
    <row r="427" spans="1:3" x14ac:dyDescent="0.25">
      <c r="A427" s="3" t="s">
        <v>42</v>
      </c>
      <c r="B427" s="3" t="s">
        <v>7</v>
      </c>
      <c r="C427" s="12">
        <v>0.75633977345824899</v>
      </c>
    </row>
    <row r="428" spans="1:3" x14ac:dyDescent="0.25">
      <c r="A428" s="3" t="s">
        <v>42</v>
      </c>
      <c r="B428" s="3" t="s">
        <v>90</v>
      </c>
      <c r="C428" s="12">
        <v>0.12950256837231816</v>
      </c>
    </row>
    <row r="429" spans="1:3" x14ac:dyDescent="0.25">
      <c r="A429" s="3" t="s">
        <v>42</v>
      </c>
      <c r="B429" s="3" t="s">
        <v>40</v>
      </c>
      <c r="C429" s="12">
        <v>4.354903686722271E-2</v>
      </c>
    </row>
    <row r="430" spans="1:3" x14ac:dyDescent="0.25">
      <c r="A430" s="3" t="s">
        <v>42</v>
      </c>
      <c r="B430" s="3" t="s">
        <v>17</v>
      </c>
      <c r="C430" s="12">
        <v>2.7384735236326594E-2</v>
      </c>
    </row>
    <row r="431" spans="1:3" x14ac:dyDescent="0.25">
      <c r="A431" s="3" t="s">
        <v>42</v>
      </c>
      <c r="B431" s="3" t="s">
        <v>67</v>
      </c>
      <c r="C431" s="12">
        <v>2.0556717824225829E-2</v>
      </c>
    </row>
    <row r="432" spans="1:3" x14ac:dyDescent="0.25">
      <c r="A432" s="3" t="s">
        <v>42</v>
      </c>
      <c r="B432" s="3" t="s">
        <v>130</v>
      </c>
      <c r="C432" s="12">
        <v>1.5167237140955699E-2</v>
      </c>
    </row>
    <row r="433" spans="1:3" x14ac:dyDescent="0.25">
      <c r="A433" s="3" t="s">
        <v>42</v>
      </c>
      <c r="B433" s="3" t="s">
        <v>4</v>
      </c>
      <c r="C433" s="12">
        <v>5.0000000000000001E-3</v>
      </c>
    </row>
    <row r="434" spans="1:3" x14ac:dyDescent="0.25">
      <c r="A434" s="3" t="s">
        <v>42</v>
      </c>
      <c r="B434" s="3" t="s">
        <v>47</v>
      </c>
      <c r="C434" s="12">
        <v>2.4874522859472405E-3</v>
      </c>
    </row>
    <row r="435" spans="1:3" x14ac:dyDescent="0.25">
      <c r="A435" s="3"/>
      <c r="B435" s="15" t="s">
        <v>5</v>
      </c>
      <c r="C435" s="10">
        <v>0.99999999999999989</v>
      </c>
    </row>
    <row r="436" spans="1:3" x14ac:dyDescent="0.25">
      <c r="A436" s="3" t="s">
        <v>43</v>
      </c>
      <c r="B436" s="3" t="s">
        <v>7</v>
      </c>
      <c r="C436" s="12">
        <v>0.36645832550633278</v>
      </c>
    </row>
    <row r="437" spans="1:3" x14ac:dyDescent="0.25">
      <c r="A437" s="3" t="s">
        <v>43</v>
      </c>
      <c r="B437" s="3" t="s">
        <v>16</v>
      </c>
      <c r="C437" s="12">
        <v>8.3521200170424748E-2</v>
      </c>
    </row>
    <row r="438" spans="1:3" x14ac:dyDescent="0.25">
      <c r="A438" s="3" t="s">
        <v>43</v>
      </c>
      <c r="B438" s="3" t="s">
        <v>13</v>
      </c>
      <c r="C438" s="12">
        <v>6.9957738342446216E-2</v>
      </c>
    </row>
    <row r="439" spans="1:3" x14ac:dyDescent="0.25">
      <c r="A439" s="3" t="s">
        <v>43</v>
      </c>
      <c r="B439" s="3" t="s">
        <v>63</v>
      </c>
      <c r="C439" s="12">
        <v>6.3725588764454333E-2</v>
      </c>
    </row>
    <row r="440" spans="1:3" x14ac:dyDescent="0.25">
      <c r="A440" s="3" t="s">
        <v>43</v>
      </c>
      <c r="B440" s="3" t="s">
        <v>12</v>
      </c>
      <c r="C440" s="12">
        <v>5.0611644627326965E-2</v>
      </c>
    </row>
    <row r="441" spans="1:3" x14ac:dyDescent="0.25">
      <c r="A441" s="3" t="s">
        <v>43</v>
      </c>
      <c r="B441" s="3" t="s">
        <v>130</v>
      </c>
      <c r="C441" s="12">
        <v>4.5038188552697263E-2</v>
      </c>
    </row>
    <row r="442" spans="1:3" x14ac:dyDescent="0.25">
      <c r="A442" s="3" t="s">
        <v>43</v>
      </c>
      <c r="B442" s="3" t="s">
        <v>41</v>
      </c>
      <c r="C442" s="12">
        <v>4.1029676538098761E-2</v>
      </c>
    </row>
    <row r="443" spans="1:3" x14ac:dyDescent="0.25">
      <c r="A443" s="3" t="s">
        <v>43</v>
      </c>
      <c r="B443" s="3" t="s">
        <v>44</v>
      </c>
      <c r="C443" s="12">
        <v>3.7914928788914212E-2</v>
      </c>
    </row>
    <row r="444" spans="1:3" x14ac:dyDescent="0.25">
      <c r="A444" s="3" t="s">
        <v>43</v>
      </c>
      <c r="B444" s="3" t="s">
        <v>10</v>
      </c>
      <c r="C444" s="12">
        <v>3.5679010319337179E-2</v>
      </c>
    </row>
    <row r="445" spans="1:3" x14ac:dyDescent="0.25">
      <c r="A445" s="3" t="s">
        <v>43</v>
      </c>
      <c r="B445" s="3" t="s">
        <v>17</v>
      </c>
      <c r="C445" s="12">
        <v>3.1038644436086078E-2</v>
      </c>
    </row>
    <row r="446" spans="1:3" x14ac:dyDescent="0.25">
      <c r="A446" s="3" t="s">
        <v>43</v>
      </c>
      <c r="B446" s="3" t="s">
        <v>40</v>
      </c>
      <c r="C446" s="12">
        <v>2.877356249446545E-2</v>
      </c>
    </row>
    <row r="447" spans="1:3" x14ac:dyDescent="0.25">
      <c r="A447" s="3" t="s">
        <v>43</v>
      </c>
      <c r="B447" s="3" t="s">
        <v>32</v>
      </c>
      <c r="C447" s="12">
        <v>2.6642952119539973E-2</v>
      </c>
    </row>
    <row r="448" spans="1:3" x14ac:dyDescent="0.25">
      <c r="A448" s="3" t="s">
        <v>43</v>
      </c>
      <c r="B448" s="3" t="s">
        <v>14</v>
      </c>
      <c r="C448" s="12">
        <v>2.4322381689102012E-2</v>
      </c>
    </row>
    <row r="449" spans="1:3" x14ac:dyDescent="0.25">
      <c r="A449" s="3" t="s">
        <v>43</v>
      </c>
      <c r="B449" s="3" t="s">
        <v>54</v>
      </c>
      <c r="C449" s="12">
        <v>2.358426183742774E-2</v>
      </c>
    </row>
    <row r="450" spans="1:3" x14ac:dyDescent="0.25">
      <c r="A450" s="3" t="s">
        <v>43</v>
      </c>
      <c r="B450" s="3" t="s">
        <v>45</v>
      </c>
      <c r="C450" s="12">
        <v>1.9222601364739123E-2</v>
      </c>
    </row>
    <row r="451" spans="1:3" x14ac:dyDescent="0.25">
      <c r="A451" s="3" t="s">
        <v>43</v>
      </c>
      <c r="B451" s="3" t="s">
        <v>73</v>
      </c>
      <c r="C451" s="12">
        <v>1.8419637684411377E-2</v>
      </c>
    </row>
    <row r="452" spans="1:3" x14ac:dyDescent="0.25">
      <c r="A452" s="3" t="s">
        <v>43</v>
      </c>
      <c r="B452" s="3" t="s">
        <v>4</v>
      </c>
      <c r="C452" s="12">
        <v>1.7068764754279427E-2</v>
      </c>
    </row>
    <row r="453" spans="1:3" x14ac:dyDescent="0.25">
      <c r="A453" s="3" t="s">
        <v>43</v>
      </c>
      <c r="B453" s="3" t="s">
        <v>27</v>
      </c>
      <c r="C453" s="12">
        <v>1.2960117657811805E-2</v>
      </c>
    </row>
    <row r="454" spans="1:3" x14ac:dyDescent="0.25">
      <c r="A454" s="3" t="s">
        <v>43</v>
      </c>
      <c r="B454" s="3" t="s">
        <v>80</v>
      </c>
      <c r="C454" s="12">
        <v>4.0307743521044931E-3</v>
      </c>
    </row>
    <row r="455" spans="1:3" x14ac:dyDescent="0.25">
      <c r="A455" s="3"/>
      <c r="B455" s="15" t="s">
        <v>5</v>
      </c>
      <c r="C455" s="10">
        <v>1</v>
      </c>
    </row>
    <row r="456" spans="1:3" x14ac:dyDescent="0.25">
      <c r="A456" s="3" t="s">
        <v>167</v>
      </c>
      <c r="B456" s="3" t="s">
        <v>99</v>
      </c>
      <c r="C456" s="12">
        <v>0.99187250488573675</v>
      </c>
    </row>
    <row r="457" spans="1:3" x14ac:dyDescent="0.25">
      <c r="A457" s="3" t="s">
        <v>167</v>
      </c>
      <c r="B457" s="3" t="s">
        <v>4</v>
      </c>
      <c r="C457" s="12">
        <v>8.127495114263264E-3</v>
      </c>
    </row>
    <row r="458" spans="1:3" x14ac:dyDescent="0.25">
      <c r="A458" s="3"/>
      <c r="B458" s="15" t="s">
        <v>5</v>
      </c>
      <c r="C458" s="10">
        <v>1</v>
      </c>
    </row>
    <row r="459" spans="1:3" ht="17.399999999999999" customHeight="1" x14ac:dyDescent="0.25">
      <c r="A459" s="16" t="s">
        <v>205</v>
      </c>
      <c r="B459" s="16"/>
      <c r="C459" s="16"/>
    </row>
    <row r="460" spans="1:3" x14ac:dyDescent="0.25">
      <c r="A460" s="20" t="s">
        <v>91</v>
      </c>
      <c r="B460" s="21"/>
      <c r="C460" s="22"/>
    </row>
    <row r="461" spans="1:3" ht="45.6" customHeight="1" x14ac:dyDescent="0.25">
      <c r="A461" s="17" t="s">
        <v>92</v>
      </c>
      <c r="B461" s="18"/>
      <c r="C461" s="19"/>
    </row>
    <row r="462" spans="1:3" ht="33.6" customHeight="1" x14ac:dyDescent="0.25">
      <c r="A462" s="17" t="s">
        <v>93</v>
      </c>
      <c r="B462" s="18"/>
      <c r="C462" s="19"/>
    </row>
    <row r="463" spans="1:3" ht="45.6" customHeight="1" x14ac:dyDescent="0.25">
      <c r="A463" s="17" t="s">
        <v>94</v>
      </c>
      <c r="B463" s="18"/>
      <c r="C463" s="19"/>
    </row>
    <row r="464" spans="1:3" ht="36.6" customHeight="1" x14ac:dyDescent="0.25">
      <c r="A464" s="17" t="s">
        <v>95</v>
      </c>
      <c r="B464" s="18"/>
      <c r="C464" s="19"/>
    </row>
    <row r="465" spans="1:3" ht="57" customHeight="1" x14ac:dyDescent="0.25">
      <c r="A465" s="17" t="s">
        <v>96</v>
      </c>
      <c r="B465" s="18"/>
      <c r="C465" s="19"/>
    </row>
    <row r="466" spans="1:3" ht="7.8" customHeight="1" x14ac:dyDescent="0.25">
      <c r="C466" s="25"/>
    </row>
    <row r="467" spans="1:3" x14ac:dyDescent="0.25">
      <c r="A467" s="23" t="s">
        <v>206</v>
      </c>
      <c r="B467" s="23"/>
      <c r="C467" s="23"/>
    </row>
    <row r="468" spans="1:3" hidden="1" x14ac:dyDescent="0.25">
      <c r="C468" s="25"/>
    </row>
    <row r="469" spans="1:3" hidden="1" x14ac:dyDescent="0.25">
      <c r="C469" s="25"/>
    </row>
    <row r="470" spans="1:3" hidden="1" x14ac:dyDescent="0.25">
      <c r="C470" s="25"/>
    </row>
    <row r="471" spans="1:3" hidden="1" x14ac:dyDescent="0.25">
      <c r="C471" s="25"/>
    </row>
    <row r="472" spans="1:3" hidden="1" x14ac:dyDescent="0.25">
      <c r="C472" s="25"/>
    </row>
    <row r="473" spans="1:3" hidden="1" x14ac:dyDescent="0.25">
      <c r="C473" s="25"/>
    </row>
    <row r="474" spans="1:3" hidden="1" x14ac:dyDescent="0.25">
      <c r="C474" s="25"/>
    </row>
    <row r="475" spans="1:3" hidden="1" x14ac:dyDescent="0.25">
      <c r="C475" s="25"/>
    </row>
    <row r="476" spans="1:3" hidden="1" x14ac:dyDescent="0.25">
      <c r="C476" s="25"/>
    </row>
    <row r="477" spans="1:3" hidden="1" x14ac:dyDescent="0.25">
      <c r="C477" s="25"/>
    </row>
    <row r="478" spans="1:3" hidden="1" x14ac:dyDescent="0.25">
      <c r="C478" s="25"/>
    </row>
    <row r="479" spans="1:3" hidden="1" x14ac:dyDescent="0.25">
      <c r="C479" s="25"/>
    </row>
    <row r="480" spans="1:3" hidden="1" x14ac:dyDescent="0.25">
      <c r="C480" s="25"/>
    </row>
    <row r="481" spans="3:3" hidden="1" x14ac:dyDescent="0.25">
      <c r="C481" s="25"/>
    </row>
    <row r="482" spans="3:3" hidden="1" x14ac:dyDescent="0.25">
      <c r="C482" s="25"/>
    </row>
    <row r="483" spans="3:3" hidden="1" x14ac:dyDescent="0.25">
      <c r="C483" s="25"/>
    </row>
    <row r="484" spans="3:3" hidden="1" x14ac:dyDescent="0.25">
      <c r="C484" s="25"/>
    </row>
    <row r="485" spans="3:3" hidden="1" x14ac:dyDescent="0.25">
      <c r="C485" s="25"/>
    </row>
    <row r="486" spans="3:3" hidden="1" x14ac:dyDescent="0.25">
      <c r="C486" s="25"/>
    </row>
    <row r="487" spans="3:3" hidden="1" x14ac:dyDescent="0.25">
      <c r="C487" s="25"/>
    </row>
  </sheetData>
  <mergeCells count="9">
    <mergeCell ref="A1:C1"/>
    <mergeCell ref="A459:C459"/>
    <mergeCell ref="A460:C460"/>
    <mergeCell ref="A461:C461"/>
    <mergeCell ref="A462:C462"/>
    <mergeCell ref="A463:C463"/>
    <mergeCell ref="A464:C464"/>
    <mergeCell ref="A465:C465"/>
    <mergeCell ref="A467:C467"/>
  </mergeCells>
  <pageMargins left="0.7" right="0.7" top="0.75" bottom="0.75" header="0.3" footer="0.3"/>
  <pageSetup paperSize="9" orientation="portrait" r:id="rId1"/>
  <headerFooter>
    <oddHeader>&amp;C&amp;"Calibri"&amp;11&amp;KFF0000 Classification - Confidential&amp;1#_x000D_</oddHeader>
    <oddFooter>&amp;C_x000D_&amp;1#&amp;"Calibri"&amp;10&amp;K000000 PUBLIC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Top 10 Issuer other than index </vt:lpstr>
      <vt:lpstr>Sectorwise Breakup</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Top 10 Issuer Sectorwise Breakup - Jun 30, 2026</dc:title>
  <dc:subject>Top 10 Issuer Sectorwise Breakup - Jun 30, 2026</dc:subject>
  <dc:creator>HSBC MUTUAL FUND</dc:creator>
  <cp:keywords>Top 10 Issuer Sectorwise Breakup - Jun 30, 2026</cp:keywords>
  <dcterms:created xsi:type="dcterms:W3CDTF">2024-02-06T07:32:25Z</dcterms:created>
  <dcterms:modified xsi:type="dcterms:W3CDTF">2026-07-15T08:41:32Z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2024-02-07T11:42:32Z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ce6fbf43-619f-4974-87ea-72643e8301b3</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Classification">
    <vt:lpwstr>Public</vt:lpwstr>
  </property>
  <property fmtid="{D5CDD505-2E9C-101B-9397-08002B2CF9AE}" pid="11" name="MSIP_Label_9af84081-60d4-413c-b810-3972de6b57de_Enabled">
    <vt:lpwstr>true</vt:lpwstr>
  </property>
  <property fmtid="{D5CDD505-2E9C-101B-9397-08002B2CF9AE}" pid="12" name="MSIP_Label_9af84081-60d4-413c-b810-3972de6b57de_SetDate">
    <vt:lpwstr>2026-01-08T20:53:33Z</vt:lpwstr>
  </property>
  <property fmtid="{D5CDD505-2E9C-101B-9397-08002B2CF9AE}" pid="13" name="MSIP_Label_9af84081-60d4-413c-b810-3972de6b57de_Method">
    <vt:lpwstr>Privileged</vt:lpwstr>
  </property>
  <property fmtid="{D5CDD505-2E9C-101B-9397-08002B2CF9AE}" pid="14" name="MSIP_Label_9af84081-60d4-413c-b810-3972de6b57de_Name">
    <vt:lpwstr>Public</vt:lpwstr>
  </property>
  <property fmtid="{D5CDD505-2E9C-101B-9397-08002B2CF9AE}" pid="15" name="MSIP_Label_9af84081-60d4-413c-b810-3972de6b57de_SiteId">
    <vt:lpwstr>827fd022-05a6-4e57-be9c-cc069b6ae62d</vt:lpwstr>
  </property>
  <property fmtid="{D5CDD505-2E9C-101B-9397-08002B2CF9AE}" pid="16" name="MSIP_Label_9af84081-60d4-413c-b810-3972de6b57de_ActionId">
    <vt:lpwstr>8f501e47-3082-4e51-8c4e-320409187faf</vt:lpwstr>
  </property>
  <property fmtid="{D5CDD505-2E9C-101B-9397-08002B2CF9AE}" pid="17" name="MSIP_Label_9af84081-60d4-413c-b810-3972de6b57de_ContentBits">
    <vt:lpwstr>3</vt:lpwstr>
  </property>
  <property fmtid="{D5CDD505-2E9C-101B-9397-08002B2CF9AE}" pid="18" name="MSIP_Label_3486a02c-2dfb-4efe-823f-aa2d1f0e6ab7_Enabled">
    <vt:lpwstr>true</vt:lpwstr>
  </property>
  <property fmtid="{D5CDD505-2E9C-101B-9397-08002B2CF9AE}" pid="19" name="MSIP_Label_3486a02c-2dfb-4efe-823f-aa2d1f0e6ab7_SetDate">
    <vt:lpwstr>2026-07-14T07:43:15Z</vt:lpwstr>
  </property>
  <property fmtid="{D5CDD505-2E9C-101B-9397-08002B2CF9AE}" pid="20" name="MSIP_Label_3486a02c-2dfb-4efe-823f-aa2d1f0e6ab7_Method">
    <vt:lpwstr>Privileged</vt:lpwstr>
  </property>
  <property fmtid="{D5CDD505-2E9C-101B-9397-08002B2CF9AE}" pid="21" name="MSIP_Label_3486a02c-2dfb-4efe-823f-aa2d1f0e6ab7_Name">
    <vt:lpwstr>Public</vt:lpwstr>
  </property>
  <property fmtid="{D5CDD505-2E9C-101B-9397-08002B2CF9AE}" pid="22" name="MSIP_Label_3486a02c-2dfb-4efe-823f-aa2d1f0e6ab7_SiteId">
    <vt:lpwstr>e0fd434d-ba64-497b-90d2-859c472e1a92</vt:lpwstr>
  </property>
  <property fmtid="{D5CDD505-2E9C-101B-9397-08002B2CF9AE}" pid="23" name="MSIP_Label_3486a02c-2dfb-4efe-823f-aa2d1f0e6ab7_ActionId">
    <vt:lpwstr>068b0d5f-650f-41fa-911b-b3b3c450d32d</vt:lpwstr>
  </property>
  <property fmtid="{D5CDD505-2E9C-101B-9397-08002B2CF9AE}" pid="24" name="MSIP_Label_3486a02c-2dfb-4efe-823f-aa2d1f0e6ab7_ContentBits">
    <vt:lpwstr>2</vt:lpwstr>
  </property>
  <property fmtid="{D5CDD505-2E9C-101B-9397-08002B2CF9AE}" pid="25" name="MSIP_Label_3486a02c-2dfb-4efe-823f-aa2d1f0e6ab7_Tag">
    <vt:lpwstr>10, 0, 1, 1</vt:lpwstr>
  </property>
</Properties>
</file>