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hsbc-my.sharepoint.com/personal/kristoffercantor_hsbc_com_ph/Documents/Kristoffer/QC/JAN2026/"/>
    </mc:Choice>
  </mc:AlternateContent>
  <xr:revisionPtr revIDLastSave="1" documentId="13_ncr:1_{662E2483-FC22-4ABD-B94B-2EEAA9B0A527}" xr6:coauthVersionLast="47" xr6:coauthVersionMax="47" xr10:uidLastSave="{44DDE758-48B1-4D25-A2F2-7CABB3F4E257}"/>
  <bookViews>
    <workbookView xWindow="-108" yWindow="-108" windowWidth="23256" windowHeight="13896" xr2:uid="{1E759D7D-E9CA-4E61-ADCB-0B1265FAB003}"/>
  </bookViews>
  <sheets>
    <sheet name="Top 10 Issuer other than index " sheetId="2" r:id="rId1"/>
    <sheet name="Sectorwise Breakup" sheetId="3" r:id="rId2"/>
  </sheets>
  <definedNames>
    <definedName name="_xlnm._FilterDatabase" localSheetId="1" hidden="1">'Sectorwise Breakup'!$A$3:$F$482</definedName>
    <definedName name="_xlnm._FilterDatabase" localSheetId="0" hidden="1">'Top 10 Issuer other than index '!$A$4:$F$399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5" i="2" l="1"/>
  <c r="D366" i="2"/>
  <c r="D388" i="2"/>
  <c r="D399" i="2"/>
  <c r="D377" i="2"/>
  <c r="D341" i="2"/>
  <c r="D330" i="2"/>
  <c r="D319" i="2"/>
  <c r="D308" i="2"/>
  <c r="D297" i="2"/>
  <c r="D265" i="2"/>
  <c r="D286" i="2"/>
  <c r="D276" i="2"/>
  <c r="D254" i="2"/>
  <c r="D243" i="2"/>
  <c r="D232" i="2"/>
  <c r="D221" i="2"/>
  <c r="D210" i="2"/>
  <c r="D182" i="2"/>
  <c r="D171" i="2"/>
  <c r="D160" i="2"/>
  <c r="D149" i="2"/>
  <c r="D138" i="2"/>
  <c r="D127" i="2"/>
  <c r="D117" i="2"/>
  <c r="D106" i="2"/>
  <c r="D95" i="2"/>
  <c r="D84" i="2"/>
  <c r="D73" i="2"/>
  <c r="D59" i="2"/>
  <c r="D48" i="2"/>
  <c r="D34" i="2"/>
  <c r="D23" i="2"/>
  <c r="D12" i="2"/>
  <c r="C421" i="3"/>
  <c r="C184" i="3"/>
  <c r="A323" i="2" l="1"/>
  <c r="A324" i="2" s="1"/>
  <c r="A325" i="2" s="1"/>
  <c r="A326" i="2" s="1"/>
  <c r="A327" i="2" s="1"/>
  <c r="A328" i="2" s="1"/>
  <c r="A329" i="2" s="1"/>
  <c r="A331" i="2" s="1"/>
  <c r="A312" i="2"/>
  <c r="A313" i="2" s="1"/>
  <c r="A314" i="2" s="1"/>
  <c r="A315" i="2" s="1"/>
  <c r="A316" i="2" s="1"/>
  <c r="A317" i="2" s="1"/>
  <c r="A318" i="2" s="1"/>
  <c r="A268" i="2"/>
  <c r="A269" i="2" s="1"/>
  <c r="A270" i="2" s="1"/>
  <c r="A271" i="2" s="1"/>
  <c r="A272" i="2" s="1"/>
  <c r="A273" i="2" s="1"/>
  <c r="A274" i="2" s="1"/>
  <c r="A275" i="2" s="1"/>
  <c r="A194" i="2"/>
  <c r="A195" i="2" s="1"/>
  <c r="A196" i="2" s="1"/>
  <c r="A197" i="2" s="1"/>
  <c r="A198" i="2" s="1"/>
  <c r="A152" i="2"/>
  <c r="A153" i="2" s="1"/>
  <c r="A154" i="2" s="1"/>
  <c r="A155" i="2" s="1"/>
  <c r="A156" i="2" s="1"/>
  <c r="A157" i="2" s="1"/>
  <c r="A158" i="2" s="1"/>
  <c r="A159" i="2" s="1"/>
  <c r="A6" i="2"/>
  <c r="A7" i="2" s="1"/>
  <c r="A8" i="2" s="1"/>
  <c r="A9" i="2" s="1"/>
  <c r="A10" i="2" s="1"/>
  <c r="A11" i="2" s="1"/>
  <c r="A202" i="2" l="1"/>
  <c r="A203" i="2" s="1"/>
  <c r="A204" i="2" s="1"/>
  <c r="A205" i="2" s="1"/>
  <c r="A206" i="2" s="1"/>
  <c r="A207" i="2" s="1"/>
  <c r="A208" i="2" s="1"/>
  <c r="A209" i="2" s="1"/>
  <c r="A119" i="2"/>
  <c r="A120" i="2" s="1"/>
  <c r="A121" i="2" s="1"/>
  <c r="A122" i="2" s="1"/>
  <c r="A123" i="2" s="1"/>
  <c r="A124" i="2" s="1"/>
  <c r="A125" i="2" s="1"/>
  <c r="A126" i="2" s="1"/>
  <c r="A392" i="2" l="1"/>
  <c r="A393" i="2" s="1"/>
  <c r="A394" i="2" s="1"/>
  <c r="A395" i="2" s="1"/>
  <c r="A396" i="2" s="1"/>
  <c r="A397" i="2" s="1"/>
  <c r="A398" i="2" s="1"/>
  <c r="A381" i="2"/>
  <c r="A382" i="2" s="1"/>
  <c r="A383" i="2" s="1"/>
  <c r="A384" i="2" s="1"/>
  <c r="A385" i="2" s="1"/>
  <c r="A386" i="2" s="1"/>
  <c r="A387" i="2" s="1"/>
  <c r="A389" i="2" s="1"/>
  <c r="A370" i="2"/>
  <c r="A371" i="2" s="1"/>
  <c r="A372" i="2" s="1"/>
  <c r="A373" i="2" s="1"/>
  <c r="A374" i="2" s="1"/>
  <c r="A375" i="2" s="1"/>
  <c r="A376" i="2" s="1"/>
  <c r="A359" i="2"/>
  <c r="A360" i="2" s="1"/>
  <c r="A361" i="2" s="1"/>
  <c r="A362" i="2" s="1"/>
  <c r="A363" i="2" s="1"/>
  <c r="A364" i="2" s="1"/>
  <c r="A365" i="2" s="1"/>
  <c r="A367" i="2" s="1"/>
  <c r="A348" i="2"/>
  <c r="A349" i="2" s="1"/>
  <c r="A350" i="2" s="1"/>
  <c r="A351" i="2" s="1"/>
  <c r="A352" i="2" s="1"/>
  <c r="A353" i="2" s="1"/>
  <c r="A354" i="2" s="1"/>
  <c r="A356" i="2" s="1"/>
  <c r="A334" i="2"/>
  <c r="A335" i="2" s="1"/>
  <c r="A336" i="2" s="1"/>
  <c r="A337" i="2" s="1"/>
  <c r="A338" i="2" s="1"/>
  <c r="A339" i="2" s="1"/>
  <c r="A340" i="2" s="1"/>
  <c r="A342" i="2" s="1"/>
  <c r="A301" i="2"/>
  <c r="A302" i="2" s="1"/>
  <c r="A303" i="2" s="1"/>
  <c r="A304" i="2" s="1"/>
  <c r="A305" i="2" s="1"/>
  <c r="A306" i="2" s="1"/>
  <c r="A307" i="2" s="1"/>
  <c r="A309" i="2" s="1"/>
  <c r="A290" i="2"/>
  <c r="A291" i="2" s="1"/>
  <c r="A292" i="2" s="1"/>
  <c r="A293" i="2" s="1"/>
  <c r="A294" i="2" s="1"/>
  <c r="A295" i="2" s="1"/>
  <c r="A296" i="2" s="1"/>
  <c r="A279" i="2"/>
  <c r="A280" i="2" s="1"/>
  <c r="A281" i="2" s="1"/>
  <c r="A282" i="2" s="1"/>
  <c r="A283" i="2" s="1"/>
  <c r="A284" i="2" s="1"/>
  <c r="A285" i="2" s="1"/>
  <c r="A287" i="2" s="1"/>
  <c r="A257" i="2"/>
  <c r="A258" i="2" s="1"/>
  <c r="A259" i="2" s="1"/>
  <c r="A260" i="2" s="1"/>
  <c r="A261" i="2" s="1"/>
  <c r="A262" i="2" s="1"/>
  <c r="A263" i="2" s="1"/>
  <c r="A264" i="2" s="1"/>
  <c r="A246" i="2"/>
  <c r="A247" i="2" s="1"/>
  <c r="A248" i="2" s="1"/>
  <c r="A249" i="2" s="1"/>
  <c r="A250" i="2" s="1"/>
  <c r="A251" i="2" s="1"/>
  <c r="A252" i="2" s="1"/>
  <c r="A253" i="2" s="1"/>
  <c r="A235" i="2"/>
  <c r="A236" i="2" s="1"/>
  <c r="A237" i="2" s="1"/>
  <c r="A238" i="2" s="1"/>
  <c r="A239" i="2" s="1"/>
  <c r="A240" i="2" s="1"/>
  <c r="A241" i="2" s="1"/>
  <c r="A242" i="2" s="1"/>
  <c r="A224" i="2"/>
  <c r="A225" i="2" s="1"/>
  <c r="A226" i="2" s="1"/>
  <c r="A227" i="2" s="1"/>
  <c r="A228" i="2" s="1"/>
  <c r="A229" i="2" s="1"/>
  <c r="A230" i="2" s="1"/>
  <c r="A231" i="2" s="1"/>
  <c r="A213" i="2"/>
  <c r="A214" i="2" s="1"/>
  <c r="A215" i="2" s="1"/>
  <c r="A216" i="2" s="1"/>
  <c r="A217" i="2" s="1"/>
  <c r="A218" i="2" s="1"/>
  <c r="A219" i="2" s="1"/>
  <c r="A220" i="2" s="1"/>
  <c r="A174" i="2"/>
  <c r="A175" i="2" s="1"/>
  <c r="A176" i="2" s="1"/>
  <c r="A177" i="2" s="1"/>
  <c r="A178" i="2" s="1"/>
  <c r="A179" i="2" s="1"/>
  <c r="A180" i="2" s="1"/>
  <c r="A181" i="2" s="1"/>
  <c r="A163" i="2"/>
  <c r="A164" i="2" s="1"/>
  <c r="A165" i="2" s="1"/>
  <c r="A166" i="2" s="1"/>
  <c r="A167" i="2" s="1"/>
  <c r="A168" i="2" s="1"/>
  <c r="A169" i="2" s="1"/>
  <c r="A170" i="2" s="1"/>
  <c r="A141" i="2"/>
  <c r="A142" i="2" s="1"/>
  <c r="A143" i="2" s="1"/>
  <c r="A144" i="2" s="1"/>
  <c r="A145" i="2" s="1"/>
  <c r="A146" i="2" s="1"/>
  <c r="A147" i="2" s="1"/>
  <c r="A148" i="2" s="1"/>
  <c r="A130" i="2"/>
  <c r="A131" i="2" s="1"/>
  <c r="A132" i="2" s="1"/>
  <c r="A133" i="2" s="1"/>
  <c r="A134" i="2" s="1"/>
  <c r="A135" i="2" s="1"/>
  <c r="A136" i="2" s="1"/>
  <c r="A137" i="2" s="1"/>
  <c r="A108" i="2"/>
  <c r="A109" i="2" s="1"/>
  <c r="A110" i="2" s="1"/>
  <c r="A111" i="2" s="1"/>
  <c r="A112" i="2" s="1"/>
  <c r="A113" i="2" s="1"/>
  <c r="A114" i="2" s="1"/>
  <c r="A115" i="2" s="1"/>
  <c r="A116" i="2" s="1"/>
  <c r="A97" i="2"/>
  <c r="A98" i="2" s="1"/>
  <c r="A99" i="2" s="1"/>
  <c r="A100" i="2" s="1"/>
  <c r="A101" i="2" s="1"/>
  <c r="A102" i="2" s="1"/>
  <c r="A103" i="2" s="1"/>
  <c r="A104" i="2" s="1"/>
  <c r="A105" i="2" s="1"/>
  <c r="A86" i="2"/>
  <c r="A87" i="2" s="1"/>
  <c r="A88" i="2" s="1"/>
  <c r="A89" i="2" s="1"/>
  <c r="A90" i="2" s="1"/>
  <c r="A91" i="2" s="1"/>
  <c r="A92" i="2" s="1"/>
  <c r="A93" i="2" s="1"/>
  <c r="A94" i="2" s="1"/>
  <c r="A75" i="2"/>
  <c r="A76" i="2" s="1"/>
  <c r="A77" i="2" s="1"/>
  <c r="A78" i="2" s="1"/>
  <c r="A79" i="2" s="1"/>
  <c r="A80" i="2" s="1"/>
  <c r="A81" i="2" s="1"/>
  <c r="A82" i="2" s="1"/>
  <c r="A83" i="2" s="1"/>
  <c r="A64" i="2"/>
  <c r="A65" i="2" s="1"/>
  <c r="A66" i="2" s="1"/>
  <c r="A67" i="2" s="1"/>
  <c r="A68" i="2" s="1"/>
  <c r="A69" i="2" s="1"/>
  <c r="A70" i="2" s="1"/>
  <c r="A71" i="2" s="1"/>
  <c r="A72" i="2" s="1"/>
  <c r="A61" i="2"/>
  <c r="A50" i="2"/>
  <c r="A51" i="2" s="1"/>
  <c r="A52" i="2" s="1"/>
  <c r="A53" i="2" s="1"/>
  <c r="A54" i="2" s="1"/>
  <c r="A55" i="2" s="1"/>
  <c r="A56" i="2" s="1"/>
  <c r="A57" i="2" s="1"/>
  <c r="A58" i="2" s="1"/>
  <c r="A39" i="2"/>
  <c r="A40" i="2" s="1"/>
  <c r="A41" i="2" s="1"/>
  <c r="A42" i="2" s="1"/>
  <c r="A43" i="2" s="1"/>
  <c r="A44" i="2" s="1"/>
  <c r="A45" i="2" s="1"/>
  <c r="A46" i="2" s="1"/>
  <c r="A47" i="2" s="1"/>
  <c r="A25" i="2"/>
  <c r="A26" i="2" s="1"/>
  <c r="A27" i="2" s="1"/>
  <c r="A28" i="2" s="1"/>
  <c r="A29" i="2" s="1"/>
  <c r="A30" i="2" s="1"/>
  <c r="A31" i="2" s="1"/>
  <c r="A32" i="2" s="1"/>
  <c r="A33" i="2" s="1"/>
  <c r="A18" i="2"/>
  <c r="A19" i="2" s="1"/>
  <c r="A20" i="2" s="1"/>
  <c r="A21" i="2" s="1"/>
  <c r="A22" i="2" s="1"/>
</calcChain>
</file>

<file path=xl/sharedStrings.xml><?xml version="1.0" encoding="utf-8"?>
<sst xmlns="http://schemas.openxmlformats.org/spreadsheetml/2006/main" count="1690" uniqueCount="201">
  <si>
    <t/>
  </si>
  <si>
    <t>Scheme Name</t>
  </si>
  <si>
    <t>Serial Number</t>
  </si>
  <si>
    <t>Sector</t>
  </si>
  <si>
    <t>% to net Asset</t>
  </si>
  <si>
    <t>Cash and Cash Equivalents</t>
  </si>
  <si>
    <t>Grand Total</t>
  </si>
  <si>
    <t>HDFC Bank Limited</t>
  </si>
  <si>
    <t>Financial Services</t>
  </si>
  <si>
    <t>Reliance Industries Limited</t>
  </si>
  <si>
    <t>ICICI Bank Limited</t>
  </si>
  <si>
    <t>Infosys Limited</t>
  </si>
  <si>
    <t>Information Technology</t>
  </si>
  <si>
    <t>Larsen &amp; Toubro Limited</t>
  </si>
  <si>
    <t>Construction</t>
  </si>
  <si>
    <t>Fast Moving Consumer Goods</t>
  </si>
  <si>
    <t>Consumer Services</t>
  </si>
  <si>
    <t>Bharat Electronics Limited</t>
  </si>
  <si>
    <t>Capital Goods</t>
  </si>
  <si>
    <t>Power</t>
  </si>
  <si>
    <t>Hindustan Aeronautics Limited</t>
  </si>
  <si>
    <t>Indian Oil Corporation Limited</t>
  </si>
  <si>
    <t>HSBC Brazil Fund</t>
  </si>
  <si>
    <t>HSBC Corporate Bond Fund</t>
  </si>
  <si>
    <t>National Highways Authority of India</t>
  </si>
  <si>
    <t>NTPC Limited</t>
  </si>
  <si>
    <t>Power Grid Corporation of India Limited</t>
  </si>
  <si>
    <t>HSBC Flexi Cap Fund</t>
  </si>
  <si>
    <t>Bharti Airtel Limited</t>
  </si>
  <si>
    <t>Telecommunication</t>
  </si>
  <si>
    <t>HSBC Global Emerging Markets Fund</t>
  </si>
  <si>
    <t>HSBC Low Duration Fund</t>
  </si>
  <si>
    <t>Axis Bank Limited</t>
  </si>
  <si>
    <t>Power Finance Corporation Limited</t>
  </si>
  <si>
    <t>Chemicals</t>
  </si>
  <si>
    <t>HSBC Short Duration Fund - Direct Growth</t>
  </si>
  <si>
    <t>HSBC Dynamic Bond Fund - Direct Growth</t>
  </si>
  <si>
    <t>HSBC Small Cap Fund - Direct Growth</t>
  </si>
  <si>
    <t>HSBC Overnight Fund</t>
  </si>
  <si>
    <t>HSBC Short Duration Fund</t>
  </si>
  <si>
    <t>LIC Housing Finance Limited</t>
  </si>
  <si>
    <t>HSBC Tax Saver Equity Fund</t>
  </si>
  <si>
    <t>State Bank of India</t>
  </si>
  <si>
    <t>Realty</t>
  </si>
  <si>
    <t>Automobile and Auto Components</t>
  </si>
  <si>
    <t>HSBC Ultra Short Duration Fund</t>
  </si>
  <si>
    <t>HSBC Value Fund</t>
  </si>
  <si>
    <t>Metals &amp; Mining</t>
  </si>
  <si>
    <t>Healthcare</t>
  </si>
  <si>
    <t>HSBC Dynamic Bond Fund</t>
  </si>
  <si>
    <t>AIF</t>
  </si>
  <si>
    <t>HSBC Banking and PSU Debt Fund</t>
  </si>
  <si>
    <t>HSBC Aggressive Hybrid Fund</t>
  </si>
  <si>
    <t>HSBC Balanced Advantage Fund</t>
  </si>
  <si>
    <t>Varun Beverages Limited</t>
  </si>
  <si>
    <t>HSBC Infrastructure Fund</t>
  </si>
  <si>
    <t>UltraTech Cement Limited</t>
  </si>
  <si>
    <t>Construction Materials</t>
  </si>
  <si>
    <t>HSBC Midcap Fund</t>
  </si>
  <si>
    <t>HSBC Equity Savings Fund</t>
  </si>
  <si>
    <t>HSBC Money Market Fund</t>
  </si>
  <si>
    <t>Canara Bank</t>
  </si>
  <si>
    <t>Kotak Mahindra Bank Limited</t>
  </si>
  <si>
    <t>HSBC Credit Risk Fund</t>
  </si>
  <si>
    <t>Aadhar Housing Finance Limited</t>
  </si>
  <si>
    <t>HSBC Gilt Fund</t>
  </si>
  <si>
    <t>HSBC Small Cap Fund</t>
  </si>
  <si>
    <t>Textiles</t>
  </si>
  <si>
    <t>HSBC Arbitrage Fund</t>
  </si>
  <si>
    <t>HSBC Business Cycles Fund</t>
  </si>
  <si>
    <t>HSBC Medium Duration Fund</t>
  </si>
  <si>
    <t>Services</t>
  </si>
  <si>
    <t>HSBC Medium to Long Duration Fund</t>
  </si>
  <si>
    <t>HSBC Conservative Hybrid Fund</t>
  </si>
  <si>
    <t>HSBC Large Cap Fund</t>
  </si>
  <si>
    <t>HSBC Focused Fund</t>
  </si>
  <si>
    <t>Titan Company Limited</t>
  </si>
  <si>
    <t>Consumer Durables</t>
  </si>
  <si>
    <t>HSBC Large &amp; Mid Cap Fund</t>
  </si>
  <si>
    <t>HSBC Liquid Fund</t>
  </si>
  <si>
    <t>Bank of Baroda</t>
  </si>
  <si>
    <t>HSBC Multi Cap Fund</t>
  </si>
  <si>
    <t>HSBC Consumption Fund</t>
  </si>
  <si>
    <t>HSBC ELSS Tax saver Fund</t>
  </si>
  <si>
    <t>Forest Materials</t>
  </si>
  <si>
    <t>Internal - Mutual Fund Units</t>
  </si>
  <si>
    <t>International - Mutual Fund Units</t>
  </si>
  <si>
    <t>Bajaj Finance Limited</t>
  </si>
  <si>
    <t>HSBC Ultra Short Duration Fund - Direct Growth</t>
  </si>
  <si>
    <t>PB Fintech Limited</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</si>
  <si>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</si>
  <si>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</si>
  <si>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</si>
  <si>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</si>
  <si>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</si>
  <si>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Vedanta Limited</t>
  </si>
  <si>
    <t>ICICI Prudential Asset Management Company Ltd</t>
  </si>
  <si>
    <t>Nirma Limited</t>
  </si>
  <si>
    <t>Dixon Technologies (India) Limited</t>
  </si>
  <si>
    <t>Nippon Life India Asset Management Limited</t>
  </si>
  <si>
    <t>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</si>
  <si>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</si>
  <si>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</si>
  <si>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</si>
  <si>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</si>
  <si>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</si>
  <si>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</si>
  <si>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</si>
  <si>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Shriram Finance Limited</t>
  </si>
  <si>
    <t>Gold ETF</t>
  </si>
  <si>
    <t>Silver ETF</t>
  </si>
  <si>
    <t>Aditya Birla Renewables Limited</t>
  </si>
  <si>
    <t>HSBC India Export Opportunities Fund</t>
  </si>
  <si>
    <t>Aditya Birla Real Estate Limited</t>
  </si>
  <si>
    <t>GE Vernova T&amp;D India Limited</t>
  </si>
  <si>
    <t>TVS Motor Company Limited</t>
  </si>
  <si>
    <t>Delhi International Airport Limited</t>
  </si>
  <si>
    <t>Jio Financial Services Limited</t>
  </si>
  <si>
    <t>Mahindra &amp; Mahindra Limited</t>
  </si>
  <si>
    <t>HSBC Financial Services Fund</t>
  </si>
  <si>
    <t>Diversified</t>
  </si>
  <si>
    <t>Radico Khaitan Limited</t>
  </si>
  <si>
    <t>KEI Industries Limited</t>
  </si>
  <si>
    <t>HSBC Income Plus Arbitrage Active FOF</t>
  </si>
  <si>
    <t>HSBC Arbitrage Fund - Direct Growth</t>
  </si>
  <si>
    <t>HSBC Banking and PSU Debt Fund - Direct Growth</t>
  </si>
  <si>
    <t>HSBC Aggressive Hybrid Active FOF</t>
  </si>
  <si>
    <t>HSBC Midcap Fund - Direct Growth</t>
  </si>
  <si>
    <t>HSBC Multi Asset Active FOF</t>
  </si>
  <si>
    <t>PNB Housing Finance Limited</t>
  </si>
  <si>
    <t>HSBC Value Fund - Direct Growth</t>
  </si>
  <si>
    <t>HSBC Flexi Cap Fund - Direct Growth</t>
  </si>
  <si>
    <t>HSBC Large &amp; Mid Cap Fund - Direct Growth</t>
  </si>
  <si>
    <t>HSBC Multi Cap Fund - Direct Growth</t>
  </si>
  <si>
    <t>HSBC Focused Fund - Direct Growth</t>
  </si>
  <si>
    <t>HSBC Money Market Fund - Direct Growth</t>
  </si>
  <si>
    <t>Coforge Limited</t>
  </si>
  <si>
    <t>HSBC Corporate Bond Fund - Direct Growth</t>
  </si>
  <si>
    <t>Indian Bank</t>
  </si>
  <si>
    <t>eClerx Services Limited</t>
  </si>
  <si>
    <t>HDFC Asset Management Company Ltd.</t>
  </si>
  <si>
    <t>Karur Vysya Bank Limited</t>
  </si>
  <si>
    <t>Time Technoplast Limited</t>
  </si>
  <si>
    <t>Maruti Suzuki India Limited</t>
  </si>
  <si>
    <t>HSBC Gilt Fund - Direct Growth</t>
  </si>
  <si>
    <t>Hindalco Industries Limited</t>
  </si>
  <si>
    <t>Tata Capital Housing Finance Limited</t>
  </si>
  <si>
    <t>RBL Bank Limited</t>
  </si>
  <si>
    <t>Union Bank of India</t>
  </si>
  <si>
    <t>Ashok Leyland Limited</t>
  </si>
  <si>
    <t>TD Power Systems Limited</t>
  </si>
  <si>
    <t>Oil, Gas &amp; Consumable Fuels</t>
  </si>
  <si>
    <t>Eternal Limited</t>
  </si>
  <si>
    <t>NABARD</t>
  </si>
  <si>
    <t>SIDBI</t>
  </si>
  <si>
    <t>HSBC Asia Pacific(ExJapan)Div Yield Fund</t>
  </si>
  <si>
    <t>HSBC GIF ASIA PACIFIC EX JAPAN EQ HD S9D</t>
  </si>
  <si>
    <t>EXIM Bank</t>
  </si>
  <si>
    <t>Indian Railway Finance Corporation Ltd</t>
  </si>
  <si>
    <t>REC Limited</t>
  </si>
  <si>
    <t>Housing and Urban Development Corp. Ltd.</t>
  </si>
  <si>
    <t>HSBC GIF BRAZIL EQUITY S3D</t>
  </si>
  <si>
    <t>Multi Commodity Exchange of India Ltd.</t>
  </si>
  <si>
    <t>AHLUWALIA CONTRACTS (INDIA) LTD</t>
  </si>
  <si>
    <t>SWIGGY LIMITED</t>
  </si>
  <si>
    <t>Transformers &amp; Rectifiers (India) Ltd</t>
  </si>
  <si>
    <t>PERSISTENT SYSTEMS LTD</t>
  </si>
  <si>
    <t>Godrej Consumer Products Limited</t>
  </si>
  <si>
    <t>Tata Projects Ltd.</t>
  </si>
  <si>
    <t>JTPM Metal Traders</t>
  </si>
  <si>
    <t>Jamnagar Utilities &amp; Power Pvt Ltd</t>
  </si>
  <si>
    <t>Corp Debt Mkt Devlop Fund (SBI AIF Fund)</t>
  </si>
  <si>
    <t>FSN E-Commerce Ventures Limited</t>
  </si>
  <si>
    <t>Billionbrains Garage Ventures Ltd.</t>
  </si>
  <si>
    <t>Nippon Life India Asset Management Ltd</t>
  </si>
  <si>
    <t>HSBC GIF GLOB EMERG MKTS EQ S1 DIS</t>
  </si>
  <si>
    <t>HSBC Global Equity Climate Change FOF</t>
  </si>
  <si>
    <t>HSBC GIF GL EQ CLM CHG JCUSD</t>
  </si>
  <si>
    <t>AVALON TECHNOLOGIES LIMITED</t>
  </si>
  <si>
    <t>Pearl Global Industries Limited</t>
  </si>
  <si>
    <t>Punjab National Bank</t>
  </si>
  <si>
    <t>Bank of India</t>
  </si>
  <si>
    <t>Aditya Birla Housing Finance Limited</t>
  </si>
  <si>
    <t>AU Small Finance Bank Limited</t>
  </si>
  <si>
    <t>Mindspace Business Parks REIT</t>
  </si>
  <si>
    <t>Piramal Finance Ltd</t>
  </si>
  <si>
    <t>Lenskart Solutions Limited</t>
  </si>
  <si>
    <t>ICICI Securities Limited</t>
  </si>
  <si>
    <t>The Federal Bank  Limited</t>
  </si>
  <si>
    <t>Embassy Office Parks REIT</t>
  </si>
  <si>
    <t>Lemon Tree Hotels Limited</t>
  </si>
  <si>
    <t>City Union Bank Limited</t>
  </si>
  <si>
    <t>EIH Limited</t>
  </si>
  <si>
    <t>Hindustan Petroleum Corporation Limited</t>
  </si>
  <si>
    <t>Media, Entertainment &amp; Publication</t>
  </si>
  <si>
    <t>The Tata Power Company Limited</t>
  </si>
  <si>
    <t>Sectorwise Breakup  as on 31ST Dec 2025</t>
  </si>
  <si>
    <t>Top 10 Issuers as on 31st Dec 2025</t>
  </si>
  <si>
    <t>360 ONE Prime Limited</t>
  </si>
  <si>
    <t>Bajaj Housing Finance Ltd</t>
  </si>
  <si>
    <t>Aditya Birla Digital Fashion Venture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</si>
</sst>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
      <b/>
      <i/>
      <u/>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10" fontId="0" fillId="2" borderId="0" xfId="1" applyNumberFormat="1" applyFont="1" applyFill="1" applyBorder="1"/>
    <xf numFmtId="0" fontId="0" fillId="2" borderId="0" xfId="0" quotePrefix="1" applyFill="1"/>
    <xf numFmtId="0" fontId="3" fillId="0" borderId="1" xfId="0" applyFont="1" applyBorder="1"/>
    <xf numFmtId="10" fontId="3" fillId="0" borderId="1" xfId="0" applyNumberFormat="1" applyFont="1" applyBorder="1"/>
    <xf numFmtId="4" fontId="3" fillId="0" borderId="1" xfId="0" applyNumberFormat="1" applyFont="1" applyBorder="1"/>
    <xf numFmtId="0" fontId="0" fillId="0" borderId="1" xfId="0" applyBorder="1"/>
    <xf numFmtId="4" fontId="0" fillId="0" borderId="1" xfId="0" applyNumberFormat="1" applyBorder="1"/>
    <xf numFmtId="0" fontId="2" fillId="0" borderId="1" xfId="0" applyFont="1" applyBorder="1"/>
    <xf numFmtId="0" fontId="4" fillId="0" borderId="0" xfId="0" applyFont="1" applyAlignment="1">
      <alignment vertical="center"/>
    </xf>
    <xf numFmtId="0" fontId="6" fillId="0" borderId="0" xfId="0" applyFont="1"/>
    <xf numFmtId="10" fontId="0" fillId="0" borderId="0" xfId="1" applyNumberFormat="1" applyFont="1"/>
    <xf numFmtId="0" fontId="7"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10" fontId="1" fillId="0" borderId="1" xfId="1" applyNumberFormat="1" applyFont="1" applyBorder="1"/>
    <xf numFmtId="0" fontId="3" fillId="0" borderId="0" xfId="0" applyFont="1"/>
    <xf numFmtId="10" fontId="2" fillId="0" borderId="0" xfId="1" applyNumberFormat="1" applyFont="1" applyBorder="1"/>
    <xf numFmtId="10" fontId="3" fillId="0" borderId="1" xfId="0" applyNumberFormat="1" applyFont="1" applyBorder="1" applyAlignment="1">
      <alignment horizontal="center"/>
    </xf>
    <xf numFmtId="0" fontId="0" fillId="0" borderId="1" xfId="0" applyBorder="1" applyAlignment="1">
      <alignment horizontal="center"/>
    </xf>
    <xf numFmtId="10" fontId="0" fillId="0" borderId="1" xfId="0" applyNumberFormat="1" applyBorder="1"/>
    <xf numFmtId="10" fontId="0" fillId="0" borderId="0" xfId="0" applyNumberFormat="1"/>
    <xf numFmtId="0" fontId="0" fillId="0" borderId="0" xfId="0" applyAlignment="1">
      <alignment horizontal="center"/>
    </xf>
    <xf numFmtId="10" fontId="2" fillId="0" borderId="1" xfId="0" applyNumberFormat="1" applyFont="1" applyBorder="1"/>
    <xf numFmtId="0" fontId="11" fillId="2" borderId="0" xfId="0" applyFont="1" applyFill="1" applyAlignment="1">
      <alignment horizontal="left"/>
    </xf>
    <xf numFmtId="0" fontId="8" fillId="0" borderId="1" xfId="0" applyFont="1" applyBorder="1" applyAlignment="1">
      <alignment horizontal="left" vertical="center" wrapText="1"/>
    </xf>
    <xf numFmtId="0" fontId="8"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410"/>
  <sheetViews>
    <sheetView tabSelected="1" workbookViewId="0">
      <selection sqref="A1:B1"/>
    </sheetView>
  </sheetViews>
  <sheetFormatPr defaultRowHeight="14.4" x14ac:dyDescent="0.3"/>
  <cols>
    <col min="1" max="1" width="13.88671875" bestFit="1" customWidth="1"/>
    <col min="2" max="2" width="45.109375" bestFit="1" customWidth="1"/>
    <col min="3" max="3" width="54.5546875" bestFit="1" customWidth="1"/>
    <col min="4" max="4" width="13.6640625" bestFit="1" customWidth="1"/>
  </cols>
  <sheetData>
    <row r="1" spans="1:4" ht="15.6" x14ac:dyDescent="0.3">
      <c r="A1" s="25" t="s">
        <v>197</v>
      </c>
      <c r="B1" s="25"/>
      <c r="C1" s="15"/>
    </row>
    <row r="2" spans="1:4" x14ac:dyDescent="0.3">
      <c r="A2" s="2" t="s">
        <v>0</v>
      </c>
      <c r="B2" s="15"/>
      <c r="C2" s="15"/>
    </row>
    <row r="3" spans="1:4" x14ac:dyDescent="0.3">
      <c r="A3" s="1"/>
      <c r="B3" s="15"/>
    </row>
    <row r="4" spans="1:4" x14ac:dyDescent="0.3">
      <c r="A4" s="19" t="s">
        <v>2</v>
      </c>
      <c r="B4" s="3" t="s">
        <v>1</v>
      </c>
      <c r="C4" s="4" t="s">
        <v>107</v>
      </c>
      <c r="D4" s="5" t="s">
        <v>4</v>
      </c>
    </row>
    <row r="5" spans="1:4" x14ac:dyDescent="0.3">
      <c r="A5" s="20">
        <v>1</v>
      </c>
      <c r="B5" s="6" t="s">
        <v>126</v>
      </c>
      <c r="C5" s="6" t="s">
        <v>91</v>
      </c>
      <c r="D5" s="21">
        <v>0.3628420680774323</v>
      </c>
    </row>
    <row r="6" spans="1:4" x14ac:dyDescent="0.3">
      <c r="A6" s="20">
        <f t="shared" ref="A6:A11" si="0">A5+1</f>
        <v>2</v>
      </c>
      <c r="B6" s="6" t="s">
        <v>126</v>
      </c>
      <c r="C6" s="6" t="s">
        <v>37</v>
      </c>
      <c r="D6" s="21">
        <v>0.191194236717245</v>
      </c>
    </row>
    <row r="7" spans="1:4" x14ac:dyDescent="0.3">
      <c r="A7" s="20">
        <f t="shared" si="0"/>
        <v>3</v>
      </c>
      <c r="B7" s="6" t="s">
        <v>126</v>
      </c>
      <c r="C7" s="6" t="s">
        <v>127</v>
      </c>
      <c r="D7" s="21">
        <v>0.18934125271928146</v>
      </c>
    </row>
    <row r="8" spans="1:4" x14ac:dyDescent="0.3">
      <c r="A8" s="20">
        <f t="shared" si="0"/>
        <v>4</v>
      </c>
      <c r="B8" s="6" t="s">
        <v>126</v>
      </c>
      <c r="C8" s="6" t="s">
        <v>90</v>
      </c>
      <c r="D8" s="21">
        <v>0.10498880112716179</v>
      </c>
    </row>
    <row r="9" spans="1:4" x14ac:dyDescent="0.3">
      <c r="A9" s="20">
        <f t="shared" si="0"/>
        <v>5</v>
      </c>
      <c r="B9" s="6" t="s">
        <v>126</v>
      </c>
      <c r="C9" s="6" t="s">
        <v>137</v>
      </c>
      <c r="D9" s="21">
        <v>8.5216500698775538E-2</v>
      </c>
    </row>
    <row r="10" spans="1:4" x14ac:dyDescent="0.3">
      <c r="A10" s="20">
        <f t="shared" si="0"/>
        <v>6</v>
      </c>
      <c r="B10" s="6" t="s">
        <v>126</v>
      </c>
      <c r="C10" s="6" t="s">
        <v>36</v>
      </c>
      <c r="D10" s="21">
        <v>4.9426786941317698E-2</v>
      </c>
    </row>
    <row r="11" spans="1:4" x14ac:dyDescent="0.3">
      <c r="A11" s="20">
        <f t="shared" si="0"/>
        <v>7</v>
      </c>
      <c r="B11" s="6" t="s">
        <v>126</v>
      </c>
      <c r="C11" s="6" t="s">
        <v>5</v>
      </c>
      <c r="D11" s="21">
        <v>1.6990353718786242E-2</v>
      </c>
    </row>
    <row r="12" spans="1:4" x14ac:dyDescent="0.3">
      <c r="A12" s="20"/>
      <c r="B12" s="6"/>
      <c r="C12" s="3" t="s">
        <v>6</v>
      </c>
      <c r="D12" s="14">
        <f>SUM(D5:D11)</f>
        <v>1</v>
      </c>
    </row>
    <row r="13" spans="1:4" x14ac:dyDescent="0.3">
      <c r="A13" s="20">
        <v>1</v>
      </c>
      <c r="B13" s="6" t="s">
        <v>52</v>
      </c>
      <c r="C13" s="6" t="s">
        <v>152</v>
      </c>
      <c r="D13" s="21">
        <v>5.1198163705166867E-2</v>
      </c>
    </row>
    <row r="14" spans="1:4" x14ac:dyDescent="0.3">
      <c r="A14" s="20">
        <v>2</v>
      </c>
      <c r="B14" s="6" t="s">
        <v>52</v>
      </c>
      <c r="C14" s="6" t="s">
        <v>118</v>
      </c>
      <c r="D14" s="21">
        <v>4.5736643995427408E-2</v>
      </c>
    </row>
    <row r="15" spans="1:4" x14ac:dyDescent="0.3">
      <c r="A15" s="20">
        <v>3</v>
      </c>
      <c r="B15" s="6" t="s">
        <v>52</v>
      </c>
      <c r="C15" s="6" t="s">
        <v>7</v>
      </c>
      <c r="D15" s="21">
        <v>4.4595108836543169E-2</v>
      </c>
    </row>
    <row r="16" spans="1:4" x14ac:dyDescent="0.3">
      <c r="A16" s="20">
        <v>4</v>
      </c>
      <c r="B16" s="6" t="s">
        <v>52</v>
      </c>
      <c r="C16" s="6" t="s">
        <v>5</v>
      </c>
      <c r="D16" s="21">
        <v>4.2077651838964197E-2</v>
      </c>
    </row>
    <row r="17" spans="1:4" x14ac:dyDescent="0.3">
      <c r="A17" s="20">
        <v>5</v>
      </c>
      <c r="B17" s="6" t="s">
        <v>52</v>
      </c>
      <c r="C17" s="6" t="s">
        <v>10</v>
      </c>
      <c r="D17" s="21">
        <v>4.0505896305272598E-2</v>
      </c>
    </row>
    <row r="18" spans="1:4" x14ac:dyDescent="0.3">
      <c r="A18" s="20">
        <f>A17+1</f>
        <v>6</v>
      </c>
      <c r="B18" s="6" t="s">
        <v>52</v>
      </c>
      <c r="C18" s="6" t="s">
        <v>100</v>
      </c>
      <c r="D18" s="21">
        <v>3.8448099846190076E-2</v>
      </c>
    </row>
    <row r="19" spans="1:4" x14ac:dyDescent="0.3">
      <c r="A19" s="20">
        <f t="shared" ref="A19:A22" si="1">A18+1</f>
        <v>7</v>
      </c>
      <c r="B19" s="6" t="s">
        <v>52</v>
      </c>
      <c r="C19" s="6" t="s">
        <v>114</v>
      </c>
      <c r="D19" s="21">
        <v>3.3462011522644511E-2</v>
      </c>
    </row>
    <row r="20" spans="1:4" x14ac:dyDescent="0.3">
      <c r="A20" s="20">
        <f t="shared" si="1"/>
        <v>8</v>
      </c>
      <c r="B20" s="6" t="s">
        <v>52</v>
      </c>
      <c r="C20" s="6" t="s">
        <v>141</v>
      </c>
      <c r="D20" s="21">
        <v>2.72516793835181E-2</v>
      </c>
    </row>
    <row r="21" spans="1:4" x14ac:dyDescent="0.3">
      <c r="A21" s="20">
        <f t="shared" si="1"/>
        <v>9</v>
      </c>
      <c r="B21" s="6" t="s">
        <v>52</v>
      </c>
      <c r="C21" s="6" t="s">
        <v>87</v>
      </c>
      <c r="D21" s="21">
        <v>2.5493237507366977E-2</v>
      </c>
    </row>
    <row r="22" spans="1:4" x14ac:dyDescent="0.3">
      <c r="A22" s="20">
        <f t="shared" si="1"/>
        <v>10</v>
      </c>
      <c r="B22" s="6" t="s">
        <v>52</v>
      </c>
      <c r="C22" s="6" t="s">
        <v>17</v>
      </c>
      <c r="D22" s="21">
        <v>2.3755397627151061E-2</v>
      </c>
    </row>
    <row r="23" spans="1:4" x14ac:dyDescent="0.3">
      <c r="A23" s="20"/>
      <c r="B23" s="6"/>
      <c r="C23" s="3" t="s">
        <v>6</v>
      </c>
      <c r="D23" s="14">
        <f>SUM(D13:D22)</f>
        <v>0.37252389056824492</v>
      </c>
    </row>
    <row r="24" spans="1:4" x14ac:dyDescent="0.3">
      <c r="A24" s="20">
        <v>1</v>
      </c>
      <c r="B24" s="6" t="s">
        <v>68</v>
      </c>
      <c r="C24" s="6" t="s">
        <v>135</v>
      </c>
      <c r="D24" s="21">
        <v>0.11704526421226764</v>
      </c>
    </row>
    <row r="25" spans="1:4" x14ac:dyDescent="0.3">
      <c r="A25" s="20">
        <f t="shared" ref="A25:A33" si="2">A24+1</f>
        <v>2</v>
      </c>
      <c r="B25" s="6" t="s">
        <v>68</v>
      </c>
      <c r="C25" s="6" t="s">
        <v>7</v>
      </c>
      <c r="D25" s="21">
        <v>7.1411870446994916E-2</v>
      </c>
    </row>
    <row r="26" spans="1:4" x14ac:dyDescent="0.3">
      <c r="A26" s="20">
        <f t="shared" si="2"/>
        <v>3</v>
      </c>
      <c r="B26" s="6" t="s">
        <v>68</v>
      </c>
      <c r="C26" s="6" t="s">
        <v>10</v>
      </c>
      <c r="D26" s="21">
        <v>6.8609404253285128E-2</v>
      </c>
    </row>
    <row r="27" spans="1:4" x14ac:dyDescent="0.3">
      <c r="A27" s="20">
        <f t="shared" si="2"/>
        <v>4</v>
      </c>
      <c r="B27" s="6" t="s">
        <v>68</v>
      </c>
      <c r="C27" s="6" t="s">
        <v>152</v>
      </c>
      <c r="D27" s="21">
        <v>5.6788218756442389E-2</v>
      </c>
    </row>
    <row r="28" spans="1:4" x14ac:dyDescent="0.3">
      <c r="A28" s="20">
        <f t="shared" si="2"/>
        <v>5</v>
      </c>
      <c r="B28" s="6" t="s">
        <v>68</v>
      </c>
      <c r="C28" s="6" t="s">
        <v>147</v>
      </c>
      <c r="D28" s="21">
        <v>4.360984681592029E-2</v>
      </c>
    </row>
    <row r="29" spans="1:4" x14ac:dyDescent="0.3">
      <c r="A29" s="20">
        <f t="shared" si="2"/>
        <v>6</v>
      </c>
      <c r="B29" s="6" t="s">
        <v>68</v>
      </c>
      <c r="C29" s="6" t="s">
        <v>118</v>
      </c>
      <c r="D29" s="21">
        <v>4.3125958058355576E-2</v>
      </c>
    </row>
    <row r="30" spans="1:4" x14ac:dyDescent="0.3">
      <c r="A30" s="20">
        <f t="shared" si="2"/>
        <v>7</v>
      </c>
      <c r="B30" s="6" t="s">
        <v>68</v>
      </c>
      <c r="C30" s="6" t="s">
        <v>88</v>
      </c>
      <c r="D30" s="21">
        <v>3.6730340422044164E-2</v>
      </c>
    </row>
    <row r="31" spans="1:4" x14ac:dyDescent="0.3">
      <c r="A31" s="20">
        <f t="shared" si="2"/>
        <v>8</v>
      </c>
      <c r="B31" s="6" t="s">
        <v>68</v>
      </c>
      <c r="C31" s="6" t="s">
        <v>32</v>
      </c>
      <c r="D31" s="21">
        <v>3.2447385536620361E-2</v>
      </c>
    </row>
    <row r="32" spans="1:4" x14ac:dyDescent="0.3">
      <c r="A32" s="20">
        <f t="shared" si="2"/>
        <v>9</v>
      </c>
      <c r="B32" s="6" t="s">
        <v>68</v>
      </c>
      <c r="C32" s="6" t="s">
        <v>9</v>
      </c>
      <c r="D32" s="21">
        <v>2.790259378139217E-2</v>
      </c>
    </row>
    <row r="33" spans="1:4" x14ac:dyDescent="0.3">
      <c r="A33" s="20">
        <f t="shared" si="2"/>
        <v>10</v>
      </c>
      <c r="B33" s="6" t="s">
        <v>68</v>
      </c>
      <c r="C33" s="6" t="s">
        <v>129</v>
      </c>
      <c r="D33" s="21">
        <v>2.621556956721921E-2</v>
      </c>
    </row>
    <row r="34" spans="1:4" x14ac:dyDescent="0.3">
      <c r="A34" s="20"/>
      <c r="B34" s="6"/>
      <c r="C34" s="3" t="s">
        <v>6</v>
      </c>
      <c r="D34" s="14">
        <f>SUM(D24:D33)</f>
        <v>0.52388645185054183</v>
      </c>
    </row>
    <row r="35" spans="1:4" x14ac:dyDescent="0.3">
      <c r="A35" s="20">
        <v>1</v>
      </c>
      <c r="B35" s="6" t="s">
        <v>155</v>
      </c>
      <c r="C35" s="6" t="s">
        <v>156</v>
      </c>
      <c r="D35" s="21">
        <v>0.95954832259962597</v>
      </c>
    </row>
    <row r="36" spans="1:4" x14ac:dyDescent="0.3">
      <c r="A36" s="20">
        <v>2</v>
      </c>
      <c r="B36" s="6" t="s">
        <v>155</v>
      </c>
      <c r="C36" s="12" t="s">
        <v>5</v>
      </c>
      <c r="D36" s="13">
        <v>4.0451677400374066E-2</v>
      </c>
    </row>
    <row r="37" spans="1:4" x14ac:dyDescent="0.3">
      <c r="A37" s="20"/>
      <c r="B37" s="6"/>
      <c r="C37" s="3" t="s">
        <v>6</v>
      </c>
      <c r="D37" s="14">
        <v>1</v>
      </c>
    </row>
    <row r="38" spans="1:4" x14ac:dyDescent="0.3">
      <c r="A38" s="20">
        <v>1</v>
      </c>
      <c r="B38" s="6" t="s">
        <v>53</v>
      </c>
      <c r="C38" s="6" t="s">
        <v>100</v>
      </c>
      <c r="D38" s="21">
        <v>0.13795281768136008</v>
      </c>
    </row>
    <row r="39" spans="1:4" x14ac:dyDescent="0.3">
      <c r="A39" s="20">
        <f t="shared" ref="A39:A47" si="3">A38+1</f>
        <v>2</v>
      </c>
      <c r="B39" s="6" t="s">
        <v>53</v>
      </c>
      <c r="C39" s="6" t="s">
        <v>10</v>
      </c>
      <c r="D39" s="21">
        <v>6.184295118242656E-2</v>
      </c>
    </row>
    <row r="40" spans="1:4" x14ac:dyDescent="0.3">
      <c r="A40" s="20">
        <f t="shared" si="3"/>
        <v>3</v>
      </c>
      <c r="B40" s="6" t="s">
        <v>53</v>
      </c>
      <c r="C40" s="6" t="s">
        <v>7</v>
      </c>
      <c r="D40" s="21">
        <v>5.2428020561549292E-2</v>
      </c>
    </row>
    <row r="41" spans="1:4" x14ac:dyDescent="0.3">
      <c r="A41" s="20">
        <f t="shared" si="3"/>
        <v>4</v>
      </c>
      <c r="B41" s="6" t="s">
        <v>53</v>
      </c>
      <c r="C41" s="6" t="s">
        <v>32</v>
      </c>
      <c r="D41" s="21">
        <v>5.1972605457961757E-2</v>
      </c>
    </row>
    <row r="42" spans="1:4" x14ac:dyDescent="0.3">
      <c r="A42" s="20">
        <f t="shared" si="3"/>
        <v>5</v>
      </c>
      <c r="B42" s="6" t="s">
        <v>53</v>
      </c>
      <c r="C42" s="6" t="s">
        <v>153</v>
      </c>
      <c r="D42" s="21">
        <v>3.3835326380697944E-2</v>
      </c>
    </row>
    <row r="43" spans="1:4" x14ac:dyDescent="0.3">
      <c r="A43" s="20">
        <f t="shared" si="3"/>
        <v>6</v>
      </c>
      <c r="B43" s="6" t="s">
        <v>53</v>
      </c>
      <c r="C43" s="6" t="s">
        <v>62</v>
      </c>
      <c r="D43" s="21">
        <v>2.9784462669480181E-2</v>
      </c>
    </row>
    <row r="44" spans="1:4" x14ac:dyDescent="0.3">
      <c r="A44" s="20">
        <f t="shared" si="3"/>
        <v>7</v>
      </c>
      <c r="B44" s="6" t="s">
        <v>53</v>
      </c>
      <c r="C44" s="6" t="s">
        <v>92</v>
      </c>
      <c r="D44" s="21">
        <v>2.7688454854898101E-2</v>
      </c>
    </row>
    <row r="45" spans="1:4" x14ac:dyDescent="0.3">
      <c r="A45" s="20">
        <f t="shared" si="3"/>
        <v>8</v>
      </c>
      <c r="B45" s="6" t="s">
        <v>53</v>
      </c>
      <c r="C45" s="6" t="s">
        <v>195</v>
      </c>
      <c r="D45" s="21">
        <v>2.488493268003366E-2</v>
      </c>
    </row>
    <row r="46" spans="1:4" x14ac:dyDescent="0.3">
      <c r="A46" s="20">
        <f t="shared" si="3"/>
        <v>9</v>
      </c>
      <c r="B46" s="6" t="s">
        <v>53</v>
      </c>
      <c r="C46" s="6" t="s">
        <v>154</v>
      </c>
      <c r="D46" s="21">
        <v>2.3210258451807408E-2</v>
      </c>
    </row>
    <row r="47" spans="1:4" x14ac:dyDescent="0.3">
      <c r="A47" s="20">
        <f t="shared" si="3"/>
        <v>10</v>
      </c>
      <c r="B47" s="6" t="s">
        <v>53</v>
      </c>
      <c r="C47" s="6" t="s">
        <v>11</v>
      </c>
      <c r="D47" s="21">
        <v>2.2982582039826761E-2</v>
      </c>
    </row>
    <row r="48" spans="1:4" x14ac:dyDescent="0.3">
      <c r="A48" s="20"/>
      <c r="B48" s="6"/>
      <c r="C48" s="3" t="s">
        <v>6</v>
      </c>
      <c r="D48" s="14">
        <f>SUM(D38:D47)</f>
        <v>0.4665824119600418</v>
      </c>
    </row>
    <row r="49" spans="1:4" x14ac:dyDescent="0.3">
      <c r="A49" s="20">
        <v>1</v>
      </c>
      <c r="B49" s="6" t="s">
        <v>51</v>
      </c>
      <c r="C49" s="6" t="s">
        <v>100</v>
      </c>
      <c r="D49" s="21">
        <v>0.11181084547309378</v>
      </c>
    </row>
    <row r="50" spans="1:4" x14ac:dyDescent="0.3">
      <c r="A50" s="20">
        <f t="shared" ref="A50:A58" si="4">A49+1</f>
        <v>2</v>
      </c>
      <c r="B50" s="6" t="s">
        <v>51</v>
      </c>
      <c r="C50" s="6" t="s">
        <v>157</v>
      </c>
      <c r="D50" s="21">
        <v>9.4036065532083185E-2</v>
      </c>
    </row>
    <row r="51" spans="1:4" x14ac:dyDescent="0.3">
      <c r="A51" s="20">
        <f t="shared" si="4"/>
        <v>3</v>
      </c>
      <c r="B51" s="6" t="s">
        <v>51</v>
      </c>
      <c r="C51" s="6" t="s">
        <v>153</v>
      </c>
      <c r="D51" s="21">
        <v>9.192927960780109E-2</v>
      </c>
    </row>
    <row r="52" spans="1:4" x14ac:dyDescent="0.3">
      <c r="A52" s="20">
        <f t="shared" si="4"/>
        <v>4</v>
      </c>
      <c r="B52" s="6" t="s">
        <v>51</v>
      </c>
      <c r="C52" s="6" t="s">
        <v>154</v>
      </c>
      <c r="D52" s="21">
        <v>8.7824953946796555E-2</v>
      </c>
    </row>
    <row r="53" spans="1:4" x14ac:dyDescent="0.3">
      <c r="A53" s="20">
        <f t="shared" si="4"/>
        <v>5</v>
      </c>
      <c r="B53" s="6" t="s">
        <v>51</v>
      </c>
      <c r="C53" s="6" t="s">
        <v>33</v>
      </c>
      <c r="D53" s="21">
        <v>8.7468238250698729E-2</v>
      </c>
    </row>
    <row r="54" spans="1:4" x14ac:dyDescent="0.3">
      <c r="A54" s="20">
        <f t="shared" si="4"/>
        <v>6</v>
      </c>
      <c r="B54" s="6" t="s">
        <v>51</v>
      </c>
      <c r="C54" s="6" t="s">
        <v>158</v>
      </c>
      <c r="D54" s="21">
        <v>7.7396757651245041E-2</v>
      </c>
    </row>
    <row r="55" spans="1:4" x14ac:dyDescent="0.3">
      <c r="A55" s="20">
        <f t="shared" si="4"/>
        <v>7</v>
      </c>
      <c r="B55" s="6" t="s">
        <v>51</v>
      </c>
      <c r="C55" s="6" t="s">
        <v>159</v>
      </c>
      <c r="D55" s="21">
        <v>6.7026888925147257E-2</v>
      </c>
    </row>
    <row r="56" spans="1:4" x14ac:dyDescent="0.3">
      <c r="A56" s="20">
        <f t="shared" si="4"/>
        <v>8</v>
      </c>
      <c r="B56" s="6" t="s">
        <v>51</v>
      </c>
      <c r="C56" s="6" t="s">
        <v>21</v>
      </c>
      <c r="D56" s="21">
        <v>5.1212872565264717E-2</v>
      </c>
    </row>
    <row r="57" spans="1:4" x14ac:dyDescent="0.3">
      <c r="A57" s="20">
        <f t="shared" si="4"/>
        <v>9</v>
      </c>
      <c r="B57" s="6" t="s">
        <v>51</v>
      </c>
      <c r="C57" s="6" t="s">
        <v>87</v>
      </c>
      <c r="D57" s="21">
        <v>4.9777612184625175E-2</v>
      </c>
    </row>
    <row r="58" spans="1:4" x14ac:dyDescent="0.3">
      <c r="A58" s="20">
        <f t="shared" si="4"/>
        <v>10</v>
      </c>
      <c r="B58" s="6" t="s">
        <v>51</v>
      </c>
      <c r="C58" s="6" t="s">
        <v>160</v>
      </c>
      <c r="D58" s="21">
        <v>4.7133910260618667E-2</v>
      </c>
    </row>
    <row r="59" spans="1:4" x14ac:dyDescent="0.3">
      <c r="A59" s="20"/>
      <c r="B59" s="6"/>
      <c r="C59" s="3" t="s">
        <v>6</v>
      </c>
      <c r="D59" s="14">
        <f>SUM(D49:D58)</f>
        <v>0.76561742439737424</v>
      </c>
    </row>
    <row r="60" spans="1:4" x14ac:dyDescent="0.3">
      <c r="A60" s="20">
        <v>1</v>
      </c>
      <c r="B60" s="6" t="s">
        <v>22</v>
      </c>
      <c r="C60" s="7" t="s">
        <v>161</v>
      </c>
      <c r="D60" s="21">
        <v>0.97972221797716719</v>
      </c>
    </row>
    <row r="61" spans="1:4" x14ac:dyDescent="0.3">
      <c r="A61" s="20">
        <f t="shared" ref="A61" si="5">A60+1</f>
        <v>2</v>
      </c>
      <c r="B61" s="6" t="s">
        <v>22</v>
      </c>
      <c r="C61" s="12" t="s">
        <v>5</v>
      </c>
      <c r="D61" s="13">
        <v>2.0277782022832817E-2</v>
      </c>
    </row>
    <row r="62" spans="1:4" x14ac:dyDescent="0.3">
      <c r="A62" s="20"/>
      <c r="B62" s="6"/>
      <c r="C62" s="3" t="s">
        <v>6</v>
      </c>
      <c r="D62" s="14">
        <v>1</v>
      </c>
    </row>
    <row r="63" spans="1:4" x14ac:dyDescent="0.3">
      <c r="A63" s="20">
        <v>1</v>
      </c>
      <c r="B63" s="6" t="s">
        <v>69</v>
      </c>
      <c r="C63" s="6" t="s">
        <v>162</v>
      </c>
      <c r="D63" s="21">
        <v>5.9336841898205608E-2</v>
      </c>
    </row>
    <row r="64" spans="1:4" x14ac:dyDescent="0.3">
      <c r="A64" s="20">
        <f t="shared" ref="A64:A72" si="6">A63+1</f>
        <v>2</v>
      </c>
      <c r="B64" s="6" t="s">
        <v>69</v>
      </c>
      <c r="C64" s="6" t="s">
        <v>9</v>
      </c>
      <c r="D64" s="21">
        <v>5.5467002903874976E-2</v>
      </c>
    </row>
    <row r="65" spans="1:4" x14ac:dyDescent="0.3">
      <c r="A65" s="20">
        <f t="shared" si="6"/>
        <v>3</v>
      </c>
      <c r="B65" s="6" t="s">
        <v>69</v>
      </c>
      <c r="C65" s="6" t="s">
        <v>10</v>
      </c>
      <c r="D65" s="21">
        <v>5.01828341920054E-2</v>
      </c>
    </row>
    <row r="66" spans="1:4" x14ac:dyDescent="0.3">
      <c r="A66" s="20">
        <f t="shared" si="6"/>
        <v>4</v>
      </c>
      <c r="B66" s="6" t="s">
        <v>69</v>
      </c>
      <c r="C66" s="6" t="s">
        <v>7</v>
      </c>
      <c r="D66" s="21">
        <v>4.3018872736265652E-2</v>
      </c>
    </row>
    <row r="67" spans="1:4" x14ac:dyDescent="0.3">
      <c r="A67" s="20">
        <f t="shared" si="6"/>
        <v>5</v>
      </c>
      <c r="B67" s="6" t="s">
        <v>69</v>
      </c>
      <c r="C67" s="6" t="s">
        <v>5</v>
      </c>
      <c r="D67" s="21">
        <v>2.6965234112477178E-2</v>
      </c>
    </row>
    <row r="68" spans="1:4" x14ac:dyDescent="0.3">
      <c r="A68" s="20">
        <f t="shared" si="6"/>
        <v>6</v>
      </c>
      <c r="B68" s="6" t="s">
        <v>69</v>
      </c>
      <c r="C68" s="6" t="s">
        <v>20</v>
      </c>
      <c r="D68" s="21">
        <v>2.4619495826674269E-2</v>
      </c>
    </row>
    <row r="69" spans="1:4" x14ac:dyDescent="0.3">
      <c r="A69" s="20">
        <f t="shared" si="6"/>
        <v>7</v>
      </c>
      <c r="B69" s="6" t="s">
        <v>69</v>
      </c>
      <c r="C69" s="6" t="s">
        <v>13</v>
      </c>
      <c r="D69" s="21">
        <v>2.3876836569904629E-2</v>
      </c>
    </row>
    <row r="70" spans="1:4" x14ac:dyDescent="0.3">
      <c r="A70" s="20">
        <f t="shared" si="6"/>
        <v>8</v>
      </c>
      <c r="B70" s="6" t="s">
        <v>69</v>
      </c>
      <c r="C70" s="6" t="s">
        <v>163</v>
      </c>
      <c r="D70" s="21">
        <v>2.3702919893231835E-2</v>
      </c>
    </row>
    <row r="71" spans="1:4" x14ac:dyDescent="0.3">
      <c r="A71" s="20">
        <f t="shared" si="6"/>
        <v>9</v>
      </c>
      <c r="B71" s="6" t="s">
        <v>69</v>
      </c>
      <c r="C71" s="6" t="s">
        <v>17</v>
      </c>
      <c r="D71" s="21">
        <v>2.3691972551465754E-2</v>
      </c>
    </row>
    <row r="72" spans="1:4" x14ac:dyDescent="0.3">
      <c r="A72" s="20">
        <f t="shared" si="6"/>
        <v>10</v>
      </c>
      <c r="B72" s="6" t="s">
        <v>69</v>
      </c>
      <c r="C72" s="6" t="s">
        <v>164</v>
      </c>
      <c r="D72" s="21">
        <v>2.1650666140437209E-2</v>
      </c>
    </row>
    <row r="73" spans="1:4" x14ac:dyDescent="0.3">
      <c r="A73" s="20"/>
      <c r="B73" s="6"/>
      <c r="C73" s="3" t="s">
        <v>6</v>
      </c>
      <c r="D73" s="14">
        <f>SUM(D63:D72)</f>
        <v>0.35251267682454246</v>
      </c>
    </row>
    <row r="74" spans="1:4" x14ac:dyDescent="0.3">
      <c r="A74" s="20">
        <v>1</v>
      </c>
      <c r="B74" s="6" t="s">
        <v>73</v>
      </c>
      <c r="C74" s="6" t="s">
        <v>100</v>
      </c>
      <c r="D74" s="21">
        <v>0.54820602578651079</v>
      </c>
    </row>
    <row r="75" spans="1:4" x14ac:dyDescent="0.3">
      <c r="A75" s="20">
        <f t="shared" ref="A75:A83" si="7">A74+1</f>
        <v>2</v>
      </c>
      <c r="B75" s="6" t="s">
        <v>73</v>
      </c>
      <c r="C75" s="6" t="s">
        <v>5</v>
      </c>
      <c r="D75" s="21">
        <v>0.12050208813025802</v>
      </c>
    </row>
    <row r="76" spans="1:4" x14ac:dyDescent="0.3">
      <c r="A76" s="20">
        <f t="shared" si="7"/>
        <v>3</v>
      </c>
      <c r="B76" s="6" t="s">
        <v>73</v>
      </c>
      <c r="C76" s="6" t="s">
        <v>87</v>
      </c>
      <c r="D76" s="21">
        <v>7.0869898348029675E-2</v>
      </c>
    </row>
    <row r="77" spans="1:4" x14ac:dyDescent="0.3">
      <c r="A77" s="20">
        <f t="shared" si="7"/>
        <v>4</v>
      </c>
      <c r="B77" s="6" t="s">
        <v>73</v>
      </c>
      <c r="C77" s="6" t="s">
        <v>152</v>
      </c>
      <c r="D77" s="21">
        <v>3.8163473888514828E-2</v>
      </c>
    </row>
    <row r="78" spans="1:4" x14ac:dyDescent="0.3">
      <c r="A78" s="20">
        <f t="shared" si="7"/>
        <v>5</v>
      </c>
      <c r="B78" s="6" t="s">
        <v>73</v>
      </c>
      <c r="C78" s="6" t="s">
        <v>33</v>
      </c>
      <c r="D78" s="21">
        <v>3.6919424809808941E-2</v>
      </c>
    </row>
    <row r="79" spans="1:4" x14ac:dyDescent="0.3">
      <c r="A79" s="20">
        <f t="shared" si="7"/>
        <v>6</v>
      </c>
      <c r="B79" s="6" t="s">
        <v>73</v>
      </c>
      <c r="C79" s="6" t="s">
        <v>154</v>
      </c>
      <c r="D79" s="21">
        <v>3.5625221617638196E-2</v>
      </c>
    </row>
    <row r="80" spans="1:4" x14ac:dyDescent="0.3">
      <c r="A80" s="20">
        <f t="shared" si="7"/>
        <v>7</v>
      </c>
      <c r="B80" s="6" t="s">
        <v>73</v>
      </c>
      <c r="C80" s="6" t="s">
        <v>114</v>
      </c>
      <c r="D80" s="21">
        <v>3.0096370210048871E-2</v>
      </c>
    </row>
    <row r="81" spans="1:4" x14ac:dyDescent="0.3">
      <c r="A81" s="20">
        <f t="shared" si="7"/>
        <v>8</v>
      </c>
      <c r="B81" s="6" t="s">
        <v>73</v>
      </c>
      <c r="C81" s="6" t="s">
        <v>165</v>
      </c>
      <c r="D81" s="21">
        <v>1.1745510800250518E-2</v>
      </c>
    </row>
    <row r="82" spans="1:4" x14ac:dyDescent="0.3">
      <c r="A82" s="20">
        <f t="shared" si="7"/>
        <v>9</v>
      </c>
      <c r="B82" s="6" t="s">
        <v>73</v>
      </c>
      <c r="C82" s="6" t="s">
        <v>122</v>
      </c>
      <c r="D82" s="21">
        <v>9.5867431500812547E-3</v>
      </c>
    </row>
    <row r="83" spans="1:4" x14ac:dyDescent="0.3">
      <c r="A83" s="20">
        <f t="shared" si="7"/>
        <v>10</v>
      </c>
      <c r="B83" s="6" t="s">
        <v>73</v>
      </c>
      <c r="C83" s="6" t="s">
        <v>166</v>
      </c>
      <c r="D83" s="21">
        <v>8.6085706969525264E-3</v>
      </c>
    </row>
    <row r="84" spans="1:4" x14ac:dyDescent="0.3">
      <c r="A84" s="20"/>
      <c r="B84" s="6"/>
      <c r="C84" s="3" t="s">
        <v>6</v>
      </c>
      <c r="D84" s="14">
        <f>SUM(D74:D83)</f>
        <v>0.91032332743809352</v>
      </c>
    </row>
    <row r="85" spans="1:4" x14ac:dyDescent="0.3">
      <c r="A85" s="20">
        <v>1</v>
      </c>
      <c r="B85" s="6" t="s">
        <v>82</v>
      </c>
      <c r="C85" s="6" t="s">
        <v>162</v>
      </c>
      <c r="D85" s="21">
        <v>6.7002440501772689E-2</v>
      </c>
    </row>
    <row r="86" spans="1:4" x14ac:dyDescent="0.3">
      <c r="A86" s="20">
        <f t="shared" ref="A86:A94" si="8">A85+1</f>
        <v>2</v>
      </c>
      <c r="B86" s="6" t="s">
        <v>82</v>
      </c>
      <c r="C86" s="6" t="s">
        <v>28</v>
      </c>
      <c r="D86" s="21">
        <v>6.2838917450589615E-2</v>
      </c>
    </row>
    <row r="87" spans="1:4" x14ac:dyDescent="0.3">
      <c r="A87" s="20">
        <f t="shared" si="8"/>
        <v>3</v>
      </c>
      <c r="B87" s="6" t="s">
        <v>82</v>
      </c>
      <c r="C87" s="6" t="s">
        <v>143</v>
      </c>
      <c r="D87" s="21">
        <v>5.1628659676199895E-2</v>
      </c>
    </row>
    <row r="88" spans="1:4" x14ac:dyDescent="0.3">
      <c r="A88" s="20">
        <f t="shared" si="8"/>
        <v>4</v>
      </c>
      <c r="B88" s="6" t="s">
        <v>82</v>
      </c>
      <c r="C88" s="6" t="s">
        <v>152</v>
      </c>
      <c r="D88" s="21">
        <v>4.8290672995827302E-2</v>
      </c>
    </row>
    <row r="89" spans="1:4" x14ac:dyDescent="0.3">
      <c r="A89" s="20">
        <f t="shared" si="8"/>
        <v>5</v>
      </c>
      <c r="B89" s="6" t="s">
        <v>82</v>
      </c>
      <c r="C89" s="6" t="s">
        <v>121</v>
      </c>
      <c r="D89" s="21">
        <v>3.5696346575188477E-2</v>
      </c>
    </row>
    <row r="90" spans="1:4" x14ac:dyDescent="0.3">
      <c r="A90" s="20">
        <f t="shared" si="8"/>
        <v>6</v>
      </c>
      <c r="B90" s="6" t="s">
        <v>82</v>
      </c>
      <c r="C90" s="6" t="s">
        <v>76</v>
      </c>
      <c r="D90" s="21">
        <v>3.5366756361535981E-2</v>
      </c>
    </row>
    <row r="91" spans="1:4" x14ac:dyDescent="0.3">
      <c r="A91" s="20">
        <f t="shared" si="8"/>
        <v>7</v>
      </c>
      <c r="B91" s="6" t="s">
        <v>82</v>
      </c>
      <c r="C91" s="6" t="s">
        <v>54</v>
      </c>
      <c r="D91" s="21">
        <v>3.4968443008431181E-2</v>
      </c>
    </row>
    <row r="92" spans="1:4" x14ac:dyDescent="0.3">
      <c r="A92" s="20">
        <f t="shared" si="8"/>
        <v>8</v>
      </c>
      <c r="B92" s="6" t="s">
        <v>82</v>
      </c>
      <c r="C92" s="6" t="s">
        <v>118</v>
      </c>
      <c r="D92" s="21">
        <v>3.4511075163753381E-2</v>
      </c>
    </row>
    <row r="93" spans="1:4" x14ac:dyDescent="0.3">
      <c r="A93" s="20">
        <f t="shared" si="8"/>
        <v>9</v>
      </c>
      <c r="B93" s="6" t="s">
        <v>82</v>
      </c>
      <c r="C93" s="6" t="s">
        <v>167</v>
      </c>
      <c r="D93" s="21">
        <v>2.8712026342413769E-2</v>
      </c>
    </row>
    <row r="94" spans="1:4" x14ac:dyDescent="0.3">
      <c r="A94" s="20">
        <f t="shared" si="8"/>
        <v>10</v>
      </c>
      <c r="B94" s="6" t="s">
        <v>82</v>
      </c>
      <c r="C94" s="6" t="s">
        <v>5</v>
      </c>
      <c r="D94" s="21">
        <v>2.8223491339762204E-2</v>
      </c>
    </row>
    <row r="95" spans="1:4" x14ac:dyDescent="0.3">
      <c r="A95" s="20"/>
      <c r="B95" s="6"/>
      <c r="C95" s="3" t="s">
        <v>6</v>
      </c>
      <c r="D95" s="14">
        <f>SUM(D85:D94)</f>
        <v>0.42723882941547447</v>
      </c>
    </row>
    <row r="96" spans="1:4" x14ac:dyDescent="0.3">
      <c r="A96" s="20">
        <v>1</v>
      </c>
      <c r="B96" s="6" t="s">
        <v>23</v>
      </c>
      <c r="C96" s="6" t="s">
        <v>100</v>
      </c>
      <c r="D96" s="21">
        <v>0.16087982036610635</v>
      </c>
    </row>
    <row r="97" spans="1:4" x14ac:dyDescent="0.3">
      <c r="A97" s="20">
        <f t="shared" ref="A97:A105" si="9">A96+1</f>
        <v>2</v>
      </c>
      <c r="B97" s="6" t="s">
        <v>23</v>
      </c>
      <c r="C97" s="6" t="s">
        <v>24</v>
      </c>
      <c r="D97" s="21">
        <v>6.7413613197253641E-2</v>
      </c>
    </row>
    <row r="98" spans="1:4" x14ac:dyDescent="0.3">
      <c r="A98" s="20">
        <f t="shared" si="9"/>
        <v>3</v>
      </c>
      <c r="B98" s="6" t="s">
        <v>23</v>
      </c>
      <c r="C98" s="6" t="s">
        <v>25</v>
      </c>
      <c r="D98" s="21">
        <v>6.40487339409367E-2</v>
      </c>
    </row>
    <row r="99" spans="1:4" x14ac:dyDescent="0.3">
      <c r="A99" s="20">
        <f t="shared" si="9"/>
        <v>4</v>
      </c>
      <c r="B99" s="6" t="s">
        <v>23</v>
      </c>
      <c r="C99" s="6" t="s">
        <v>33</v>
      </c>
      <c r="D99" s="21">
        <v>5.9155963742531438E-2</v>
      </c>
    </row>
    <row r="100" spans="1:4" x14ac:dyDescent="0.3">
      <c r="A100" s="20">
        <f t="shared" si="9"/>
        <v>5</v>
      </c>
      <c r="B100" s="6" t="s">
        <v>23</v>
      </c>
      <c r="C100" s="6" t="s">
        <v>159</v>
      </c>
      <c r="D100" s="21">
        <v>5.3357722384640205E-2</v>
      </c>
    </row>
    <row r="101" spans="1:4" x14ac:dyDescent="0.3">
      <c r="A101" s="20">
        <f t="shared" si="9"/>
        <v>6</v>
      </c>
      <c r="B101" s="6" t="s">
        <v>23</v>
      </c>
      <c r="C101" s="6" t="s">
        <v>21</v>
      </c>
      <c r="D101" s="21">
        <v>5.0497994611568009E-2</v>
      </c>
    </row>
    <row r="102" spans="1:4" x14ac:dyDescent="0.3">
      <c r="A102" s="20">
        <f t="shared" si="9"/>
        <v>7</v>
      </c>
      <c r="B102" s="6" t="s">
        <v>23</v>
      </c>
      <c r="C102" s="6" t="s">
        <v>154</v>
      </c>
      <c r="D102" s="21">
        <v>4.819308634459319E-2</v>
      </c>
    </row>
    <row r="103" spans="1:4" x14ac:dyDescent="0.3">
      <c r="A103" s="20">
        <f t="shared" si="9"/>
        <v>8</v>
      </c>
      <c r="B103" s="6" t="s">
        <v>23</v>
      </c>
      <c r="C103" s="6" t="s">
        <v>26</v>
      </c>
      <c r="D103" s="21">
        <v>4.6211789279185615E-2</v>
      </c>
    </row>
    <row r="104" spans="1:4" x14ac:dyDescent="0.3">
      <c r="A104" s="20">
        <f t="shared" si="9"/>
        <v>9</v>
      </c>
      <c r="B104" s="6" t="s">
        <v>23</v>
      </c>
      <c r="C104" s="6" t="s">
        <v>153</v>
      </c>
      <c r="D104" s="21">
        <v>4.4941234828027136E-2</v>
      </c>
    </row>
    <row r="105" spans="1:4" x14ac:dyDescent="0.3">
      <c r="A105" s="20">
        <f t="shared" si="9"/>
        <v>10</v>
      </c>
      <c r="B105" s="6" t="s">
        <v>23</v>
      </c>
      <c r="C105" s="6" t="s">
        <v>87</v>
      </c>
      <c r="D105" s="21">
        <v>4.242191614190842E-2</v>
      </c>
    </row>
    <row r="106" spans="1:4" x14ac:dyDescent="0.3">
      <c r="A106" s="20"/>
      <c r="B106" s="6"/>
      <c r="C106" s="3" t="s">
        <v>6</v>
      </c>
      <c r="D106" s="14">
        <f>SUM(D96:D105)</f>
        <v>0.63712187483675065</v>
      </c>
    </row>
    <row r="107" spans="1:4" x14ac:dyDescent="0.3">
      <c r="A107" s="20">
        <v>1</v>
      </c>
      <c r="B107" s="6" t="s">
        <v>63</v>
      </c>
      <c r="C107" s="6" t="s">
        <v>100</v>
      </c>
      <c r="D107" s="21">
        <v>0.13982857325024378</v>
      </c>
    </row>
    <row r="108" spans="1:4" x14ac:dyDescent="0.3">
      <c r="A108" s="20">
        <f t="shared" ref="A108:A116" si="10">A107+1</f>
        <v>2</v>
      </c>
      <c r="B108" s="6" t="s">
        <v>63</v>
      </c>
      <c r="C108" s="6" t="s">
        <v>168</v>
      </c>
      <c r="D108" s="21">
        <v>7.1269927360392574E-2</v>
      </c>
    </row>
    <row r="109" spans="1:4" x14ac:dyDescent="0.3">
      <c r="A109" s="20">
        <f t="shared" si="10"/>
        <v>3</v>
      </c>
      <c r="B109" s="6" t="s">
        <v>63</v>
      </c>
      <c r="C109" s="6" t="s">
        <v>97</v>
      </c>
      <c r="D109" s="21">
        <v>6.3298904912894027E-2</v>
      </c>
    </row>
    <row r="110" spans="1:4" x14ac:dyDescent="0.3">
      <c r="A110" s="20">
        <f t="shared" si="10"/>
        <v>4</v>
      </c>
      <c r="B110" s="6" t="s">
        <v>63</v>
      </c>
      <c r="C110" s="6" t="s">
        <v>95</v>
      </c>
      <c r="D110" s="21">
        <v>6.3009155589360211E-2</v>
      </c>
    </row>
    <row r="111" spans="1:4" x14ac:dyDescent="0.3">
      <c r="A111" s="20">
        <f t="shared" si="10"/>
        <v>5</v>
      </c>
      <c r="B111" s="6" t="s">
        <v>63</v>
      </c>
      <c r="C111" s="6" t="s">
        <v>64</v>
      </c>
      <c r="D111" s="21">
        <v>6.126678600477603E-2</v>
      </c>
    </row>
    <row r="112" spans="1:4" x14ac:dyDescent="0.3">
      <c r="A112" s="20">
        <f t="shared" si="10"/>
        <v>6</v>
      </c>
      <c r="B112" s="6" t="s">
        <v>63</v>
      </c>
      <c r="C112" s="6" t="s">
        <v>159</v>
      </c>
      <c r="D112" s="21">
        <v>5.2475403443484031E-2</v>
      </c>
    </row>
    <row r="113" spans="1:4" x14ac:dyDescent="0.3">
      <c r="A113" s="20">
        <f t="shared" si="10"/>
        <v>7</v>
      </c>
      <c r="B113" s="6" t="s">
        <v>63</v>
      </c>
      <c r="C113" s="6" t="s">
        <v>113</v>
      </c>
      <c r="D113" s="21">
        <v>5.1009476830987117E-2</v>
      </c>
    </row>
    <row r="114" spans="1:4" x14ac:dyDescent="0.3">
      <c r="A114" s="20">
        <f t="shared" si="10"/>
        <v>8</v>
      </c>
      <c r="B114" s="6" t="s">
        <v>63</v>
      </c>
      <c r="C114" s="6" t="s">
        <v>26</v>
      </c>
      <c r="D114" s="21">
        <v>5.0592095666680291E-2</v>
      </c>
    </row>
    <row r="115" spans="1:4" x14ac:dyDescent="0.3">
      <c r="A115" s="20">
        <f t="shared" si="10"/>
        <v>9</v>
      </c>
      <c r="B115" s="6" t="s">
        <v>63</v>
      </c>
      <c r="C115" s="6" t="s">
        <v>111</v>
      </c>
      <c r="D115" s="21">
        <v>5.0518265528925382E-2</v>
      </c>
    </row>
    <row r="116" spans="1:4" x14ac:dyDescent="0.3">
      <c r="A116" s="20">
        <f t="shared" si="10"/>
        <v>10</v>
      </c>
      <c r="B116" s="6" t="s">
        <v>63</v>
      </c>
      <c r="C116" s="6" t="s">
        <v>169</v>
      </c>
      <c r="D116" s="21">
        <v>5.0382150598758842E-2</v>
      </c>
    </row>
    <row r="117" spans="1:4" x14ac:dyDescent="0.3">
      <c r="A117" s="20"/>
      <c r="B117" s="6"/>
      <c r="C117" s="3" t="s">
        <v>6</v>
      </c>
      <c r="D117" s="14">
        <f>SUM(D107:D116)</f>
        <v>0.65365073918650229</v>
      </c>
    </row>
    <row r="118" spans="1:4" x14ac:dyDescent="0.3">
      <c r="A118" s="20">
        <v>1</v>
      </c>
      <c r="B118" s="6" t="s">
        <v>49</v>
      </c>
      <c r="C118" s="6" t="s">
        <v>100</v>
      </c>
      <c r="D118" s="21">
        <v>0.65348836044696079</v>
      </c>
    </row>
    <row r="119" spans="1:4" x14ac:dyDescent="0.3">
      <c r="A119" s="20">
        <f t="shared" ref="A119:A126" si="11">A118+1</f>
        <v>2</v>
      </c>
      <c r="B119" s="6" t="s">
        <v>49</v>
      </c>
      <c r="C119" s="6" t="s">
        <v>33</v>
      </c>
      <c r="D119" s="21">
        <v>8.1548027833547879E-2</v>
      </c>
    </row>
    <row r="120" spans="1:4" x14ac:dyDescent="0.3">
      <c r="A120" s="20">
        <f t="shared" si="11"/>
        <v>3</v>
      </c>
      <c r="B120" s="6" t="s">
        <v>49</v>
      </c>
      <c r="C120" s="6" t="s">
        <v>87</v>
      </c>
      <c r="D120" s="21">
        <v>6.4150527746244995E-2</v>
      </c>
    </row>
    <row r="121" spans="1:4" x14ac:dyDescent="0.3">
      <c r="A121" s="20">
        <f t="shared" si="11"/>
        <v>4</v>
      </c>
      <c r="B121" s="6" t="s">
        <v>49</v>
      </c>
      <c r="C121" s="6" t="s">
        <v>154</v>
      </c>
      <c r="D121" s="21">
        <v>6.316179526595192E-2</v>
      </c>
    </row>
    <row r="122" spans="1:4" x14ac:dyDescent="0.3">
      <c r="A122" s="20">
        <f t="shared" si="11"/>
        <v>5</v>
      </c>
      <c r="B122" s="6" t="s">
        <v>49</v>
      </c>
      <c r="C122" s="6" t="s">
        <v>24</v>
      </c>
      <c r="D122" s="21">
        <v>4.9675493628418617E-2</v>
      </c>
    </row>
    <row r="123" spans="1:4" x14ac:dyDescent="0.3">
      <c r="A123" s="20">
        <f t="shared" si="11"/>
        <v>6</v>
      </c>
      <c r="B123" s="6" t="s">
        <v>49</v>
      </c>
      <c r="C123" s="6" t="s">
        <v>170</v>
      </c>
      <c r="D123" s="21">
        <v>4.637155962090532E-2</v>
      </c>
    </row>
    <row r="124" spans="1:4" x14ac:dyDescent="0.3">
      <c r="A124" s="20">
        <f t="shared" si="11"/>
        <v>7</v>
      </c>
      <c r="B124" s="6" t="s">
        <v>49</v>
      </c>
      <c r="C124" s="6" t="s">
        <v>5</v>
      </c>
      <c r="D124" s="21">
        <v>2.4670739136831848E-2</v>
      </c>
    </row>
    <row r="125" spans="1:4" x14ac:dyDescent="0.3">
      <c r="A125" s="20">
        <f t="shared" si="11"/>
        <v>8</v>
      </c>
      <c r="B125" s="6" t="s">
        <v>49</v>
      </c>
      <c r="C125" s="6" t="s">
        <v>153</v>
      </c>
      <c r="D125" s="21">
        <v>1.3050025748032174E-2</v>
      </c>
    </row>
    <row r="126" spans="1:4" x14ac:dyDescent="0.3">
      <c r="A126" s="20">
        <f t="shared" si="11"/>
        <v>9</v>
      </c>
      <c r="B126" s="6" t="s">
        <v>49</v>
      </c>
      <c r="C126" s="6" t="s">
        <v>171</v>
      </c>
      <c r="D126" s="21">
        <v>3.883470573106475E-3</v>
      </c>
    </row>
    <row r="127" spans="1:4" x14ac:dyDescent="0.3">
      <c r="A127" s="20"/>
      <c r="B127" s="6"/>
      <c r="C127" s="3" t="s">
        <v>6</v>
      </c>
      <c r="D127" s="14">
        <f>SUM(D118:D126)</f>
        <v>0.99999999999999989</v>
      </c>
    </row>
    <row r="128" spans="1:4" x14ac:dyDescent="0.3">
      <c r="A128" s="20">
        <v>1</v>
      </c>
      <c r="B128" s="6" t="s">
        <v>83</v>
      </c>
      <c r="C128" s="12" t="s">
        <v>7</v>
      </c>
      <c r="D128" s="16">
        <v>5.3505194145465833E-2</v>
      </c>
    </row>
    <row r="129" spans="1:4" x14ac:dyDescent="0.3">
      <c r="A129" s="20">
        <v>2</v>
      </c>
      <c r="B129" s="6" t="s">
        <v>83</v>
      </c>
      <c r="C129" s="6" t="s">
        <v>10</v>
      </c>
      <c r="D129" s="21">
        <v>3.7764760318820353E-2</v>
      </c>
    </row>
    <row r="130" spans="1:4" x14ac:dyDescent="0.3">
      <c r="A130" s="20">
        <f t="shared" ref="A130:A137" si="12">A129+1</f>
        <v>3</v>
      </c>
      <c r="B130" s="6" t="s">
        <v>83</v>
      </c>
      <c r="C130" s="6" t="s">
        <v>9</v>
      </c>
      <c r="D130" s="21">
        <v>3.6377644251748602E-2</v>
      </c>
    </row>
    <row r="131" spans="1:4" x14ac:dyDescent="0.3">
      <c r="A131" s="20">
        <f t="shared" si="12"/>
        <v>4</v>
      </c>
      <c r="B131" s="6" t="s">
        <v>83</v>
      </c>
      <c r="C131" s="6" t="s">
        <v>11</v>
      </c>
      <c r="D131" s="21">
        <v>2.8169928692116108E-2</v>
      </c>
    </row>
    <row r="132" spans="1:4" x14ac:dyDescent="0.3">
      <c r="A132" s="20">
        <f t="shared" si="12"/>
        <v>5</v>
      </c>
      <c r="B132" s="6" t="s">
        <v>83</v>
      </c>
      <c r="C132" s="6" t="s">
        <v>13</v>
      </c>
      <c r="D132" s="21">
        <v>2.682307435872255E-2</v>
      </c>
    </row>
    <row r="133" spans="1:4" x14ac:dyDescent="0.3">
      <c r="A133" s="20">
        <f t="shared" si="12"/>
        <v>6</v>
      </c>
      <c r="B133" s="6" t="s">
        <v>83</v>
      </c>
      <c r="C133" s="6" t="s">
        <v>108</v>
      </c>
      <c r="D133" s="21">
        <v>2.5364970534822492E-2</v>
      </c>
    </row>
    <row r="134" spans="1:4" x14ac:dyDescent="0.3">
      <c r="A134" s="20">
        <f t="shared" si="12"/>
        <v>7</v>
      </c>
      <c r="B134" s="6" t="s">
        <v>83</v>
      </c>
      <c r="C134" s="6" t="s">
        <v>28</v>
      </c>
      <c r="D134" s="21">
        <v>2.3931276332805135E-2</v>
      </c>
    </row>
    <row r="135" spans="1:4" x14ac:dyDescent="0.3">
      <c r="A135" s="20">
        <f t="shared" si="12"/>
        <v>8</v>
      </c>
      <c r="B135" s="6" t="s">
        <v>83</v>
      </c>
      <c r="C135" s="6" t="s">
        <v>152</v>
      </c>
      <c r="D135" s="21">
        <v>2.1316041754118997E-2</v>
      </c>
    </row>
    <row r="136" spans="1:4" x14ac:dyDescent="0.3">
      <c r="A136" s="20">
        <f t="shared" si="12"/>
        <v>9</v>
      </c>
      <c r="B136" s="6" t="s">
        <v>83</v>
      </c>
      <c r="C136" s="6" t="s">
        <v>42</v>
      </c>
      <c r="D136" s="21">
        <v>2.0452378189422759E-2</v>
      </c>
    </row>
    <row r="137" spans="1:4" x14ac:dyDescent="0.3">
      <c r="A137" s="20">
        <f t="shared" si="12"/>
        <v>10</v>
      </c>
      <c r="B137" s="6" t="s">
        <v>83</v>
      </c>
      <c r="C137" s="6" t="s">
        <v>166</v>
      </c>
      <c r="D137" s="21">
        <v>2.0301624917619554E-2</v>
      </c>
    </row>
    <row r="138" spans="1:4" x14ac:dyDescent="0.3">
      <c r="A138" s="20"/>
      <c r="B138" s="6"/>
      <c r="C138" s="3" t="s">
        <v>6</v>
      </c>
      <c r="D138" s="24">
        <f>SUM(D128:D137)</f>
        <v>0.29400689349566239</v>
      </c>
    </row>
    <row r="139" spans="1:4" x14ac:dyDescent="0.3">
      <c r="A139" s="20">
        <v>1</v>
      </c>
      <c r="B139" s="6" t="s">
        <v>59</v>
      </c>
      <c r="C139" s="12" t="s">
        <v>100</v>
      </c>
      <c r="D139" s="16">
        <v>0.13823262780198495</v>
      </c>
    </row>
    <row r="140" spans="1:4" x14ac:dyDescent="0.3">
      <c r="A140" s="20">
        <v>2</v>
      </c>
      <c r="B140" s="6" t="s">
        <v>59</v>
      </c>
      <c r="C140" s="6" t="s">
        <v>28</v>
      </c>
      <c r="D140" s="21">
        <v>4.9489831829191762E-2</v>
      </c>
    </row>
    <row r="141" spans="1:4" x14ac:dyDescent="0.3">
      <c r="A141" s="20">
        <f t="shared" ref="A141:A148" si="13">A140+1</f>
        <v>3</v>
      </c>
      <c r="B141" s="6" t="s">
        <v>59</v>
      </c>
      <c r="C141" s="6" t="s">
        <v>152</v>
      </c>
      <c r="D141" s="21">
        <v>3.3613962820216114E-2</v>
      </c>
    </row>
    <row r="142" spans="1:4" x14ac:dyDescent="0.3">
      <c r="A142" s="20">
        <f t="shared" si="13"/>
        <v>4</v>
      </c>
      <c r="B142" s="6" t="s">
        <v>59</v>
      </c>
      <c r="C142" s="6" t="s">
        <v>10</v>
      </c>
      <c r="D142" s="21">
        <v>3.0145012292040297E-2</v>
      </c>
    </row>
    <row r="143" spans="1:4" x14ac:dyDescent="0.3">
      <c r="A143" s="20">
        <f t="shared" si="13"/>
        <v>5</v>
      </c>
      <c r="B143" s="6" t="s">
        <v>59</v>
      </c>
      <c r="C143" s="6" t="s">
        <v>117</v>
      </c>
      <c r="D143" s="21">
        <v>2.9901238128848043E-2</v>
      </c>
    </row>
    <row r="144" spans="1:4" x14ac:dyDescent="0.3">
      <c r="A144" s="20">
        <f t="shared" si="13"/>
        <v>6</v>
      </c>
      <c r="B144" s="6" t="s">
        <v>59</v>
      </c>
      <c r="C144" s="6" t="s">
        <v>42</v>
      </c>
      <c r="D144" s="21">
        <v>2.9622484879992642E-2</v>
      </c>
    </row>
    <row r="145" spans="1:4" x14ac:dyDescent="0.3">
      <c r="A145" s="20">
        <f t="shared" si="13"/>
        <v>7</v>
      </c>
      <c r="B145" s="6" t="s">
        <v>59</v>
      </c>
      <c r="C145" s="6" t="s">
        <v>87</v>
      </c>
      <c r="D145" s="21">
        <v>2.8416609401041147E-2</v>
      </c>
    </row>
    <row r="146" spans="1:4" x14ac:dyDescent="0.3">
      <c r="A146" s="20">
        <f t="shared" si="13"/>
        <v>8</v>
      </c>
      <c r="B146" s="6" t="s">
        <v>59</v>
      </c>
      <c r="C146" s="6" t="s">
        <v>172</v>
      </c>
      <c r="D146" s="21">
        <v>2.6993228379690298E-2</v>
      </c>
    </row>
    <row r="147" spans="1:4" x14ac:dyDescent="0.3">
      <c r="A147" s="20">
        <f t="shared" si="13"/>
        <v>9</v>
      </c>
      <c r="B147" s="6" t="s">
        <v>59</v>
      </c>
      <c r="C147" s="6" t="s">
        <v>33</v>
      </c>
      <c r="D147" s="21">
        <v>2.6278887408730491E-2</v>
      </c>
    </row>
    <row r="148" spans="1:4" x14ac:dyDescent="0.3">
      <c r="A148" s="20">
        <f t="shared" si="13"/>
        <v>10</v>
      </c>
      <c r="B148" s="6" t="s">
        <v>59</v>
      </c>
      <c r="C148" s="6" t="s">
        <v>13</v>
      </c>
      <c r="D148" s="21">
        <v>2.6034155615840621E-2</v>
      </c>
    </row>
    <row r="149" spans="1:4" x14ac:dyDescent="0.3">
      <c r="A149" s="20"/>
      <c r="B149" s="6"/>
      <c r="C149" s="3" t="s">
        <v>6</v>
      </c>
      <c r="D149" s="24">
        <f>SUM(D139:D148)</f>
        <v>0.41872803855757629</v>
      </c>
    </row>
    <row r="150" spans="1:4" x14ac:dyDescent="0.3">
      <c r="A150" s="20">
        <v>1</v>
      </c>
      <c r="B150" s="6" t="s">
        <v>119</v>
      </c>
      <c r="C150" s="12" t="s">
        <v>10</v>
      </c>
      <c r="D150" s="16">
        <v>7.3375250722255023E-2</v>
      </c>
    </row>
    <row r="151" spans="1:4" x14ac:dyDescent="0.3">
      <c r="A151" s="20">
        <v>2</v>
      </c>
      <c r="B151" s="6" t="s">
        <v>119</v>
      </c>
      <c r="C151" s="6" t="s">
        <v>7</v>
      </c>
      <c r="D151" s="21">
        <v>6.7776272620401215E-2</v>
      </c>
    </row>
    <row r="152" spans="1:4" x14ac:dyDescent="0.3">
      <c r="A152" s="20">
        <f t="shared" ref="A152:A159" si="14">A151+1</f>
        <v>3</v>
      </c>
      <c r="B152" s="6" t="s">
        <v>119</v>
      </c>
      <c r="C152" s="6" t="s">
        <v>174</v>
      </c>
      <c r="D152" s="21">
        <v>5.4841467992647469E-2</v>
      </c>
    </row>
    <row r="153" spans="1:4" x14ac:dyDescent="0.3">
      <c r="A153" s="20">
        <f t="shared" si="14"/>
        <v>4</v>
      </c>
      <c r="B153" s="6" t="s">
        <v>119</v>
      </c>
      <c r="C153" s="6" t="s">
        <v>108</v>
      </c>
      <c r="D153" s="21">
        <v>5.335761816494463E-2</v>
      </c>
    </row>
    <row r="154" spans="1:4" x14ac:dyDescent="0.3">
      <c r="A154" s="20">
        <f t="shared" si="14"/>
        <v>5</v>
      </c>
      <c r="B154" s="6" t="s">
        <v>119</v>
      </c>
      <c r="C154" s="6" t="s">
        <v>42</v>
      </c>
      <c r="D154" s="21">
        <v>4.9870873282668149E-2</v>
      </c>
    </row>
    <row r="155" spans="1:4" x14ac:dyDescent="0.3">
      <c r="A155" s="20">
        <f t="shared" si="14"/>
        <v>6</v>
      </c>
      <c r="B155" s="6" t="s">
        <v>119</v>
      </c>
      <c r="C155" s="6" t="s">
        <v>162</v>
      </c>
      <c r="D155" s="21">
        <v>4.9041418109043569E-2</v>
      </c>
    </row>
    <row r="156" spans="1:4" x14ac:dyDescent="0.3">
      <c r="A156" s="20">
        <f t="shared" si="14"/>
        <v>7</v>
      </c>
      <c r="B156" s="6" t="s">
        <v>119</v>
      </c>
      <c r="C156" s="6" t="s">
        <v>62</v>
      </c>
      <c r="D156" s="21">
        <v>4.0346706062032923E-2</v>
      </c>
    </row>
    <row r="157" spans="1:4" x14ac:dyDescent="0.3">
      <c r="A157" s="20">
        <f t="shared" si="14"/>
        <v>8</v>
      </c>
      <c r="B157" s="6" t="s">
        <v>119</v>
      </c>
      <c r="C157" s="6" t="s">
        <v>5</v>
      </c>
      <c r="D157" s="21">
        <v>3.8410802819422447E-2</v>
      </c>
    </row>
    <row r="158" spans="1:4" x14ac:dyDescent="0.3">
      <c r="A158" s="20">
        <f t="shared" si="14"/>
        <v>9</v>
      </c>
      <c r="B158" s="6" t="s">
        <v>119</v>
      </c>
      <c r="C158" s="6" t="s">
        <v>32</v>
      </c>
      <c r="D158" s="21">
        <v>3.8309069556366794E-2</v>
      </c>
    </row>
    <row r="159" spans="1:4" x14ac:dyDescent="0.3">
      <c r="A159" s="20">
        <f t="shared" si="14"/>
        <v>10</v>
      </c>
      <c r="B159" s="6" t="s">
        <v>119</v>
      </c>
      <c r="C159" s="6" t="s">
        <v>89</v>
      </c>
      <c r="D159" s="21">
        <v>3.3530050760734072E-2</v>
      </c>
    </row>
    <row r="160" spans="1:4" x14ac:dyDescent="0.3">
      <c r="A160" s="20"/>
      <c r="B160" s="6"/>
      <c r="C160" s="3" t="s">
        <v>6</v>
      </c>
      <c r="D160" s="24">
        <f>SUM(D150:D159)</f>
        <v>0.49885953009051631</v>
      </c>
    </row>
    <row r="161" spans="1:4" x14ac:dyDescent="0.3">
      <c r="A161" s="20">
        <v>1</v>
      </c>
      <c r="B161" s="6" t="s">
        <v>27</v>
      </c>
      <c r="C161" s="12" t="s">
        <v>7</v>
      </c>
      <c r="D161" s="16">
        <v>4.8125322958161208E-2</v>
      </c>
    </row>
    <row r="162" spans="1:4" x14ac:dyDescent="0.3">
      <c r="A162" s="20">
        <v>2</v>
      </c>
      <c r="B162" s="6" t="s">
        <v>27</v>
      </c>
      <c r="C162" s="6" t="s">
        <v>10</v>
      </c>
      <c r="D162" s="21">
        <v>3.915822302892686E-2</v>
      </c>
    </row>
    <row r="163" spans="1:4" x14ac:dyDescent="0.3">
      <c r="A163" s="20">
        <f t="shared" ref="A163:A170" si="15">A162+1</f>
        <v>3</v>
      </c>
      <c r="B163" s="6" t="s">
        <v>27</v>
      </c>
      <c r="C163" s="6" t="s">
        <v>9</v>
      </c>
      <c r="D163" s="21">
        <v>3.3648495736494706E-2</v>
      </c>
    </row>
    <row r="164" spans="1:4" x14ac:dyDescent="0.3">
      <c r="A164" s="20">
        <f t="shared" si="15"/>
        <v>4</v>
      </c>
      <c r="B164" s="6" t="s">
        <v>27</v>
      </c>
      <c r="C164" s="6" t="s">
        <v>11</v>
      </c>
      <c r="D164" s="21">
        <v>2.8911429871115904E-2</v>
      </c>
    </row>
    <row r="165" spans="1:4" x14ac:dyDescent="0.3">
      <c r="A165" s="20">
        <f t="shared" si="15"/>
        <v>5</v>
      </c>
      <c r="B165" s="6" t="s">
        <v>27</v>
      </c>
      <c r="C165" s="6" t="s">
        <v>28</v>
      </c>
      <c r="D165" s="21">
        <v>2.6655015866289076E-2</v>
      </c>
    </row>
    <row r="166" spans="1:4" x14ac:dyDescent="0.3">
      <c r="A166" s="20">
        <f t="shared" si="15"/>
        <v>6</v>
      </c>
      <c r="B166" s="6" t="s">
        <v>27</v>
      </c>
      <c r="C166" s="6" t="s">
        <v>162</v>
      </c>
      <c r="D166" s="21">
        <v>2.4734252302278735E-2</v>
      </c>
    </row>
    <row r="167" spans="1:4" x14ac:dyDescent="0.3">
      <c r="A167" s="20">
        <f t="shared" si="15"/>
        <v>7</v>
      </c>
      <c r="B167" s="6" t="s">
        <v>27</v>
      </c>
      <c r="C167" s="6" t="s">
        <v>42</v>
      </c>
      <c r="D167" s="21">
        <v>2.0389521681912864E-2</v>
      </c>
    </row>
    <row r="168" spans="1:4" x14ac:dyDescent="0.3">
      <c r="A168" s="20">
        <f t="shared" si="15"/>
        <v>8</v>
      </c>
      <c r="B168" s="6" t="s">
        <v>27</v>
      </c>
      <c r="C168" s="6" t="s">
        <v>5</v>
      </c>
      <c r="D168" s="21">
        <v>1.980334473054195E-2</v>
      </c>
    </row>
    <row r="169" spans="1:4" x14ac:dyDescent="0.3">
      <c r="A169" s="20">
        <f t="shared" si="15"/>
        <v>9</v>
      </c>
      <c r="B169" s="6" t="s">
        <v>27</v>
      </c>
      <c r="C169" s="6" t="s">
        <v>108</v>
      </c>
      <c r="D169" s="21">
        <v>1.9231718260427029E-2</v>
      </c>
    </row>
    <row r="170" spans="1:4" x14ac:dyDescent="0.3">
      <c r="A170" s="20">
        <f t="shared" si="15"/>
        <v>10</v>
      </c>
      <c r="B170" s="6" t="s">
        <v>27</v>
      </c>
      <c r="C170" s="6" t="s">
        <v>136</v>
      </c>
      <c r="D170" s="21">
        <v>1.8376245247738923E-2</v>
      </c>
    </row>
    <row r="171" spans="1:4" x14ac:dyDescent="0.3">
      <c r="A171" s="20"/>
      <c r="B171" s="6"/>
      <c r="C171" s="3" t="s">
        <v>6</v>
      </c>
      <c r="D171" s="24">
        <f>SUM(D161:D170)</f>
        <v>0.27903356968388726</v>
      </c>
    </row>
    <row r="172" spans="1:4" x14ac:dyDescent="0.3">
      <c r="A172" s="20">
        <v>1</v>
      </c>
      <c r="B172" s="6" t="s">
        <v>75</v>
      </c>
      <c r="C172" s="12" t="s">
        <v>7</v>
      </c>
      <c r="D172" s="16">
        <v>9.2301234938750171E-2</v>
      </c>
    </row>
    <row r="173" spans="1:4" x14ac:dyDescent="0.3">
      <c r="A173" s="20">
        <v>2</v>
      </c>
      <c r="B173" s="6" t="s">
        <v>75</v>
      </c>
      <c r="C173" s="6" t="s">
        <v>10</v>
      </c>
      <c r="D173" s="21">
        <v>8.5973101568283625E-2</v>
      </c>
    </row>
    <row r="174" spans="1:4" x14ac:dyDescent="0.3">
      <c r="A174" s="20">
        <f t="shared" ref="A174:A181" si="16">A173+1</f>
        <v>3</v>
      </c>
      <c r="B174" s="6" t="s">
        <v>75</v>
      </c>
      <c r="C174" s="6" t="s">
        <v>108</v>
      </c>
      <c r="D174" s="21">
        <v>5.7979274015071962E-2</v>
      </c>
    </row>
    <row r="175" spans="1:4" x14ac:dyDescent="0.3">
      <c r="A175" s="20">
        <f t="shared" si="16"/>
        <v>4</v>
      </c>
      <c r="B175" s="6" t="s">
        <v>75</v>
      </c>
      <c r="C175" s="6" t="s">
        <v>11</v>
      </c>
      <c r="D175" s="21">
        <v>5.6410190269392035E-2</v>
      </c>
    </row>
    <row r="176" spans="1:4" x14ac:dyDescent="0.3">
      <c r="A176" s="20">
        <f t="shared" si="16"/>
        <v>5</v>
      </c>
      <c r="B176" s="6" t="s">
        <v>75</v>
      </c>
      <c r="C176" s="6" t="s">
        <v>5</v>
      </c>
      <c r="D176" s="21">
        <v>5.4024410440253585E-2</v>
      </c>
    </row>
    <row r="177" spans="1:4" x14ac:dyDescent="0.3">
      <c r="A177" s="20">
        <f t="shared" si="16"/>
        <v>6</v>
      </c>
      <c r="B177" s="6" t="s">
        <v>75</v>
      </c>
      <c r="C177" s="6" t="s">
        <v>162</v>
      </c>
      <c r="D177" s="21">
        <v>4.860900387210209E-2</v>
      </c>
    </row>
    <row r="178" spans="1:4" x14ac:dyDescent="0.3">
      <c r="A178" s="20">
        <f t="shared" si="16"/>
        <v>7</v>
      </c>
      <c r="B178" s="6" t="s">
        <v>75</v>
      </c>
      <c r="C178" s="6" t="s">
        <v>114</v>
      </c>
      <c r="D178" s="21">
        <v>4.5578216184554536E-2</v>
      </c>
    </row>
    <row r="179" spans="1:4" x14ac:dyDescent="0.3">
      <c r="A179" s="20">
        <f t="shared" si="16"/>
        <v>8</v>
      </c>
      <c r="B179" s="6" t="s">
        <v>75</v>
      </c>
      <c r="C179" s="6" t="s">
        <v>122</v>
      </c>
      <c r="D179" s="21">
        <v>4.5427477056167634E-2</v>
      </c>
    </row>
    <row r="180" spans="1:4" x14ac:dyDescent="0.3">
      <c r="A180" s="20">
        <f t="shared" si="16"/>
        <v>9</v>
      </c>
      <c r="B180" s="6" t="s">
        <v>75</v>
      </c>
      <c r="C180" s="6" t="s">
        <v>149</v>
      </c>
      <c r="D180" s="21">
        <v>4.1715744271273822E-2</v>
      </c>
    </row>
    <row r="181" spans="1:4" x14ac:dyDescent="0.3">
      <c r="A181" s="20">
        <f t="shared" si="16"/>
        <v>10</v>
      </c>
      <c r="B181" s="6" t="s">
        <v>75</v>
      </c>
      <c r="C181" s="6" t="s">
        <v>174</v>
      </c>
      <c r="D181" s="21">
        <v>4.0956810590128928E-2</v>
      </c>
    </row>
    <row r="182" spans="1:4" x14ac:dyDescent="0.3">
      <c r="A182" s="20"/>
      <c r="B182" s="6"/>
      <c r="C182" s="3" t="s">
        <v>6</v>
      </c>
      <c r="D182" s="24">
        <f>SUM(D172:D181)</f>
        <v>0.56897546320597836</v>
      </c>
    </row>
    <row r="183" spans="1:4" x14ac:dyDescent="0.3">
      <c r="A183" s="20">
        <v>1</v>
      </c>
      <c r="B183" s="6" t="s">
        <v>65</v>
      </c>
      <c r="C183" s="12" t="s">
        <v>100</v>
      </c>
      <c r="D183" s="16">
        <v>0.94583996902326672</v>
      </c>
    </row>
    <row r="184" spans="1:4" x14ac:dyDescent="0.3">
      <c r="A184" s="20">
        <v>2</v>
      </c>
      <c r="B184" s="6" t="s">
        <v>65</v>
      </c>
      <c r="C184" s="6" t="s">
        <v>5</v>
      </c>
      <c r="D184" s="21">
        <v>5.4160030976733144E-2</v>
      </c>
    </row>
    <row r="185" spans="1:4" x14ac:dyDescent="0.3">
      <c r="A185" s="20"/>
      <c r="B185" s="6"/>
      <c r="C185" s="3" t="s">
        <v>6</v>
      </c>
      <c r="D185" s="14">
        <v>0.99999999999999989</v>
      </c>
    </row>
    <row r="186" spans="1:4" x14ac:dyDescent="0.3">
      <c r="A186" s="20">
        <v>1</v>
      </c>
      <c r="B186" s="6" t="s">
        <v>30</v>
      </c>
      <c r="C186" s="12" t="s">
        <v>175</v>
      </c>
      <c r="D186" s="16">
        <v>0.95912986174134041</v>
      </c>
    </row>
    <row r="187" spans="1:4" x14ac:dyDescent="0.3">
      <c r="A187" s="20">
        <v>2</v>
      </c>
      <c r="B187" s="6" t="s">
        <v>30</v>
      </c>
      <c r="C187" s="6" t="s">
        <v>5</v>
      </c>
      <c r="D187" s="21">
        <v>4.0870138258659559E-2</v>
      </c>
    </row>
    <row r="188" spans="1:4" x14ac:dyDescent="0.3">
      <c r="A188" s="20"/>
      <c r="B188" s="6"/>
      <c r="C188" s="3" t="s">
        <v>6</v>
      </c>
      <c r="D188" s="14">
        <v>1</v>
      </c>
    </row>
    <row r="189" spans="1:4" x14ac:dyDescent="0.3">
      <c r="A189" s="20">
        <v>1</v>
      </c>
      <c r="B189" s="6" t="s">
        <v>176</v>
      </c>
      <c r="C189" s="12" t="s">
        <v>177</v>
      </c>
      <c r="D189" s="16">
        <v>0.96025505989366222</v>
      </c>
    </row>
    <row r="190" spans="1:4" x14ac:dyDescent="0.3">
      <c r="A190" s="20">
        <v>2</v>
      </c>
      <c r="B190" s="6" t="s">
        <v>176</v>
      </c>
      <c r="C190" s="6" t="s">
        <v>5</v>
      </c>
      <c r="D190" s="21">
        <v>3.9744940106337751E-2</v>
      </c>
    </row>
    <row r="191" spans="1:4" x14ac:dyDescent="0.3">
      <c r="A191" s="20"/>
      <c r="B191" s="6"/>
      <c r="C191" s="3" t="s">
        <v>6</v>
      </c>
      <c r="D191" s="14">
        <v>1</v>
      </c>
    </row>
    <row r="192" spans="1:4" x14ac:dyDescent="0.3">
      <c r="A192" s="20">
        <v>1</v>
      </c>
      <c r="B192" s="6" t="s">
        <v>123</v>
      </c>
      <c r="C192" s="12" t="s">
        <v>124</v>
      </c>
      <c r="D192" s="16">
        <v>0.3891024115027279</v>
      </c>
    </row>
    <row r="193" spans="1:4" x14ac:dyDescent="0.3">
      <c r="A193" s="20">
        <v>2</v>
      </c>
      <c r="B193" s="6" t="s">
        <v>123</v>
      </c>
      <c r="C193" s="6" t="s">
        <v>137</v>
      </c>
      <c r="D193" s="21">
        <v>0.20027778948060504</v>
      </c>
    </row>
    <row r="194" spans="1:4" x14ac:dyDescent="0.3">
      <c r="A194" s="20">
        <f t="shared" ref="A194:A198" si="17">A193+1</f>
        <v>3</v>
      </c>
      <c r="B194" s="6" t="s">
        <v>123</v>
      </c>
      <c r="C194" s="6" t="s">
        <v>35</v>
      </c>
      <c r="D194" s="21">
        <v>0.19998929810978391</v>
      </c>
    </row>
    <row r="195" spans="1:4" x14ac:dyDescent="0.3">
      <c r="A195" s="20">
        <f t="shared" si="17"/>
        <v>4</v>
      </c>
      <c r="B195" s="6" t="s">
        <v>123</v>
      </c>
      <c r="C195" s="6" t="s">
        <v>125</v>
      </c>
      <c r="D195" s="21">
        <v>0.1404885066744252</v>
      </c>
    </row>
    <row r="196" spans="1:4" x14ac:dyDescent="0.3">
      <c r="A196" s="20">
        <f t="shared" si="17"/>
        <v>5</v>
      </c>
      <c r="B196" s="6" t="s">
        <v>123</v>
      </c>
      <c r="C196" s="6" t="s">
        <v>36</v>
      </c>
      <c r="D196" s="21">
        <v>3.392761471846243E-2</v>
      </c>
    </row>
    <row r="197" spans="1:4" x14ac:dyDescent="0.3">
      <c r="A197" s="20">
        <f t="shared" si="17"/>
        <v>6</v>
      </c>
      <c r="B197" s="6" t="s">
        <v>123</v>
      </c>
      <c r="C197" s="6" t="s">
        <v>144</v>
      </c>
      <c r="D197" s="21">
        <v>2.0394810812334255E-2</v>
      </c>
    </row>
    <row r="198" spans="1:4" x14ac:dyDescent="0.3">
      <c r="A198" s="20">
        <f t="shared" si="17"/>
        <v>7</v>
      </c>
      <c r="B198" s="6" t="s">
        <v>123</v>
      </c>
      <c r="C198" s="6" t="s">
        <v>5</v>
      </c>
      <c r="D198" s="21">
        <v>1.5819568701661242E-2</v>
      </c>
    </row>
    <row r="199" spans="1:4" x14ac:dyDescent="0.3">
      <c r="A199" s="20"/>
      <c r="B199" s="6"/>
      <c r="C199" s="3" t="s">
        <v>6</v>
      </c>
      <c r="D199" s="24">
        <v>1</v>
      </c>
    </row>
    <row r="200" spans="1:4" x14ac:dyDescent="0.3">
      <c r="A200" s="20">
        <v>1</v>
      </c>
      <c r="B200" s="6" t="s">
        <v>112</v>
      </c>
      <c r="C200" s="12" t="s">
        <v>9</v>
      </c>
      <c r="D200" s="16">
        <v>4.4564237370090416E-2</v>
      </c>
    </row>
    <row r="201" spans="1:4" x14ac:dyDescent="0.3">
      <c r="A201" s="20">
        <v>2</v>
      </c>
      <c r="B201" s="6" t="s">
        <v>112</v>
      </c>
      <c r="C201" s="6" t="s">
        <v>13</v>
      </c>
      <c r="D201" s="21">
        <v>4.4179879801809242E-2</v>
      </c>
    </row>
    <row r="202" spans="1:4" x14ac:dyDescent="0.3">
      <c r="A202" s="20">
        <f t="shared" ref="A202:A209" si="18">A201+1</f>
        <v>3</v>
      </c>
      <c r="B202" s="6" t="s">
        <v>112</v>
      </c>
      <c r="C202" s="6" t="s">
        <v>28</v>
      </c>
      <c r="D202" s="21">
        <v>4.0915997137303692E-2</v>
      </c>
    </row>
    <row r="203" spans="1:4" x14ac:dyDescent="0.3">
      <c r="A203" s="20">
        <f t="shared" si="18"/>
        <v>4</v>
      </c>
      <c r="B203" s="6" t="s">
        <v>112</v>
      </c>
      <c r="C203" s="6" t="s">
        <v>178</v>
      </c>
      <c r="D203" s="21">
        <v>4.077203418223261E-2</v>
      </c>
    </row>
    <row r="204" spans="1:4" x14ac:dyDescent="0.3">
      <c r="A204" s="20">
        <f t="shared" si="18"/>
        <v>5</v>
      </c>
      <c r="B204" s="6" t="s">
        <v>112</v>
      </c>
      <c r="C204" s="6" t="s">
        <v>139</v>
      </c>
      <c r="D204" s="21">
        <v>3.9244731483023917E-2</v>
      </c>
    </row>
    <row r="205" spans="1:4" x14ac:dyDescent="0.3">
      <c r="A205" s="20">
        <f t="shared" si="18"/>
        <v>6</v>
      </c>
      <c r="B205" s="6" t="s">
        <v>112</v>
      </c>
      <c r="C205" s="6" t="s">
        <v>115</v>
      </c>
      <c r="D205" s="21">
        <v>3.8146322892347519E-2</v>
      </c>
    </row>
    <row r="206" spans="1:4" x14ac:dyDescent="0.3">
      <c r="A206" s="20">
        <f t="shared" si="18"/>
        <v>7</v>
      </c>
      <c r="B206" s="6" t="s">
        <v>112</v>
      </c>
      <c r="C206" s="6" t="s">
        <v>145</v>
      </c>
      <c r="D206" s="21">
        <v>3.8003319398123264E-2</v>
      </c>
    </row>
    <row r="207" spans="1:4" x14ac:dyDescent="0.3">
      <c r="A207" s="20">
        <f t="shared" si="18"/>
        <v>8</v>
      </c>
      <c r="B207" s="6" t="s">
        <v>112</v>
      </c>
      <c r="C207" s="6" t="s">
        <v>179</v>
      </c>
      <c r="D207" s="21">
        <v>3.452761017153011E-2</v>
      </c>
    </row>
    <row r="208" spans="1:4" x14ac:dyDescent="0.3">
      <c r="A208" s="20">
        <f t="shared" si="18"/>
        <v>9</v>
      </c>
      <c r="B208" s="6" t="s">
        <v>112</v>
      </c>
      <c r="C208" s="6" t="s">
        <v>7</v>
      </c>
      <c r="D208" s="21">
        <v>3.2781528727059701E-2</v>
      </c>
    </row>
    <row r="209" spans="1:4" x14ac:dyDescent="0.3">
      <c r="A209" s="20">
        <f t="shared" si="18"/>
        <v>10</v>
      </c>
      <c r="B209" s="6" t="s">
        <v>112</v>
      </c>
      <c r="C209" s="6" t="s">
        <v>54</v>
      </c>
      <c r="D209" s="21">
        <v>3.1646586531611606E-2</v>
      </c>
    </row>
    <row r="210" spans="1:4" x14ac:dyDescent="0.3">
      <c r="A210" s="20"/>
      <c r="B210" s="6"/>
      <c r="C210" s="3" t="s">
        <v>6</v>
      </c>
      <c r="D210" s="24">
        <f>SUM(D200:D209)</f>
        <v>0.38478224769513208</v>
      </c>
    </row>
    <row r="211" spans="1:4" x14ac:dyDescent="0.3">
      <c r="A211" s="20">
        <v>1</v>
      </c>
      <c r="B211" s="6" t="s">
        <v>55</v>
      </c>
      <c r="C211" s="12" t="s">
        <v>28</v>
      </c>
      <c r="D211" s="16">
        <v>9.5515366463096329E-2</v>
      </c>
    </row>
    <row r="212" spans="1:4" x14ac:dyDescent="0.3">
      <c r="A212" s="20">
        <v>2</v>
      </c>
      <c r="B212" s="6" t="s">
        <v>55</v>
      </c>
      <c r="C212" s="6" t="s">
        <v>25</v>
      </c>
      <c r="D212" s="21">
        <v>8.5103182620472548E-2</v>
      </c>
    </row>
    <row r="213" spans="1:4" x14ac:dyDescent="0.3">
      <c r="A213" s="20">
        <f t="shared" ref="A213:A220" si="19">A212+1</f>
        <v>3</v>
      </c>
      <c r="B213" s="6" t="s">
        <v>55</v>
      </c>
      <c r="C213" s="6" t="s">
        <v>13</v>
      </c>
      <c r="D213" s="21">
        <v>7.4113158838631607E-2</v>
      </c>
    </row>
    <row r="214" spans="1:4" x14ac:dyDescent="0.3">
      <c r="A214" s="20">
        <f t="shared" si="19"/>
        <v>4</v>
      </c>
      <c r="B214" s="6" t="s">
        <v>55</v>
      </c>
      <c r="C214" s="6" t="s">
        <v>9</v>
      </c>
      <c r="D214" s="21">
        <v>7.3132385908212305E-2</v>
      </c>
    </row>
    <row r="215" spans="1:4" x14ac:dyDescent="0.3">
      <c r="A215" s="20">
        <f t="shared" si="19"/>
        <v>5</v>
      </c>
      <c r="B215" s="6" t="s">
        <v>55</v>
      </c>
      <c r="C215" s="6" t="s">
        <v>17</v>
      </c>
      <c r="D215" s="21">
        <v>7.1245644198826313E-2</v>
      </c>
    </row>
    <row r="216" spans="1:4" x14ac:dyDescent="0.3">
      <c r="A216" s="20">
        <f t="shared" si="19"/>
        <v>6</v>
      </c>
      <c r="B216" s="6" t="s">
        <v>55</v>
      </c>
      <c r="C216" s="6" t="s">
        <v>56</v>
      </c>
      <c r="D216" s="21">
        <v>4.099963352174555E-2</v>
      </c>
    </row>
    <row r="217" spans="1:4" x14ac:dyDescent="0.3">
      <c r="A217" s="20">
        <f t="shared" si="19"/>
        <v>7</v>
      </c>
      <c r="B217" s="6" t="s">
        <v>55</v>
      </c>
      <c r="C217" s="6" t="s">
        <v>20</v>
      </c>
      <c r="D217" s="21">
        <v>3.4713817553499372E-2</v>
      </c>
    </row>
    <row r="218" spans="1:4" x14ac:dyDescent="0.3">
      <c r="A218" s="20">
        <f t="shared" si="19"/>
        <v>8</v>
      </c>
      <c r="B218" s="6" t="s">
        <v>55</v>
      </c>
      <c r="C218" s="6" t="s">
        <v>145</v>
      </c>
      <c r="D218" s="21">
        <v>2.3551912901504116E-2</v>
      </c>
    </row>
    <row r="219" spans="1:4" x14ac:dyDescent="0.3">
      <c r="A219" s="20">
        <f t="shared" si="19"/>
        <v>9</v>
      </c>
      <c r="B219" s="6" t="s">
        <v>55</v>
      </c>
      <c r="C219" s="6" t="s">
        <v>113</v>
      </c>
      <c r="D219" s="21">
        <v>2.3278773591022858E-2</v>
      </c>
    </row>
    <row r="220" spans="1:4" x14ac:dyDescent="0.3">
      <c r="A220" s="20">
        <f t="shared" si="19"/>
        <v>10</v>
      </c>
      <c r="B220" s="6" t="s">
        <v>55</v>
      </c>
      <c r="C220" s="6" t="s">
        <v>114</v>
      </c>
      <c r="D220" s="21">
        <v>2.2625338078156115E-2</v>
      </c>
    </row>
    <row r="221" spans="1:4" x14ac:dyDescent="0.3">
      <c r="A221" s="20"/>
      <c r="B221" s="6"/>
      <c r="C221" s="3" t="s">
        <v>6</v>
      </c>
      <c r="D221" s="24">
        <f>SUM(D211:D220)</f>
        <v>0.54427921367516718</v>
      </c>
    </row>
    <row r="222" spans="1:4" x14ac:dyDescent="0.3">
      <c r="A222" s="20">
        <v>1</v>
      </c>
      <c r="B222" s="6" t="s">
        <v>78</v>
      </c>
      <c r="C222" s="12" t="s">
        <v>152</v>
      </c>
      <c r="D222" s="16">
        <v>5.1012043925691142E-2</v>
      </c>
    </row>
    <row r="223" spans="1:4" x14ac:dyDescent="0.3">
      <c r="A223" s="20">
        <v>2</v>
      </c>
      <c r="B223" s="6" t="s">
        <v>78</v>
      </c>
      <c r="C223" s="6" t="s">
        <v>7</v>
      </c>
      <c r="D223" s="21">
        <v>4.9563670144243281E-2</v>
      </c>
    </row>
    <row r="224" spans="1:4" x14ac:dyDescent="0.3">
      <c r="A224" s="20">
        <f t="shared" ref="A224:A231" si="20">A223+1</f>
        <v>3</v>
      </c>
      <c r="B224" s="6" t="s">
        <v>78</v>
      </c>
      <c r="C224" s="6" t="s">
        <v>172</v>
      </c>
      <c r="D224" s="21">
        <v>4.2521072540735581E-2</v>
      </c>
    </row>
    <row r="225" spans="1:4" x14ac:dyDescent="0.3">
      <c r="A225" s="20">
        <f t="shared" si="20"/>
        <v>4</v>
      </c>
      <c r="B225" s="6" t="s">
        <v>78</v>
      </c>
      <c r="C225" s="6" t="s">
        <v>13</v>
      </c>
      <c r="D225" s="21">
        <v>3.6945348478432859E-2</v>
      </c>
    </row>
    <row r="226" spans="1:4" x14ac:dyDescent="0.3">
      <c r="A226" s="20">
        <f t="shared" si="20"/>
        <v>5</v>
      </c>
      <c r="B226" s="6" t="s">
        <v>78</v>
      </c>
      <c r="C226" s="6" t="s">
        <v>28</v>
      </c>
      <c r="D226" s="21">
        <v>3.3670395365753301E-2</v>
      </c>
    </row>
    <row r="227" spans="1:4" x14ac:dyDescent="0.3">
      <c r="A227" s="20">
        <f t="shared" si="20"/>
        <v>6</v>
      </c>
      <c r="B227" s="6" t="s">
        <v>78</v>
      </c>
      <c r="C227" s="6" t="s">
        <v>87</v>
      </c>
      <c r="D227" s="21">
        <v>3.0004500895466222E-2</v>
      </c>
    </row>
    <row r="228" spans="1:4" x14ac:dyDescent="0.3">
      <c r="A228" s="20">
        <f t="shared" si="20"/>
        <v>7</v>
      </c>
      <c r="B228" s="6" t="s">
        <v>78</v>
      </c>
      <c r="C228" s="6" t="s">
        <v>149</v>
      </c>
      <c r="D228" s="21">
        <v>2.9546291079447697E-2</v>
      </c>
    </row>
    <row r="229" spans="1:4" x14ac:dyDescent="0.3">
      <c r="A229" s="20">
        <f t="shared" si="20"/>
        <v>8</v>
      </c>
      <c r="B229" s="6" t="s">
        <v>78</v>
      </c>
      <c r="C229" s="6" t="s">
        <v>114</v>
      </c>
      <c r="D229" s="21">
        <v>2.954224092487882E-2</v>
      </c>
    </row>
    <row r="230" spans="1:4" x14ac:dyDescent="0.3">
      <c r="A230" s="20">
        <f t="shared" si="20"/>
        <v>9</v>
      </c>
      <c r="B230" s="6" t="s">
        <v>78</v>
      </c>
      <c r="C230" s="6" t="s">
        <v>173</v>
      </c>
      <c r="D230" s="21">
        <v>2.8909348525213832E-2</v>
      </c>
    </row>
    <row r="231" spans="1:4" x14ac:dyDescent="0.3">
      <c r="A231" s="20">
        <f t="shared" si="20"/>
        <v>10</v>
      </c>
      <c r="B231" s="6" t="s">
        <v>78</v>
      </c>
      <c r="C231" s="6" t="s">
        <v>89</v>
      </c>
      <c r="D231" s="21">
        <v>2.8550139873760174E-2</v>
      </c>
    </row>
    <row r="232" spans="1:4" x14ac:dyDescent="0.3">
      <c r="A232" s="20"/>
      <c r="B232" s="6"/>
      <c r="C232" s="3" t="s">
        <v>6</v>
      </c>
      <c r="D232" s="24">
        <f>SUM(D222:D231)</f>
        <v>0.36026505175362289</v>
      </c>
    </row>
    <row r="233" spans="1:4" x14ac:dyDescent="0.3">
      <c r="A233" s="20">
        <v>1</v>
      </c>
      <c r="B233" s="6" t="s">
        <v>74</v>
      </c>
      <c r="C233" s="12" t="s">
        <v>7</v>
      </c>
      <c r="D233" s="16">
        <v>9.330488095269758E-2</v>
      </c>
    </row>
    <row r="234" spans="1:4" x14ac:dyDescent="0.3">
      <c r="A234" s="20">
        <v>2</v>
      </c>
      <c r="B234" s="6" t="s">
        <v>74</v>
      </c>
      <c r="C234" s="6" t="s">
        <v>10</v>
      </c>
      <c r="D234" s="21">
        <v>8.7785795998801666E-2</v>
      </c>
    </row>
    <row r="235" spans="1:4" x14ac:dyDescent="0.3">
      <c r="A235" s="20">
        <f t="shared" ref="A235:A242" si="21">A234+1</f>
        <v>3</v>
      </c>
      <c r="B235" s="6" t="s">
        <v>74</v>
      </c>
      <c r="C235" s="6" t="s">
        <v>9</v>
      </c>
      <c r="D235" s="21">
        <v>6.5700827301639439E-2</v>
      </c>
    </row>
    <row r="236" spans="1:4" x14ac:dyDescent="0.3">
      <c r="A236" s="20">
        <f t="shared" si="21"/>
        <v>4</v>
      </c>
      <c r="B236" s="6" t="s">
        <v>74</v>
      </c>
      <c r="C236" s="6" t="s">
        <v>11</v>
      </c>
      <c r="D236" s="21">
        <v>5.9135555826658692E-2</v>
      </c>
    </row>
    <row r="237" spans="1:4" x14ac:dyDescent="0.3">
      <c r="A237" s="20">
        <f t="shared" si="21"/>
        <v>5</v>
      </c>
      <c r="B237" s="6" t="s">
        <v>74</v>
      </c>
      <c r="C237" s="6" t="s">
        <v>42</v>
      </c>
      <c r="D237" s="21">
        <v>5.1365378705799686E-2</v>
      </c>
    </row>
    <row r="238" spans="1:4" x14ac:dyDescent="0.3">
      <c r="A238" s="20">
        <f t="shared" si="21"/>
        <v>6</v>
      </c>
      <c r="B238" s="6" t="s">
        <v>74</v>
      </c>
      <c r="C238" s="6" t="s">
        <v>108</v>
      </c>
      <c r="D238" s="21">
        <v>4.6887773610309387E-2</v>
      </c>
    </row>
    <row r="239" spans="1:4" x14ac:dyDescent="0.3">
      <c r="A239" s="20">
        <f t="shared" si="21"/>
        <v>7</v>
      </c>
      <c r="B239" s="6" t="s">
        <v>74</v>
      </c>
      <c r="C239" s="6" t="s">
        <v>5</v>
      </c>
      <c r="D239" s="21">
        <v>4.5104049441042501E-2</v>
      </c>
    </row>
    <row r="240" spans="1:4" x14ac:dyDescent="0.3">
      <c r="A240" s="20">
        <f t="shared" si="21"/>
        <v>8</v>
      </c>
      <c r="B240" s="6" t="s">
        <v>74</v>
      </c>
      <c r="C240" s="6" t="s">
        <v>28</v>
      </c>
      <c r="D240" s="21">
        <v>3.854024586746705E-2</v>
      </c>
    </row>
    <row r="241" spans="1:4" x14ac:dyDescent="0.3">
      <c r="A241" s="20">
        <f t="shared" si="21"/>
        <v>9</v>
      </c>
      <c r="B241" s="6" t="s">
        <v>74</v>
      </c>
      <c r="C241" s="6" t="s">
        <v>152</v>
      </c>
      <c r="D241" s="21">
        <v>3.6352432165413368E-2</v>
      </c>
    </row>
    <row r="242" spans="1:4" x14ac:dyDescent="0.3">
      <c r="A242" s="20">
        <f t="shared" si="21"/>
        <v>10</v>
      </c>
      <c r="B242" s="6" t="s">
        <v>74</v>
      </c>
      <c r="C242" s="6" t="s">
        <v>13</v>
      </c>
      <c r="D242" s="21">
        <v>3.4168279200999067E-2</v>
      </c>
    </row>
    <row r="243" spans="1:4" x14ac:dyDescent="0.3">
      <c r="A243" s="20"/>
      <c r="B243" s="6"/>
      <c r="C243" s="3" t="s">
        <v>6</v>
      </c>
      <c r="D243" s="24">
        <f>SUM(D233:D242)</f>
        <v>0.55834521907082846</v>
      </c>
    </row>
    <row r="244" spans="1:4" x14ac:dyDescent="0.3">
      <c r="A244" s="20">
        <v>1</v>
      </c>
      <c r="B244" s="6" t="s">
        <v>79</v>
      </c>
      <c r="C244" s="12" t="s">
        <v>100</v>
      </c>
      <c r="D244" s="16">
        <v>0.20642954812734998</v>
      </c>
    </row>
    <row r="245" spans="1:4" x14ac:dyDescent="0.3">
      <c r="A245" s="20">
        <v>2</v>
      </c>
      <c r="B245" s="6" t="s">
        <v>79</v>
      </c>
      <c r="C245" s="6" t="s">
        <v>154</v>
      </c>
      <c r="D245" s="21">
        <v>8.4189387258491649E-2</v>
      </c>
    </row>
    <row r="246" spans="1:4" x14ac:dyDescent="0.3">
      <c r="A246" s="20">
        <f t="shared" ref="A246:A253" si="22">A245+1</f>
        <v>3</v>
      </c>
      <c r="B246" s="6" t="s">
        <v>79</v>
      </c>
      <c r="C246" s="6" t="s">
        <v>180</v>
      </c>
      <c r="D246" s="21">
        <v>7.723772676972171E-2</v>
      </c>
    </row>
    <row r="247" spans="1:4" x14ac:dyDescent="0.3">
      <c r="A247" s="20">
        <f t="shared" si="22"/>
        <v>4</v>
      </c>
      <c r="B247" s="6" t="s">
        <v>79</v>
      </c>
      <c r="C247" s="6" t="s">
        <v>7</v>
      </c>
      <c r="D247" s="21">
        <v>7.0532879488258232E-2</v>
      </c>
    </row>
    <row r="248" spans="1:4" x14ac:dyDescent="0.3">
      <c r="A248" s="20">
        <f t="shared" si="22"/>
        <v>5</v>
      </c>
      <c r="B248" s="6" t="s">
        <v>79</v>
      </c>
      <c r="C248" s="6" t="s">
        <v>61</v>
      </c>
      <c r="D248" s="21">
        <v>4.8500011868628373E-2</v>
      </c>
    </row>
    <row r="249" spans="1:4" x14ac:dyDescent="0.3">
      <c r="A249" s="20">
        <f t="shared" si="22"/>
        <v>6</v>
      </c>
      <c r="B249" s="6" t="s">
        <v>79</v>
      </c>
      <c r="C249" s="6" t="s">
        <v>138</v>
      </c>
      <c r="D249" s="21">
        <v>4.1348541498077727E-2</v>
      </c>
    </row>
    <row r="250" spans="1:4" x14ac:dyDescent="0.3">
      <c r="A250" s="20">
        <f t="shared" si="22"/>
        <v>7</v>
      </c>
      <c r="B250" s="6" t="s">
        <v>79</v>
      </c>
      <c r="C250" s="6" t="s">
        <v>153</v>
      </c>
      <c r="D250" s="21">
        <v>3.7227868358408411E-2</v>
      </c>
    </row>
    <row r="251" spans="1:4" x14ac:dyDescent="0.3">
      <c r="A251" s="20">
        <f t="shared" si="22"/>
        <v>8</v>
      </c>
      <c r="B251" s="6" t="s">
        <v>79</v>
      </c>
      <c r="C251" s="6" t="s">
        <v>181</v>
      </c>
      <c r="D251" s="21">
        <v>3.0377136206532832E-2</v>
      </c>
    </row>
    <row r="252" spans="1:4" x14ac:dyDescent="0.3">
      <c r="A252" s="20">
        <f t="shared" si="22"/>
        <v>9</v>
      </c>
      <c r="B252" s="6" t="s">
        <v>79</v>
      </c>
      <c r="C252" s="6" t="s">
        <v>80</v>
      </c>
      <c r="D252" s="21">
        <v>2.7606538559478509E-2</v>
      </c>
    </row>
    <row r="253" spans="1:4" x14ac:dyDescent="0.3">
      <c r="A253" s="20">
        <f t="shared" si="22"/>
        <v>10</v>
      </c>
      <c r="B253" s="6" t="s">
        <v>79</v>
      </c>
      <c r="C253" s="6" t="s">
        <v>182</v>
      </c>
      <c r="D253" s="21">
        <v>2.7561449484819565E-2</v>
      </c>
    </row>
    <row r="254" spans="1:4" x14ac:dyDescent="0.3">
      <c r="A254" s="20"/>
      <c r="B254" s="6"/>
      <c r="C254" s="3" t="s">
        <v>6</v>
      </c>
      <c r="D254" s="24">
        <f>SUM(D244:D253)</f>
        <v>0.651011087619767</v>
      </c>
    </row>
    <row r="255" spans="1:4" x14ac:dyDescent="0.3">
      <c r="A255" s="20">
        <v>1</v>
      </c>
      <c r="B255" s="6" t="s">
        <v>31</v>
      </c>
      <c r="C255" s="12" t="s">
        <v>100</v>
      </c>
      <c r="D255" s="16">
        <v>0.12639364449550075</v>
      </c>
    </row>
    <row r="256" spans="1:4" x14ac:dyDescent="0.3">
      <c r="A256" s="20">
        <v>2</v>
      </c>
      <c r="B256" s="6" t="s">
        <v>31</v>
      </c>
      <c r="C256" s="6" t="s">
        <v>153</v>
      </c>
      <c r="D256" s="21">
        <v>8.1009847190303047E-2</v>
      </c>
    </row>
    <row r="257" spans="1:4" x14ac:dyDescent="0.3">
      <c r="A257" s="20">
        <f t="shared" ref="A257:A264" si="23">A256+1</f>
        <v>3</v>
      </c>
      <c r="B257" s="6" t="s">
        <v>31</v>
      </c>
      <c r="C257" s="6" t="s">
        <v>154</v>
      </c>
      <c r="D257" s="21">
        <v>7.6746247762625008E-2</v>
      </c>
    </row>
    <row r="258" spans="1:4" x14ac:dyDescent="0.3">
      <c r="A258" s="20">
        <f t="shared" si="23"/>
        <v>4</v>
      </c>
      <c r="B258" s="6" t="s">
        <v>31</v>
      </c>
      <c r="C258" s="6" t="s">
        <v>159</v>
      </c>
      <c r="D258" s="21">
        <v>7.4593318942835954E-2</v>
      </c>
    </row>
    <row r="259" spans="1:4" x14ac:dyDescent="0.3">
      <c r="A259" s="20">
        <f t="shared" si="23"/>
        <v>5</v>
      </c>
      <c r="B259" s="6" t="s">
        <v>31</v>
      </c>
      <c r="C259" s="6" t="s">
        <v>33</v>
      </c>
      <c r="D259" s="21">
        <v>6.4149264948942422E-2</v>
      </c>
    </row>
    <row r="260" spans="1:4" x14ac:dyDescent="0.3">
      <c r="A260" s="20">
        <f t="shared" si="23"/>
        <v>6</v>
      </c>
      <c r="B260" s="6" t="s">
        <v>31</v>
      </c>
      <c r="C260" s="6" t="s">
        <v>7</v>
      </c>
      <c r="D260" s="21">
        <v>5.0409168294136296E-2</v>
      </c>
    </row>
    <row r="261" spans="1:4" x14ac:dyDescent="0.3">
      <c r="A261" s="20">
        <f t="shared" si="23"/>
        <v>7</v>
      </c>
      <c r="B261" s="6" t="s">
        <v>31</v>
      </c>
      <c r="C261" s="6" t="s">
        <v>183</v>
      </c>
      <c r="D261" s="21">
        <v>4.8251598012253864E-2</v>
      </c>
    </row>
    <row r="262" spans="1:4" x14ac:dyDescent="0.3">
      <c r="A262" s="20">
        <f t="shared" si="23"/>
        <v>8</v>
      </c>
      <c r="B262" s="6" t="s">
        <v>31</v>
      </c>
      <c r="C262" s="6" t="s">
        <v>40</v>
      </c>
      <c r="D262" s="21">
        <v>4.2303512092495818E-2</v>
      </c>
    </row>
    <row r="263" spans="1:4" x14ac:dyDescent="0.3">
      <c r="A263" s="20">
        <f t="shared" si="23"/>
        <v>9</v>
      </c>
      <c r="B263" s="6" t="s">
        <v>31</v>
      </c>
      <c r="C263" s="6" t="s">
        <v>184</v>
      </c>
      <c r="D263" s="21">
        <v>4.0915522481310605E-2</v>
      </c>
    </row>
    <row r="264" spans="1:4" x14ac:dyDescent="0.3">
      <c r="A264" s="20">
        <f t="shared" si="23"/>
        <v>10</v>
      </c>
      <c r="B264" s="6" t="s">
        <v>31</v>
      </c>
      <c r="C264" s="6" t="s">
        <v>185</v>
      </c>
      <c r="D264" s="21">
        <v>3.2998156268987604E-2</v>
      </c>
    </row>
    <row r="265" spans="1:4" x14ac:dyDescent="0.3">
      <c r="A265" s="20"/>
      <c r="B265" s="6"/>
      <c r="C265" s="3" t="s">
        <v>6</v>
      </c>
      <c r="D265" s="24">
        <f>SUM(D255:D264)</f>
        <v>0.63777028048939133</v>
      </c>
    </row>
    <row r="266" spans="1:4" x14ac:dyDescent="0.3">
      <c r="A266" s="20">
        <v>1</v>
      </c>
      <c r="B266" s="6" t="s">
        <v>70</v>
      </c>
      <c r="C266" s="12" t="s">
        <v>100</v>
      </c>
      <c r="D266" s="16">
        <v>0.30453363650151716</v>
      </c>
    </row>
    <row r="267" spans="1:4" x14ac:dyDescent="0.3">
      <c r="A267" s="20">
        <v>2</v>
      </c>
      <c r="B267" s="6" t="s">
        <v>70</v>
      </c>
      <c r="C267" s="6" t="s">
        <v>154</v>
      </c>
      <c r="D267" s="21">
        <v>8.6565290541536416E-2</v>
      </c>
    </row>
    <row r="268" spans="1:4" x14ac:dyDescent="0.3">
      <c r="A268" s="20">
        <f t="shared" ref="A268:A275" si="24">A267+1</f>
        <v>3</v>
      </c>
      <c r="B268" s="6" t="s">
        <v>70</v>
      </c>
      <c r="C268" s="6" t="s">
        <v>40</v>
      </c>
      <c r="D268" s="21">
        <v>5.2739311451848674E-2</v>
      </c>
    </row>
    <row r="269" spans="1:4" x14ac:dyDescent="0.3">
      <c r="A269" s="20">
        <f t="shared" si="24"/>
        <v>4</v>
      </c>
      <c r="B269" s="6" t="s">
        <v>70</v>
      </c>
      <c r="C269" s="6" t="s">
        <v>116</v>
      </c>
      <c r="D269" s="21">
        <v>3.9557228400087845E-2</v>
      </c>
    </row>
    <row r="270" spans="1:4" x14ac:dyDescent="0.3">
      <c r="A270" s="20">
        <f t="shared" si="24"/>
        <v>5</v>
      </c>
      <c r="B270" s="6" t="s">
        <v>70</v>
      </c>
      <c r="C270" s="6" t="s">
        <v>95</v>
      </c>
      <c r="D270" s="21">
        <v>3.5008669492078003E-2</v>
      </c>
    </row>
    <row r="271" spans="1:4" x14ac:dyDescent="0.3">
      <c r="A271" s="20">
        <f t="shared" si="24"/>
        <v>6</v>
      </c>
      <c r="B271" s="6" t="s">
        <v>70</v>
      </c>
      <c r="C271" s="6" t="s">
        <v>158</v>
      </c>
      <c r="D271" s="21">
        <v>3.4299055442683843E-2</v>
      </c>
    </row>
    <row r="272" spans="1:4" x14ac:dyDescent="0.3">
      <c r="A272" s="20">
        <f t="shared" si="24"/>
        <v>7</v>
      </c>
      <c r="B272" s="6" t="s">
        <v>70</v>
      </c>
      <c r="C272" s="6" t="s">
        <v>198</v>
      </c>
      <c r="D272" s="21">
        <v>3.3817554390149135E-2</v>
      </c>
    </row>
    <row r="273" spans="1:4" x14ac:dyDescent="0.3">
      <c r="A273" s="20">
        <f t="shared" si="24"/>
        <v>8</v>
      </c>
      <c r="B273" s="6" t="s">
        <v>70</v>
      </c>
      <c r="C273" s="6" t="s">
        <v>199</v>
      </c>
      <c r="D273" s="21">
        <v>3.3691960290631817E-2</v>
      </c>
    </row>
    <row r="274" spans="1:4" x14ac:dyDescent="0.3">
      <c r="A274" s="20">
        <f t="shared" si="24"/>
        <v>9</v>
      </c>
      <c r="B274" s="6" t="s">
        <v>70</v>
      </c>
      <c r="C274" s="6" t="s">
        <v>111</v>
      </c>
      <c r="D274" s="21">
        <v>3.3195866058628495E-2</v>
      </c>
    </row>
    <row r="275" spans="1:4" x14ac:dyDescent="0.3">
      <c r="A275" s="20">
        <f t="shared" si="24"/>
        <v>10</v>
      </c>
      <c r="B275" s="6" t="s">
        <v>70</v>
      </c>
      <c r="C275" s="6" t="s">
        <v>200</v>
      </c>
      <c r="D275" s="21">
        <v>3.3166092367962925E-2</v>
      </c>
    </row>
    <row r="276" spans="1:4" x14ac:dyDescent="0.3">
      <c r="A276" s="20"/>
      <c r="B276" s="6"/>
      <c r="C276" s="3" t="s">
        <v>6</v>
      </c>
      <c r="D276" s="24">
        <f>SUM(D266:D275)</f>
        <v>0.68657466493712438</v>
      </c>
    </row>
    <row r="277" spans="1:4" x14ac:dyDescent="0.3">
      <c r="A277" s="20">
        <v>1</v>
      </c>
      <c r="B277" s="6" t="s">
        <v>72</v>
      </c>
      <c r="C277" s="12" t="s">
        <v>100</v>
      </c>
      <c r="D277" s="16">
        <v>0.57645674806066505</v>
      </c>
    </row>
    <row r="278" spans="1:4" x14ac:dyDescent="0.3">
      <c r="A278" s="20">
        <v>2</v>
      </c>
      <c r="B278" s="6" t="s">
        <v>72</v>
      </c>
      <c r="C278" s="6" t="s">
        <v>33</v>
      </c>
      <c r="D278" s="21">
        <v>9.0710600728739169E-2</v>
      </c>
    </row>
    <row r="279" spans="1:4" x14ac:dyDescent="0.3">
      <c r="A279" s="20">
        <f t="shared" ref="A279:A287" si="25">A278+1</f>
        <v>3</v>
      </c>
      <c r="B279" s="6" t="s">
        <v>72</v>
      </c>
      <c r="C279" s="6" t="s">
        <v>153</v>
      </c>
      <c r="D279" s="21">
        <v>7.6321886259328925E-2</v>
      </c>
    </row>
    <row r="280" spans="1:4" x14ac:dyDescent="0.3">
      <c r="A280" s="20">
        <f t="shared" si="25"/>
        <v>4</v>
      </c>
      <c r="B280" s="6" t="s">
        <v>72</v>
      </c>
      <c r="C280" s="6" t="s">
        <v>87</v>
      </c>
      <c r="D280" s="21">
        <v>6.6372374659787223E-2</v>
      </c>
    </row>
    <row r="281" spans="1:4" x14ac:dyDescent="0.3">
      <c r="A281" s="20">
        <f t="shared" si="25"/>
        <v>5</v>
      </c>
      <c r="B281" s="6" t="s">
        <v>72</v>
      </c>
      <c r="C281" s="6" t="s">
        <v>24</v>
      </c>
      <c r="D281" s="21">
        <v>5.5256932490777906E-2</v>
      </c>
    </row>
    <row r="282" spans="1:4" x14ac:dyDescent="0.3">
      <c r="A282" s="20">
        <f t="shared" si="25"/>
        <v>6</v>
      </c>
      <c r="B282" s="6" t="s">
        <v>72</v>
      </c>
      <c r="C282" s="6" t="s">
        <v>157</v>
      </c>
      <c r="D282" s="21">
        <v>5.4315588185454476E-2</v>
      </c>
    </row>
    <row r="283" spans="1:4" x14ac:dyDescent="0.3">
      <c r="A283" s="20">
        <f t="shared" si="25"/>
        <v>7</v>
      </c>
      <c r="B283" s="6" t="s">
        <v>72</v>
      </c>
      <c r="C283" s="6" t="s">
        <v>25</v>
      </c>
      <c r="D283" s="21">
        <v>4.4251307268416744E-2</v>
      </c>
    </row>
    <row r="284" spans="1:4" x14ac:dyDescent="0.3">
      <c r="A284" s="20">
        <f t="shared" si="25"/>
        <v>8</v>
      </c>
      <c r="B284" s="6" t="s">
        <v>72</v>
      </c>
      <c r="C284" s="6" t="s">
        <v>5</v>
      </c>
      <c r="D284" s="21">
        <v>3.3332614843383651E-2</v>
      </c>
    </row>
    <row r="285" spans="1:4" x14ac:dyDescent="0.3">
      <c r="A285" s="20">
        <f t="shared" si="25"/>
        <v>9</v>
      </c>
      <c r="B285" s="6" t="s">
        <v>72</v>
      </c>
      <c r="C285" s="6" t="s">
        <v>171</v>
      </c>
      <c r="D285" s="21">
        <v>2.981947503446907E-3</v>
      </c>
    </row>
    <row r="286" spans="1:4" x14ac:dyDescent="0.3">
      <c r="A286" s="20"/>
      <c r="B286" s="6"/>
      <c r="C286" s="3" t="s">
        <v>6</v>
      </c>
      <c r="D286" s="24">
        <f>SUM(D277:D285)</f>
        <v>1</v>
      </c>
    </row>
    <row r="287" spans="1:4" x14ac:dyDescent="0.3">
      <c r="A287" s="20">
        <f t="shared" si="25"/>
        <v>1</v>
      </c>
      <c r="B287" s="6" t="s">
        <v>58</v>
      </c>
      <c r="C287" s="6" t="s">
        <v>172</v>
      </c>
      <c r="D287" s="21">
        <v>5.2215910578081642E-2</v>
      </c>
    </row>
    <row r="288" spans="1:4" x14ac:dyDescent="0.3">
      <c r="A288" s="20">
        <v>2</v>
      </c>
      <c r="B288" s="6" t="s">
        <v>58</v>
      </c>
      <c r="C288" s="12" t="s">
        <v>149</v>
      </c>
      <c r="D288" s="16">
        <v>4.5021760068581176E-2</v>
      </c>
    </row>
    <row r="289" spans="1:4" x14ac:dyDescent="0.3">
      <c r="A289" s="20">
        <v>3</v>
      </c>
      <c r="B289" s="6" t="s">
        <v>58</v>
      </c>
      <c r="C289" s="6" t="s">
        <v>89</v>
      </c>
      <c r="D289" s="21">
        <v>4.0493173306117701E-2</v>
      </c>
    </row>
    <row r="290" spans="1:4" x14ac:dyDescent="0.3">
      <c r="A290" s="20">
        <f t="shared" ref="A290:A296" si="26">A289+1</f>
        <v>4</v>
      </c>
      <c r="B290" s="6" t="s">
        <v>58</v>
      </c>
      <c r="C290" s="6" t="s">
        <v>152</v>
      </c>
      <c r="D290" s="21">
        <v>3.9331652824298131E-2</v>
      </c>
    </row>
    <row r="291" spans="1:4" x14ac:dyDescent="0.3">
      <c r="A291" s="20">
        <f t="shared" si="26"/>
        <v>5</v>
      </c>
      <c r="B291" s="6" t="s">
        <v>58</v>
      </c>
      <c r="C291" s="6" t="s">
        <v>114</v>
      </c>
      <c r="D291" s="21">
        <v>3.7560940497881778E-2</v>
      </c>
    </row>
    <row r="292" spans="1:4" x14ac:dyDescent="0.3">
      <c r="A292" s="20">
        <f t="shared" si="26"/>
        <v>6</v>
      </c>
      <c r="B292" s="6" t="s">
        <v>58</v>
      </c>
      <c r="C292" s="6" t="s">
        <v>162</v>
      </c>
      <c r="D292" s="21">
        <v>3.7190999772421462E-2</v>
      </c>
    </row>
    <row r="293" spans="1:4" x14ac:dyDescent="0.3">
      <c r="A293" s="20">
        <f t="shared" si="26"/>
        <v>7</v>
      </c>
      <c r="B293" s="6" t="s">
        <v>58</v>
      </c>
      <c r="C293" s="6" t="s">
        <v>186</v>
      </c>
      <c r="D293" s="21">
        <v>3.031739299228808E-2</v>
      </c>
    </row>
    <row r="294" spans="1:4" x14ac:dyDescent="0.3">
      <c r="A294" s="20">
        <f t="shared" si="26"/>
        <v>8</v>
      </c>
      <c r="B294" s="6" t="s">
        <v>58</v>
      </c>
      <c r="C294" s="6" t="s">
        <v>136</v>
      </c>
      <c r="D294" s="21">
        <v>2.8582022309680297E-2</v>
      </c>
    </row>
    <row r="295" spans="1:4" x14ac:dyDescent="0.3">
      <c r="A295" s="20">
        <f t="shared" si="26"/>
        <v>9</v>
      </c>
      <c r="B295" s="6" t="s">
        <v>58</v>
      </c>
      <c r="C295" s="6" t="s">
        <v>98</v>
      </c>
      <c r="D295" s="21">
        <v>2.7424911087537935E-2</v>
      </c>
    </row>
    <row r="296" spans="1:4" x14ac:dyDescent="0.3">
      <c r="A296" s="20">
        <f t="shared" si="26"/>
        <v>10</v>
      </c>
      <c r="B296" s="6" t="s">
        <v>58</v>
      </c>
      <c r="C296" s="6" t="s">
        <v>17</v>
      </c>
      <c r="D296" s="21">
        <v>2.7310511070037537E-2</v>
      </c>
    </row>
    <row r="297" spans="1:4" x14ac:dyDescent="0.3">
      <c r="A297" s="20"/>
      <c r="B297" s="6"/>
      <c r="C297" s="3" t="s">
        <v>6</v>
      </c>
      <c r="D297" s="24">
        <f>SUM(D287:D296)</f>
        <v>0.36544927450692571</v>
      </c>
    </row>
    <row r="298" spans="1:4" x14ac:dyDescent="0.3">
      <c r="A298" s="20">
        <v>1</v>
      </c>
      <c r="B298" s="6" t="s">
        <v>60</v>
      </c>
      <c r="C298" s="6" t="s">
        <v>100</v>
      </c>
      <c r="D298" s="21">
        <v>0.15176107607215078</v>
      </c>
    </row>
    <row r="299" spans="1:4" x14ac:dyDescent="0.3">
      <c r="A299" s="20">
        <v>2</v>
      </c>
      <c r="B299" s="6" t="s">
        <v>60</v>
      </c>
      <c r="C299" s="12" t="s">
        <v>7</v>
      </c>
      <c r="D299" s="16">
        <v>8.4190477913645007E-2</v>
      </c>
    </row>
    <row r="300" spans="1:4" x14ac:dyDescent="0.3">
      <c r="A300" s="20">
        <v>3</v>
      </c>
      <c r="B300" s="6" t="s">
        <v>60</v>
      </c>
      <c r="C300" s="6" t="s">
        <v>80</v>
      </c>
      <c r="D300" s="21">
        <v>8.4172013634523146E-2</v>
      </c>
    </row>
    <row r="301" spans="1:4" x14ac:dyDescent="0.3">
      <c r="A301" s="20">
        <f t="shared" ref="A301:A309" si="27">A300+1</f>
        <v>4</v>
      </c>
      <c r="B301" s="6" t="s">
        <v>60</v>
      </c>
      <c r="C301" s="6" t="s">
        <v>61</v>
      </c>
      <c r="D301" s="21">
        <v>7.0053076588957208E-2</v>
      </c>
    </row>
    <row r="302" spans="1:4" x14ac:dyDescent="0.3">
      <c r="A302" s="20">
        <f t="shared" si="27"/>
        <v>5</v>
      </c>
      <c r="B302" s="6" t="s">
        <v>60</v>
      </c>
      <c r="C302" s="6" t="s">
        <v>154</v>
      </c>
      <c r="D302" s="21">
        <v>6.5619897663959842E-2</v>
      </c>
    </row>
    <row r="303" spans="1:4" x14ac:dyDescent="0.3">
      <c r="A303" s="20">
        <f t="shared" si="27"/>
        <v>6</v>
      </c>
      <c r="B303" s="6" t="s">
        <v>60</v>
      </c>
      <c r="C303" s="6" t="s">
        <v>153</v>
      </c>
      <c r="D303" s="21">
        <v>6.0276759223898829E-2</v>
      </c>
    </row>
    <row r="304" spans="1:4" x14ac:dyDescent="0.3">
      <c r="A304" s="20">
        <f t="shared" si="27"/>
        <v>7</v>
      </c>
      <c r="B304" s="6" t="s">
        <v>60</v>
      </c>
      <c r="C304" s="6" t="s">
        <v>32</v>
      </c>
      <c r="D304" s="21">
        <v>5.8947489465341368E-2</v>
      </c>
    </row>
    <row r="305" spans="1:4" x14ac:dyDescent="0.3">
      <c r="A305" s="20">
        <f t="shared" si="27"/>
        <v>8</v>
      </c>
      <c r="B305" s="6" t="s">
        <v>60</v>
      </c>
      <c r="C305" s="6" t="s">
        <v>187</v>
      </c>
      <c r="D305" s="21">
        <v>5.4947779285006777E-2</v>
      </c>
    </row>
    <row r="306" spans="1:4" x14ac:dyDescent="0.3">
      <c r="A306" s="20">
        <f t="shared" si="27"/>
        <v>9</v>
      </c>
      <c r="B306" s="6" t="s">
        <v>60</v>
      </c>
      <c r="C306" s="6" t="s">
        <v>148</v>
      </c>
      <c r="D306" s="21">
        <v>4.5167549433694651E-2</v>
      </c>
    </row>
    <row r="307" spans="1:4" x14ac:dyDescent="0.3">
      <c r="A307" s="20">
        <f t="shared" si="27"/>
        <v>10</v>
      </c>
      <c r="B307" s="6" t="s">
        <v>60</v>
      </c>
      <c r="C307" s="6" t="s">
        <v>146</v>
      </c>
      <c r="D307" s="21">
        <v>4.002383542351854E-2</v>
      </c>
    </row>
    <row r="308" spans="1:4" x14ac:dyDescent="0.3">
      <c r="A308" s="20"/>
      <c r="B308" s="6"/>
      <c r="C308" s="3" t="s">
        <v>6</v>
      </c>
      <c r="D308" s="24">
        <f>SUM(D298:D307)</f>
        <v>0.71515995470469607</v>
      </c>
    </row>
    <row r="309" spans="1:4" x14ac:dyDescent="0.3">
      <c r="A309" s="20">
        <f t="shared" si="27"/>
        <v>1</v>
      </c>
      <c r="B309" s="6" t="s">
        <v>128</v>
      </c>
      <c r="C309" s="6" t="s">
        <v>99</v>
      </c>
      <c r="D309" s="21">
        <v>0.14700430847393772</v>
      </c>
    </row>
    <row r="310" spans="1:4" x14ac:dyDescent="0.3">
      <c r="A310" s="20">
        <v>2</v>
      </c>
      <c r="B310" s="6" t="s">
        <v>128</v>
      </c>
      <c r="C310" s="12" t="s">
        <v>130</v>
      </c>
      <c r="D310" s="16">
        <v>0.13444215260071649</v>
      </c>
    </row>
    <row r="311" spans="1:4" x14ac:dyDescent="0.3">
      <c r="A311" s="20">
        <v>3</v>
      </c>
      <c r="B311" s="6" t="s">
        <v>128</v>
      </c>
      <c r="C311" s="6" t="s">
        <v>131</v>
      </c>
      <c r="D311" s="21">
        <v>0.13395237056669781</v>
      </c>
    </row>
    <row r="312" spans="1:4" x14ac:dyDescent="0.3">
      <c r="A312" s="20">
        <f t="shared" ref="A312:A318" si="28">A311+1</f>
        <v>4</v>
      </c>
      <c r="B312" s="6" t="s">
        <v>128</v>
      </c>
      <c r="C312" s="6" t="s">
        <v>133</v>
      </c>
      <c r="D312" s="21">
        <v>0.1338929145589067</v>
      </c>
    </row>
    <row r="313" spans="1:4" x14ac:dyDescent="0.3">
      <c r="A313" s="20">
        <f t="shared" si="28"/>
        <v>5</v>
      </c>
      <c r="B313" s="6" t="s">
        <v>128</v>
      </c>
      <c r="C313" s="6" t="s">
        <v>134</v>
      </c>
      <c r="D313" s="21">
        <v>0.13359590283323938</v>
      </c>
    </row>
    <row r="314" spans="1:4" x14ac:dyDescent="0.3">
      <c r="A314" s="20">
        <f t="shared" si="28"/>
        <v>6</v>
      </c>
      <c r="B314" s="6" t="s">
        <v>128</v>
      </c>
      <c r="C314" s="6" t="s">
        <v>132</v>
      </c>
      <c r="D314" s="21">
        <v>0.13353813549690566</v>
      </c>
    </row>
    <row r="315" spans="1:4" x14ac:dyDescent="0.3">
      <c r="A315" s="20">
        <f t="shared" si="28"/>
        <v>7</v>
      </c>
      <c r="B315" s="6" t="s">
        <v>128</v>
      </c>
      <c r="C315" s="6" t="s">
        <v>90</v>
      </c>
      <c r="D315" s="21">
        <v>8.3068014717048402E-2</v>
      </c>
    </row>
    <row r="316" spans="1:4" x14ac:dyDescent="0.3">
      <c r="A316" s="20">
        <f t="shared" si="28"/>
        <v>8</v>
      </c>
      <c r="B316" s="6" t="s">
        <v>128</v>
      </c>
      <c r="C316" s="6" t="s">
        <v>137</v>
      </c>
      <c r="D316" s="21">
        <v>4.4051354644044048E-2</v>
      </c>
    </row>
    <row r="317" spans="1:4" x14ac:dyDescent="0.3">
      <c r="A317" s="20">
        <f t="shared" si="28"/>
        <v>9</v>
      </c>
      <c r="B317" s="6" t="s">
        <v>128</v>
      </c>
      <c r="C317" s="6" t="s">
        <v>36</v>
      </c>
      <c r="D317" s="21">
        <v>3.2630837792885212E-2</v>
      </c>
    </row>
    <row r="318" spans="1:4" x14ac:dyDescent="0.3">
      <c r="A318" s="20">
        <f t="shared" si="28"/>
        <v>10</v>
      </c>
      <c r="B318" s="6" t="s">
        <v>128</v>
      </c>
      <c r="C318" s="6" t="s">
        <v>5</v>
      </c>
      <c r="D318" s="21">
        <v>2.382400831561856E-2</v>
      </c>
    </row>
    <row r="319" spans="1:4" x14ac:dyDescent="0.3">
      <c r="A319" s="20"/>
      <c r="B319" s="6"/>
      <c r="C319" s="3" t="s">
        <v>6</v>
      </c>
      <c r="D319" s="24">
        <f>SUM(D309:D318)</f>
        <v>1</v>
      </c>
    </row>
    <row r="320" spans="1:4" x14ac:dyDescent="0.3">
      <c r="A320" s="20">
        <v>1</v>
      </c>
      <c r="B320" s="6" t="s">
        <v>94</v>
      </c>
      <c r="C320" s="6" t="s">
        <v>99</v>
      </c>
      <c r="D320" s="21">
        <v>7.0226165229908558E-2</v>
      </c>
    </row>
    <row r="321" spans="1:4" x14ac:dyDescent="0.3">
      <c r="A321" s="20">
        <v>2</v>
      </c>
      <c r="B321" s="6" t="s">
        <v>94</v>
      </c>
      <c r="C321" s="12" t="s">
        <v>152</v>
      </c>
      <c r="D321" s="16">
        <v>5.2358867002762072E-2</v>
      </c>
    </row>
    <row r="322" spans="1:4" x14ac:dyDescent="0.3">
      <c r="A322" s="20">
        <v>3</v>
      </c>
      <c r="B322" s="6" t="s">
        <v>94</v>
      </c>
      <c r="C322" s="6" t="s">
        <v>96</v>
      </c>
      <c r="D322" s="21">
        <v>4.951465089831053E-2</v>
      </c>
    </row>
    <row r="323" spans="1:4" x14ac:dyDescent="0.3">
      <c r="A323" s="20">
        <f t="shared" ref="A323:A331" si="29">A322+1</f>
        <v>4</v>
      </c>
      <c r="B323" s="6" t="s">
        <v>94</v>
      </c>
      <c r="C323" s="6" t="s">
        <v>28</v>
      </c>
      <c r="D323" s="21">
        <v>4.6283790560825822E-2</v>
      </c>
    </row>
    <row r="324" spans="1:4" x14ac:dyDescent="0.3">
      <c r="A324" s="20">
        <f t="shared" si="29"/>
        <v>5</v>
      </c>
      <c r="B324" s="6" t="s">
        <v>94</v>
      </c>
      <c r="C324" s="6" t="s">
        <v>7</v>
      </c>
      <c r="D324" s="21">
        <v>4.4634610863144221E-2</v>
      </c>
    </row>
    <row r="325" spans="1:4" x14ac:dyDescent="0.3">
      <c r="A325" s="20">
        <f t="shared" si="29"/>
        <v>6</v>
      </c>
      <c r="B325" s="6" t="s">
        <v>94</v>
      </c>
      <c r="C325" s="6" t="s">
        <v>13</v>
      </c>
      <c r="D325" s="21">
        <v>4.2748472042235815E-2</v>
      </c>
    </row>
    <row r="326" spans="1:4" x14ac:dyDescent="0.3">
      <c r="A326" s="20">
        <f t="shared" si="29"/>
        <v>7</v>
      </c>
      <c r="B326" s="6" t="s">
        <v>94</v>
      </c>
      <c r="C326" s="6" t="s">
        <v>140</v>
      </c>
      <c r="D326" s="21">
        <v>3.0904440359175289E-2</v>
      </c>
    </row>
    <row r="327" spans="1:4" x14ac:dyDescent="0.3">
      <c r="A327" s="20">
        <f t="shared" si="29"/>
        <v>8</v>
      </c>
      <c r="B327" s="6" t="s">
        <v>94</v>
      </c>
      <c r="C327" s="6" t="s">
        <v>76</v>
      </c>
      <c r="D327" s="21">
        <v>3.0673295420257787E-2</v>
      </c>
    </row>
    <row r="328" spans="1:4" x14ac:dyDescent="0.3">
      <c r="A328" s="20">
        <f t="shared" si="29"/>
        <v>9</v>
      </c>
      <c r="B328" s="6" t="s">
        <v>94</v>
      </c>
      <c r="C328" s="6" t="s">
        <v>114</v>
      </c>
      <c r="D328" s="21">
        <v>3.0167018189690181E-2</v>
      </c>
    </row>
    <row r="329" spans="1:4" x14ac:dyDescent="0.3">
      <c r="A329" s="20">
        <f t="shared" si="29"/>
        <v>10</v>
      </c>
      <c r="B329" s="6" t="s">
        <v>94</v>
      </c>
      <c r="C329" s="6" t="s">
        <v>172</v>
      </c>
      <c r="D329" s="21">
        <v>2.9430176769184507E-2</v>
      </c>
    </row>
    <row r="330" spans="1:4" x14ac:dyDescent="0.3">
      <c r="A330" s="20"/>
      <c r="B330" s="6"/>
      <c r="C330" s="3" t="s">
        <v>6</v>
      </c>
      <c r="D330" s="24">
        <f>SUM(D320:D329)</f>
        <v>0.42694148733549481</v>
      </c>
    </row>
    <row r="331" spans="1:4" x14ac:dyDescent="0.3">
      <c r="A331" s="20">
        <f t="shared" si="29"/>
        <v>1</v>
      </c>
      <c r="B331" s="6" t="s">
        <v>81</v>
      </c>
      <c r="C331" s="6" t="s">
        <v>7</v>
      </c>
      <c r="D331" s="21">
        <v>4.2317664339479207E-2</v>
      </c>
    </row>
    <row r="332" spans="1:4" x14ac:dyDescent="0.3">
      <c r="A332" s="20">
        <v>2</v>
      </c>
      <c r="B332" s="6" t="s">
        <v>81</v>
      </c>
      <c r="C332" s="12" t="s">
        <v>162</v>
      </c>
      <c r="D332" s="16">
        <v>3.2873033857939604E-2</v>
      </c>
    </row>
    <row r="333" spans="1:4" x14ac:dyDescent="0.3">
      <c r="A333" s="20">
        <v>3</v>
      </c>
      <c r="B333" s="6" t="s">
        <v>81</v>
      </c>
      <c r="C333" s="6" t="s">
        <v>9</v>
      </c>
      <c r="D333" s="21">
        <v>3.115620063335436E-2</v>
      </c>
    </row>
    <row r="334" spans="1:4" x14ac:dyDescent="0.3">
      <c r="A334" s="20">
        <f t="shared" ref="A334:A342" si="30">A333+1</f>
        <v>4</v>
      </c>
      <c r="B334" s="6" t="s">
        <v>81</v>
      </c>
      <c r="C334" s="6" t="s">
        <v>42</v>
      </c>
      <c r="D334" s="21">
        <v>2.7234919953621893E-2</v>
      </c>
    </row>
    <row r="335" spans="1:4" x14ac:dyDescent="0.3">
      <c r="A335" s="20">
        <f t="shared" si="30"/>
        <v>5</v>
      </c>
      <c r="B335" s="6" t="s">
        <v>81</v>
      </c>
      <c r="C335" s="6" t="s">
        <v>108</v>
      </c>
      <c r="D335" s="21">
        <v>2.3110849145810321E-2</v>
      </c>
    </row>
    <row r="336" spans="1:4" x14ac:dyDescent="0.3">
      <c r="A336" s="20">
        <f t="shared" si="30"/>
        <v>6</v>
      </c>
      <c r="B336" s="6" t="s">
        <v>81</v>
      </c>
      <c r="C336" s="6" t="s">
        <v>188</v>
      </c>
      <c r="D336" s="21">
        <v>2.2572617376846897E-2</v>
      </c>
    </row>
    <row r="337" spans="1:4" x14ac:dyDescent="0.3">
      <c r="A337" s="20">
        <f t="shared" si="30"/>
        <v>7</v>
      </c>
      <c r="B337" s="6" t="s">
        <v>81</v>
      </c>
      <c r="C337" s="6" t="s">
        <v>150</v>
      </c>
      <c r="D337" s="21">
        <v>2.0632730836818783E-2</v>
      </c>
    </row>
    <row r="338" spans="1:4" x14ac:dyDescent="0.3">
      <c r="A338" s="20">
        <f t="shared" si="30"/>
        <v>8</v>
      </c>
      <c r="B338" s="6" t="s">
        <v>81</v>
      </c>
      <c r="C338" s="6" t="s">
        <v>10</v>
      </c>
      <c r="D338" s="21">
        <v>2.0441718012020493E-2</v>
      </c>
    </row>
    <row r="339" spans="1:4" x14ac:dyDescent="0.3">
      <c r="A339" s="20">
        <f t="shared" si="30"/>
        <v>9</v>
      </c>
      <c r="B339" s="6" t="s">
        <v>81</v>
      </c>
      <c r="C339" s="6" t="s">
        <v>13</v>
      </c>
      <c r="D339" s="21">
        <v>2.019811158867265E-2</v>
      </c>
    </row>
    <row r="340" spans="1:4" x14ac:dyDescent="0.3">
      <c r="A340" s="20">
        <f t="shared" si="30"/>
        <v>10</v>
      </c>
      <c r="B340" s="6" t="s">
        <v>81</v>
      </c>
      <c r="C340" s="6" t="s">
        <v>118</v>
      </c>
      <c r="D340" s="21">
        <v>1.945631736540385E-2</v>
      </c>
    </row>
    <row r="341" spans="1:4" x14ac:dyDescent="0.3">
      <c r="A341" s="20"/>
      <c r="B341" s="6"/>
      <c r="C341" s="8" t="s">
        <v>6</v>
      </c>
      <c r="D341" s="24">
        <f>SUM(D331:D340)</f>
        <v>0.25999416310996809</v>
      </c>
    </row>
    <row r="342" spans="1:4" x14ac:dyDescent="0.3">
      <c r="A342" s="20">
        <f t="shared" si="30"/>
        <v>1</v>
      </c>
      <c r="B342" s="6" t="s">
        <v>38</v>
      </c>
      <c r="C342" s="6" t="s">
        <v>5</v>
      </c>
      <c r="D342" s="21">
        <v>0.95154564905015104</v>
      </c>
    </row>
    <row r="343" spans="1:4" x14ac:dyDescent="0.3">
      <c r="A343" s="20">
        <v>2</v>
      </c>
      <c r="B343" s="6" t="s">
        <v>38</v>
      </c>
      <c r="C343" s="12" t="s">
        <v>100</v>
      </c>
      <c r="D343" s="16">
        <v>4.8454350949848977E-2</v>
      </c>
    </row>
    <row r="344" spans="1:4" x14ac:dyDescent="0.3">
      <c r="A344" s="20"/>
      <c r="B344" s="6"/>
      <c r="C344" s="8" t="s">
        <v>6</v>
      </c>
      <c r="D344" s="24">
        <v>1</v>
      </c>
    </row>
    <row r="345" spans="1:4" x14ac:dyDescent="0.3">
      <c r="A345" s="20">
        <v>1</v>
      </c>
      <c r="B345" s="6" t="s">
        <v>39</v>
      </c>
      <c r="C345" s="6" t="s">
        <v>100</v>
      </c>
      <c r="D345" s="21">
        <v>0.20013396150990881</v>
      </c>
    </row>
    <row r="346" spans="1:4" x14ac:dyDescent="0.3">
      <c r="A346" s="20">
        <v>2</v>
      </c>
      <c r="B346" s="6" t="s">
        <v>39</v>
      </c>
      <c r="C346" s="12" t="s">
        <v>153</v>
      </c>
      <c r="D346" s="16">
        <v>7.5247110575610898E-2</v>
      </c>
    </row>
    <row r="347" spans="1:4" x14ac:dyDescent="0.3">
      <c r="A347" s="20">
        <v>3</v>
      </c>
      <c r="B347" s="6" t="s">
        <v>39</v>
      </c>
      <c r="C347" s="6" t="s">
        <v>154</v>
      </c>
      <c r="D347" s="21">
        <v>6.5211474090159025E-2</v>
      </c>
    </row>
    <row r="348" spans="1:4" x14ac:dyDescent="0.3">
      <c r="A348" s="20">
        <f t="shared" ref="A348:A356" si="31">A347+1</f>
        <v>4</v>
      </c>
      <c r="B348" s="6" t="s">
        <v>39</v>
      </c>
      <c r="C348" s="6" t="s">
        <v>33</v>
      </c>
      <c r="D348" s="21">
        <v>5.4143956837884338E-2</v>
      </c>
    </row>
    <row r="349" spans="1:4" x14ac:dyDescent="0.3">
      <c r="A349" s="20">
        <f t="shared" si="31"/>
        <v>5</v>
      </c>
      <c r="B349" s="6" t="s">
        <v>39</v>
      </c>
      <c r="C349" s="6" t="s">
        <v>159</v>
      </c>
      <c r="D349" s="21">
        <v>5.2165583161830523E-2</v>
      </c>
    </row>
    <row r="350" spans="1:4" x14ac:dyDescent="0.3">
      <c r="A350" s="20">
        <f t="shared" si="31"/>
        <v>6</v>
      </c>
      <c r="B350" s="6" t="s">
        <v>39</v>
      </c>
      <c r="C350" s="6" t="s">
        <v>157</v>
      </c>
      <c r="D350" s="21">
        <v>4.2458500922272983E-2</v>
      </c>
    </row>
    <row r="351" spans="1:4" x14ac:dyDescent="0.3">
      <c r="A351" s="20">
        <f t="shared" si="31"/>
        <v>7</v>
      </c>
      <c r="B351" s="6" t="s">
        <v>39</v>
      </c>
      <c r="C351" s="6" t="s">
        <v>87</v>
      </c>
      <c r="D351" s="21">
        <v>4.1873906473780996E-2</v>
      </c>
    </row>
    <row r="352" spans="1:4" x14ac:dyDescent="0.3">
      <c r="A352" s="20">
        <f t="shared" si="31"/>
        <v>8</v>
      </c>
      <c r="B352" s="6" t="s">
        <v>39</v>
      </c>
      <c r="C352" s="6" t="s">
        <v>40</v>
      </c>
      <c r="D352" s="21">
        <v>3.7252530974364637E-2</v>
      </c>
    </row>
    <row r="353" spans="1:4" x14ac:dyDescent="0.3">
      <c r="A353" s="20">
        <f t="shared" si="31"/>
        <v>9</v>
      </c>
      <c r="B353" s="6" t="s">
        <v>39</v>
      </c>
      <c r="C353" s="6" t="s">
        <v>158</v>
      </c>
      <c r="D353" s="21">
        <v>3.552416332246338E-2</v>
      </c>
    </row>
    <row r="354" spans="1:4" x14ac:dyDescent="0.3">
      <c r="A354" s="20">
        <f t="shared" si="31"/>
        <v>10</v>
      </c>
      <c r="B354" s="6" t="s">
        <v>39</v>
      </c>
      <c r="C354" s="6" t="s">
        <v>189</v>
      </c>
      <c r="D354" s="21">
        <v>3.4965117761547336E-2</v>
      </c>
    </row>
    <row r="355" spans="1:4" x14ac:dyDescent="0.3">
      <c r="A355" s="20"/>
      <c r="B355" s="6"/>
      <c r="C355" s="8" t="s">
        <v>6</v>
      </c>
      <c r="D355" s="24">
        <f>SUM(D345:D354)</f>
        <v>0.63897630562982288</v>
      </c>
    </row>
    <row r="356" spans="1:4" x14ac:dyDescent="0.3">
      <c r="A356" s="20">
        <f t="shared" si="31"/>
        <v>1</v>
      </c>
      <c r="B356" s="6" t="s">
        <v>66</v>
      </c>
      <c r="C356" s="6" t="s">
        <v>162</v>
      </c>
      <c r="D356" s="21">
        <v>3.661860182761785E-2</v>
      </c>
    </row>
    <row r="357" spans="1:4" x14ac:dyDescent="0.3">
      <c r="A357" s="20">
        <v>2</v>
      </c>
      <c r="B357" s="6" t="s">
        <v>66</v>
      </c>
      <c r="C357" s="12" t="s">
        <v>141</v>
      </c>
      <c r="D357" s="16">
        <v>2.4055475843397907E-2</v>
      </c>
    </row>
    <row r="358" spans="1:4" x14ac:dyDescent="0.3">
      <c r="A358" s="20">
        <v>3</v>
      </c>
      <c r="B358" s="6" t="s">
        <v>66</v>
      </c>
      <c r="C358" s="6" t="s">
        <v>139</v>
      </c>
      <c r="D358" s="21">
        <v>2.2458361411165355E-2</v>
      </c>
    </row>
    <row r="359" spans="1:4" x14ac:dyDescent="0.3">
      <c r="A359" s="20">
        <f t="shared" ref="A359:A367" si="32">A358+1</f>
        <v>4</v>
      </c>
      <c r="B359" s="6" t="s">
        <v>66</v>
      </c>
      <c r="C359" s="6" t="s">
        <v>129</v>
      </c>
      <c r="D359" s="21">
        <v>1.9324116644922517E-2</v>
      </c>
    </row>
    <row r="360" spans="1:4" x14ac:dyDescent="0.3">
      <c r="A360" s="20">
        <f t="shared" si="32"/>
        <v>5</v>
      </c>
      <c r="B360" s="6" t="s">
        <v>66</v>
      </c>
      <c r="C360" s="6" t="s">
        <v>188</v>
      </c>
      <c r="D360" s="21">
        <v>1.7932285746532245E-2</v>
      </c>
    </row>
    <row r="361" spans="1:4" x14ac:dyDescent="0.3">
      <c r="A361" s="20">
        <f t="shared" si="32"/>
        <v>6</v>
      </c>
      <c r="B361" s="6" t="s">
        <v>66</v>
      </c>
      <c r="C361" s="6" t="s">
        <v>142</v>
      </c>
      <c r="D361" s="21">
        <v>1.6036901429801496E-2</v>
      </c>
    </row>
    <row r="362" spans="1:4" x14ac:dyDescent="0.3">
      <c r="A362" s="20">
        <f t="shared" si="32"/>
        <v>7</v>
      </c>
      <c r="B362" s="6" t="s">
        <v>66</v>
      </c>
      <c r="C362" s="6" t="s">
        <v>190</v>
      </c>
      <c r="D362" s="21">
        <v>1.5961452874160068E-2</v>
      </c>
    </row>
    <row r="363" spans="1:4" x14ac:dyDescent="0.3">
      <c r="A363" s="20">
        <f t="shared" si="32"/>
        <v>8</v>
      </c>
      <c r="B363" s="6" t="s">
        <v>66</v>
      </c>
      <c r="C363" s="6" t="s">
        <v>174</v>
      </c>
      <c r="D363" s="21">
        <v>1.5714634731403478E-2</v>
      </c>
    </row>
    <row r="364" spans="1:4" x14ac:dyDescent="0.3">
      <c r="A364" s="20">
        <f t="shared" si="32"/>
        <v>9</v>
      </c>
      <c r="B364" s="6" t="s">
        <v>66</v>
      </c>
      <c r="C364" s="6" t="s">
        <v>191</v>
      </c>
      <c r="D364" s="21">
        <v>1.5633955140030541E-2</v>
      </c>
    </row>
    <row r="365" spans="1:4" x14ac:dyDescent="0.3">
      <c r="A365" s="20">
        <f t="shared" si="32"/>
        <v>10</v>
      </c>
      <c r="B365" s="6" t="s">
        <v>66</v>
      </c>
      <c r="C365" s="6" t="s">
        <v>192</v>
      </c>
      <c r="D365" s="21">
        <v>1.5445854242045283E-2</v>
      </c>
    </row>
    <row r="366" spans="1:4" x14ac:dyDescent="0.3">
      <c r="A366" s="20"/>
      <c r="B366" s="6"/>
      <c r="C366" s="8" t="s">
        <v>6</v>
      </c>
      <c r="D366" s="24">
        <f>SUM(D356:D365)</f>
        <v>0.19918163989107673</v>
      </c>
    </row>
    <row r="367" spans="1:4" x14ac:dyDescent="0.3">
      <c r="A367" s="20">
        <f t="shared" si="32"/>
        <v>1</v>
      </c>
      <c r="B367" s="6" t="s">
        <v>41</v>
      </c>
      <c r="C367" s="6" t="s">
        <v>10</v>
      </c>
      <c r="D367" s="21">
        <v>6.8797940113462477E-2</v>
      </c>
    </row>
    <row r="368" spans="1:4" x14ac:dyDescent="0.3">
      <c r="A368" s="20">
        <v>2</v>
      </c>
      <c r="B368" s="6" t="s">
        <v>41</v>
      </c>
      <c r="C368" s="12" t="s">
        <v>162</v>
      </c>
      <c r="D368" s="16">
        <v>6.0433514794501556E-2</v>
      </c>
    </row>
    <row r="369" spans="1:4" x14ac:dyDescent="0.3">
      <c r="A369" s="20">
        <v>3</v>
      </c>
      <c r="B369" s="6" t="s">
        <v>41</v>
      </c>
      <c r="C369" s="6" t="s">
        <v>5</v>
      </c>
      <c r="D369" s="21">
        <v>5.6919072196254902E-2</v>
      </c>
    </row>
    <row r="370" spans="1:4" x14ac:dyDescent="0.3">
      <c r="A370" s="20">
        <f t="shared" ref="A370:A376" si="33">A369+1</f>
        <v>4</v>
      </c>
      <c r="B370" s="6" t="s">
        <v>41</v>
      </c>
      <c r="C370" s="6" t="s">
        <v>7</v>
      </c>
      <c r="D370" s="21">
        <v>5.6435831800773911E-2</v>
      </c>
    </row>
    <row r="371" spans="1:4" x14ac:dyDescent="0.3">
      <c r="A371" s="20">
        <f t="shared" si="33"/>
        <v>5</v>
      </c>
      <c r="B371" s="6" t="s">
        <v>41</v>
      </c>
      <c r="C371" s="6" t="s">
        <v>9</v>
      </c>
      <c r="D371" s="21">
        <v>4.845228175454265E-2</v>
      </c>
    </row>
    <row r="372" spans="1:4" x14ac:dyDescent="0.3">
      <c r="A372" s="20">
        <f t="shared" si="33"/>
        <v>6</v>
      </c>
      <c r="B372" s="6" t="s">
        <v>41</v>
      </c>
      <c r="C372" s="6" t="s">
        <v>28</v>
      </c>
      <c r="D372" s="21">
        <v>4.5205860113314462E-2</v>
      </c>
    </row>
    <row r="373" spans="1:4" x14ac:dyDescent="0.3">
      <c r="A373" s="20">
        <f t="shared" si="33"/>
        <v>7</v>
      </c>
      <c r="B373" s="6" t="s">
        <v>41</v>
      </c>
      <c r="C373" s="6" t="s">
        <v>11</v>
      </c>
      <c r="D373" s="21">
        <v>4.1445489363250501E-2</v>
      </c>
    </row>
    <row r="374" spans="1:4" x14ac:dyDescent="0.3">
      <c r="A374" s="20">
        <f t="shared" si="33"/>
        <v>8</v>
      </c>
      <c r="B374" s="6" t="s">
        <v>41</v>
      </c>
      <c r="C374" s="6" t="s">
        <v>115</v>
      </c>
      <c r="D374" s="21">
        <v>3.5582690260387947E-2</v>
      </c>
    </row>
    <row r="375" spans="1:4" x14ac:dyDescent="0.3">
      <c r="A375" s="20">
        <f t="shared" si="33"/>
        <v>9</v>
      </c>
      <c r="B375" s="6" t="s">
        <v>41</v>
      </c>
      <c r="C375" s="6" t="s">
        <v>42</v>
      </c>
      <c r="D375" s="21">
        <v>3.459428776220639E-2</v>
      </c>
    </row>
    <row r="376" spans="1:4" x14ac:dyDescent="0.3">
      <c r="A376" s="20">
        <f t="shared" si="33"/>
        <v>10</v>
      </c>
      <c r="B376" s="6" t="s">
        <v>41</v>
      </c>
      <c r="C376" s="6" t="s">
        <v>89</v>
      </c>
      <c r="D376" s="21">
        <v>3.0051570670299961E-2</v>
      </c>
    </row>
    <row r="377" spans="1:4" x14ac:dyDescent="0.3">
      <c r="A377" s="20"/>
      <c r="B377" s="6"/>
      <c r="C377" s="8" t="s">
        <v>6</v>
      </c>
      <c r="D377" s="24">
        <f>SUM(D367:D376)</f>
        <v>0.47791853882899477</v>
      </c>
    </row>
    <row r="378" spans="1:4" x14ac:dyDescent="0.3">
      <c r="A378" s="20">
        <v>1</v>
      </c>
      <c r="B378" s="6" t="s">
        <v>45</v>
      </c>
      <c r="C378" s="6" t="s">
        <v>100</v>
      </c>
      <c r="D378" s="21">
        <v>0.15512407811393283</v>
      </c>
    </row>
    <row r="379" spans="1:4" x14ac:dyDescent="0.3">
      <c r="A379" s="20">
        <v>2</v>
      </c>
      <c r="B379" s="6" t="s">
        <v>45</v>
      </c>
      <c r="C379" s="12" t="s">
        <v>187</v>
      </c>
      <c r="D379" s="16">
        <v>9.7865746808701831E-2</v>
      </c>
    </row>
    <row r="380" spans="1:4" x14ac:dyDescent="0.3">
      <c r="A380" s="20">
        <v>3</v>
      </c>
      <c r="B380" s="6" t="s">
        <v>45</v>
      </c>
      <c r="C380" s="6" t="s">
        <v>32</v>
      </c>
      <c r="D380" s="21">
        <v>9.6239041589235408E-2</v>
      </c>
    </row>
    <row r="381" spans="1:4" x14ac:dyDescent="0.3">
      <c r="A381" s="20">
        <f t="shared" ref="A381:A389" si="34">A380+1</f>
        <v>4</v>
      </c>
      <c r="B381" s="6" t="s">
        <v>45</v>
      </c>
      <c r="C381" s="6" t="s">
        <v>61</v>
      </c>
      <c r="D381" s="21">
        <v>8.4675258510306148E-2</v>
      </c>
    </row>
    <row r="382" spans="1:4" x14ac:dyDescent="0.3">
      <c r="A382" s="20">
        <f t="shared" si="34"/>
        <v>5</v>
      </c>
      <c r="B382" s="6" t="s">
        <v>45</v>
      </c>
      <c r="C382" s="6" t="s">
        <v>154</v>
      </c>
      <c r="D382" s="21">
        <v>6.7904864392461822E-2</v>
      </c>
    </row>
    <row r="383" spans="1:4" x14ac:dyDescent="0.3">
      <c r="A383" s="20">
        <f t="shared" si="34"/>
        <v>6</v>
      </c>
      <c r="B383" s="6" t="s">
        <v>45</v>
      </c>
      <c r="C383" s="6" t="s">
        <v>7</v>
      </c>
      <c r="D383" s="21">
        <v>5.623305549316663E-2</v>
      </c>
    </row>
    <row r="384" spans="1:4" x14ac:dyDescent="0.3">
      <c r="A384" s="20">
        <f t="shared" si="34"/>
        <v>7</v>
      </c>
      <c r="B384" s="6" t="s">
        <v>45</v>
      </c>
      <c r="C384" s="6" t="s">
        <v>184</v>
      </c>
      <c r="D384" s="21">
        <v>4.5981874962843908E-2</v>
      </c>
    </row>
    <row r="385" spans="1:4" x14ac:dyDescent="0.3">
      <c r="A385" s="20">
        <f t="shared" si="34"/>
        <v>8</v>
      </c>
      <c r="B385" s="6" t="s">
        <v>45</v>
      </c>
      <c r="C385" s="6" t="s">
        <v>153</v>
      </c>
      <c r="D385" s="21">
        <v>4.2860930164594219E-2</v>
      </c>
    </row>
    <row r="386" spans="1:4" x14ac:dyDescent="0.3">
      <c r="A386" s="20">
        <f t="shared" si="34"/>
        <v>9</v>
      </c>
      <c r="B386" s="6" t="s">
        <v>45</v>
      </c>
      <c r="C386" s="6" t="s">
        <v>80</v>
      </c>
      <c r="D386" s="21">
        <v>3.9692045249963226E-2</v>
      </c>
    </row>
    <row r="387" spans="1:4" x14ac:dyDescent="0.3">
      <c r="A387" s="20">
        <f t="shared" si="34"/>
        <v>10</v>
      </c>
      <c r="B387" s="6" t="s">
        <v>45</v>
      </c>
      <c r="C387" s="6" t="s">
        <v>189</v>
      </c>
      <c r="D387" s="21">
        <v>3.4944916947959474E-2</v>
      </c>
    </row>
    <row r="388" spans="1:4" x14ac:dyDescent="0.3">
      <c r="A388" s="20"/>
      <c r="B388" s="6"/>
      <c r="C388" s="8" t="s">
        <v>6</v>
      </c>
      <c r="D388" s="24">
        <f>SUM(D378:D387)</f>
        <v>0.72152181223316547</v>
      </c>
    </row>
    <row r="389" spans="1:4" x14ac:dyDescent="0.3">
      <c r="A389" s="20">
        <f t="shared" si="34"/>
        <v>1</v>
      </c>
      <c r="B389" s="6" t="s">
        <v>46</v>
      </c>
      <c r="C389" s="6" t="s">
        <v>162</v>
      </c>
      <c r="D389" s="21">
        <v>4.5035046549016314E-2</v>
      </c>
    </row>
    <row r="390" spans="1:4" x14ac:dyDescent="0.3">
      <c r="A390" s="20">
        <v>2</v>
      </c>
      <c r="B390" s="6" t="s">
        <v>46</v>
      </c>
      <c r="C390" s="12" t="s">
        <v>7</v>
      </c>
      <c r="D390" s="16">
        <v>4.0945684291700035E-2</v>
      </c>
    </row>
    <row r="391" spans="1:4" x14ac:dyDescent="0.3">
      <c r="A391" s="20">
        <v>3</v>
      </c>
      <c r="B391" s="6" t="s">
        <v>46</v>
      </c>
      <c r="C391" s="6" t="s">
        <v>42</v>
      </c>
      <c r="D391" s="21">
        <v>3.5505286266840519E-2</v>
      </c>
    </row>
    <row r="392" spans="1:4" x14ac:dyDescent="0.3">
      <c r="A392" s="20">
        <f t="shared" ref="A392:A398" si="35">A391+1</f>
        <v>4</v>
      </c>
      <c r="B392" s="6" t="s">
        <v>46</v>
      </c>
      <c r="C392" s="6" t="s">
        <v>108</v>
      </c>
      <c r="D392" s="21">
        <v>3.0343135343850063E-2</v>
      </c>
    </row>
    <row r="393" spans="1:4" x14ac:dyDescent="0.3">
      <c r="A393" s="20">
        <f t="shared" si="35"/>
        <v>5</v>
      </c>
      <c r="B393" s="6" t="s">
        <v>46</v>
      </c>
      <c r="C393" s="6" t="s">
        <v>9</v>
      </c>
      <c r="D393" s="21">
        <v>2.9485346709247053E-2</v>
      </c>
    </row>
    <row r="394" spans="1:4" x14ac:dyDescent="0.3">
      <c r="A394" s="20">
        <f t="shared" si="35"/>
        <v>6</v>
      </c>
      <c r="B394" s="6" t="s">
        <v>46</v>
      </c>
      <c r="C394" s="6" t="s">
        <v>141</v>
      </c>
      <c r="D394" s="21">
        <v>2.8250967898864991E-2</v>
      </c>
    </row>
    <row r="395" spans="1:4" x14ac:dyDescent="0.3">
      <c r="A395" s="20">
        <f t="shared" si="35"/>
        <v>7</v>
      </c>
      <c r="B395" s="6" t="s">
        <v>46</v>
      </c>
      <c r="C395" s="6" t="s">
        <v>10</v>
      </c>
      <c r="D395" s="21">
        <v>2.8075689129941885E-2</v>
      </c>
    </row>
    <row r="396" spans="1:4" x14ac:dyDescent="0.3">
      <c r="A396" s="20">
        <f t="shared" si="35"/>
        <v>8</v>
      </c>
      <c r="B396" s="6" t="s">
        <v>46</v>
      </c>
      <c r="C396" s="6" t="s">
        <v>118</v>
      </c>
      <c r="D396" s="21">
        <v>2.7468303294871994E-2</v>
      </c>
    </row>
    <row r="397" spans="1:4" x14ac:dyDescent="0.3">
      <c r="A397" s="20">
        <f t="shared" si="35"/>
        <v>9</v>
      </c>
      <c r="B397" s="6" t="s">
        <v>46</v>
      </c>
      <c r="C397" s="6" t="s">
        <v>188</v>
      </c>
      <c r="D397" s="21">
        <v>2.5407973296771726E-2</v>
      </c>
    </row>
    <row r="398" spans="1:4" x14ac:dyDescent="0.3">
      <c r="A398" s="20">
        <f t="shared" si="35"/>
        <v>10</v>
      </c>
      <c r="B398" s="6" t="s">
        <v>46</v>
      </c>
      <c r="C398" s="6" t="s">
        <v>193</v>
      </c>
      <c r="D398" s="21">
        <v>2.5104437705950472E-2</v>
      </c>
    </row>
    <row r="399" spans="1:4" x14ac:dyDescent="0.3">
      <c r="A399" s="20"/>
      <c r="B399" s="6"/>
      <c r="C399" s="8" t="s">
        <v>6</v>
      </c>
      <c r="D399" s="24">
        <f>SUM(D389:D398)</f>
        <v>0.31562187048705503</v>
      </c>
    </row>
    <row r="400" spans="1:4" x14ac:dyDescent="0.3">
      <c r="A400" s="23"/>
      <c r="C400" s="17"/>
      <c r="D400" s="18"/>
    </row>
    <row r="401" spans="1:6" x14ac:dyDescent="0.3">
      <c r="A401" s="23"/>
      <c r="C401" s="17"/>
      <c r="D401" s="18"/>
    </row>
    <row r="402" spans="1:6" x14ac:dyDescent="0.3">
      <c r="A402" s="9" t="s">
        <v>93</v>
      </c>
    </row>
    <row r="405" spans="1:6" x14ac:dyDescent="0.3">
      <c r="A405" s="27" t="s">
        <v>101</v>
      </c>
      <c r="B405" s="27"/>
      <c r="C405" s="27"/>
      <c r="D405" s="27"/>
      <c r="E405" s="27"/>
      <c r="F405" s="27"/>
    </row>
    <row r="406" spans="1:6" ht="48.75" customHeight="1" x14ac:dyDescent="0.3">
      <c r="A406" s="26" t="s">
        <v>102</v>
      </c>
      <c r="B406" s="26"/>
      <c r="C406" s="26"/>
      <c r="D406" s="26"/>
      <c r="E406" s="26"/>
      <c r="F406" s="26"/>
    </row>
    <row r="407" spans="1:6" ht="48.75" customHeight="1" x14ac:dyDescent="0.3">
      <c r="A407" s="26" t="s">
        <v>103</v>
      </c>
      <c r="B407" s="26"/>
      <c r="C407" s="26"/>
      <c r="D407" s="26"/>
      <c r="E407" s="26"/>
      <c r="F407" s="26"/>
    </row>
    <row r="408" spans="1:6" ht="48.75" customHeight="1" x14ac:dyDescent="0.3">
      <c r="A408" s="26" t="s">
        <v>104</v>
      </c>
      <c r="B408" s="26"/>
      <c r="C408" s="26"/>
      <c r="D408" s="26"/>
      <c r="E408" s="26"/>
      <c r="F408" s="26"/>
    </row>
    <row r="409" spans="1:6" ht="48.75" customHeight="1" x14ac:dyDescent="0.3">
      <c r="A409" s="26" t="s">
        <v>105</v>
      </c>
      <c r="B409" s="26"/>
      <c r="C409" s="26"/>
      <c r="D409" s="26"/>
      <c r="E409" s="26"/>
      <c r="F409" s="26"/>
    </row>
    <row r="410" spans="1:6" ht="63.75" customHeight="1" x14ac:dyDescent="0.3">
      <c r="A410" s="26" t="s">
        <v>106</v>
      </c>
      <c r="B410" s="26"/>
      <c r="C410" s="26"/>
      <c r="D410" s="26"/>
      <c r="E410" s="26"/>
      <c r="F410" s="26"/>
    </row>
  </sheetData>
  <mergeCells count="7">
    <mergeCell ref="A1:B1"/>
    <mergeCell ref="A410:F410"/>
    <mergeCell ref="A405:F405"/>
    <mergeCell ref="A406:F406"/>
    <mergeCell ref="A407:F407"/>
    <mergeCell ref="A408:F408"/>
    <mergeCell ref="A409:F409"/>
  </mergeCells>
  <pageMargins left="0.7" right="0.7" top="0.75" bottom="0.75" header="0.3" footer="0.3"/>
  <pageSetup paperSize="9" orientation="portrait" r:id="rId1"/>
  <headerFooter>
    <oddFooter>&amp;C&amp;"Aptos Narrow"&amp;11&amp;K000000&amp;"Aptos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F493"/>
  <sheetViews>
    <sheetView workbookViewId="0"/>
  </sheetViews>
  <sheetFormatPr defaultRowHeight="14.4" x14ac:dyDescent="0.3"/>
  <cols>
    <col min="1" max="1" width="51.33203125" customWidth="1"/>
    <col min="2" max="2" width="38.109375" bestFit="1" customWidth="1"/>
    <col min="3" max="3" width="18.5546875" style="11" customWidth="1"/>
  </cols>
  <sheetData>
    <row r="1" spans="1:3" x14ac:dyDescent="0.3">
      <c r="A1" s="10" t="s">
        <v>196</v>
      </c>
      <c r="B1" s="11"/>
    </row>
    <row r="3" spans="1:3" x14ac:dyDescent="0.3">
      <c r="A3" s="3" t="s">
        <v>1</v>
      </c>
      <c r="B3" s="3" t="s">
        <v>3</v>
      </c>
      <c r="C3" s="3" t="s">
        <v>4</v>
      </c>
    </row>
    <row r="4" spans="1:3" x14ac:dyDescent="0.3">
      <c r="A4" s="6" t="s">
        <v>126</v>
      </c>
      <c r="B4" s="6" t="s">
        <v>85</v>
      </c>
      <c r="C4" s="21">
        <v>0.9830096462812139</v>
      </c>
    </row>
    <row r="5" spans="1:3" x14ac:dyDescent="0.3">
      <c r="A5" s="6" t="s">
        <v>126</v>
      </c>
      <c r="B5" s="12" t="s">
        <v>5</v>
      </c>
      <c r="C5" s="16">
        <v>1.6990353718786242E-2</v>
      </c>
    </row>
    <row r="6" spans="1:3" x14ac:dyDescent="0.3">
      <c r="A6" s="6"/>
      <c r="B6" s="3" t="s">
        <v>6</v>
      </c>
      <c r="C6" s="14">
        <v>1.0000000000000002</v>
      </c>
    </row>
    <row r="7" spans="1:3" x14ac:dyDescent="0.3">
      <c r="A7" s="6" t="s">
        <v>52</v>
      </c>
      <c r="B7" s="6" t="s">
        <v>8</v>
      </c>
      <c r="C7" s="21">
        <v>0.37095557346961777</v>
      </c>
    </row>
    <row r="8" spans="1:3" x14ac:dyDescent="0.3">
      <c r="A8" s="6" t="s">
        <v>52</v>
      </c>
      <c r="B8" s="6" t="s">
        <v>18</v>
      </c>
      <c r="C8" s="21">
        <v>0.13126008016458379</v>
      </c>
    </row>
    <row r="9" spans="1:3" x14ac:dyDescent="0.3">
      <c r="A9" s="6" t="s">
        <v>52</v>
      </c>
      <c r="B9" s="6" t="s">
        <v>44</v>
      </c>
      <c r="C9" s="21">
        <v>8.2659867079099614E-2</v>
      </c>
    </row>
    <row r="10" spans="1:3" x14ac:dyDescent="0.3">
      <c r="A10" s="6" t="s">
        <v>52</v>
      </c>
      <c r="B10" s="6" t="s">
        <v>16</v>
      </c>
      <c r="C10" s="21">
        <v>7.5515082375232648E-2</v>
      </c>
    </row>
    <row r="11" spans="1:3" x14ac:dyDescent="0.3">
      <c r="A11" s="6" t="s">
        <v>52</v>
      </c>
      <c r="B11" s="6" t="s">
        <v>48</v>
      </c>
      <c r="C11" s="21">
        <v>6.6567832755969225E-2</v>
      </c>
    </row>
    <row r="12" spans="1:3" x14ac:dyDescent="0.3">
      <c r="A12" s="6" t="s">
        <v>52</v>
      </c>
      <c r="B12" s="6" t="s">
        <v>12</v>
      </c>
      <c r="C12" s="21">
        <v>4.9619685196584724E-2</v>
      </c>
    </row>
    <row r="13" spans="1:3" x14ac:dyDescent="0.3">
      <c r="A13" s="6" t="s">
        <v>52</v>
      </c>
      <c r="B13" s="6" t="s">
        <v>5</v>
      </c>
      <c r="C13" s="21">
        <v>4.8459973138741654E-2</v>
      </c>
    </row>
    <row r="14" spans="1:3" x14ac:dyDescent="0.3">
      <c r="A14" s="6" t="s">
        <v>52</v>
      </c>
      <c r="B14" s="6" t="s">
        <v>15</v>
      </c>
      <c r="C14" s="21">
        <v>3.9364983260563272E-2</v>
      </c>
    </row>
    <row r="15" spans="1:3" x14ac:dyDescent="0.3">
      <c r="A15" s="6" t="s">
        <v>52</v>
      </c>
      <c r="B15" s="6" t="s">
        <v>100</v>
      </c>
      <c r="C15" s="21">
        <v>3.7822464738841176E-2</v>
      </c>
    </row>
    <row r="16" spans="1:3" x14ac:dyDescent="0.3">
      <c r="A16" s="6" t="s">
        <v>52</v>
      </c>
      <c r="B16" s="6" t="s">
        <v>77</v>
      </c>
      <c r="C16" s="21">
        <v>3.74099038538332E-2</v>
      </c>
    </row>
    <row r="17" spans="1:3" x14ac:dyDescent="0.3">
      <c r="A17" s="6" t="s">
        <v>52</v>
      </c>
      <c r="B17" s="6" t="s">
        <v>29</v>
      </c>
      <c r="C17" s="21">
        <v>2.3543839842497812E-2</v>
      </c>
    </row>
    <row r="18" spans="1:3" x14ac:dyDescent="0.3">
      <c r="A18" s="6" t="s">
        <v>52</v>
      </c>
      <c r="B18" s="6" t="s">
        <v>151</v>
      </c>
      <c r="C18" s="21">
        <v>1.0886665330576441E-2</v>
      </c>
    </row>
    <row r="19" spans="1:3" x14ac:dyDescent="0.3">
      <c r="A19" s="6" t="s">
        <v>52</v>
      </c>
      <c r="B19" s="6" t="s">
        <v>19</v>
      </c>
      <c r="C19" s="21">
        <v>9.3957882648217535E-3</v>
      </c>
    </row>
    <row r="20" spans="1:3" x14ac:dyDescent="0.3">
      <c r="A20" s="6" t="s">
        <v>52</v>
      </c>
      <c r="B20" s="6" t="s">
        <v>71</v>
      </c>
      <c r="C20" s="21">
        <v>9.0849929803070665E-3</v>
      </c>
    </row>
    <row r="21" spans="1:3" x14ac:dyDescent="0.3">
      <c r="A21" s="6" t="s">
        <v>52</v>
      </c>
      <c r="B21" s="6" t="s">
        <v>14</v>
      </c>
      <c r="C21" s="21">
        <v>6.1079371162417019E-3</v>
      </c>
    </row>
    <row r="22" spans="1:3" x14ac:dyDescent="0.3">
      <c r="A22" s="6" t="s">
        <v>52</v>
      </c>
      <c r="B22" s="6" t="s">
        <v>43</v>
      </c>
      <c r="C22" s="21">
        <v>1.3453304324882046E-3</v>
      </c>
    </row>
    <row r="23" spans="1:3" x14ac:dyDescent="0.3">
      <c r="A23" s="6"/>
      <c r="B23" s="3" t="s">
        <v>6</v>
      </c>
      <c r="C23" s="24">
        <v>1</v>
      </c>
    </row>
    <row r="24" spans="1:3" x14ac:dyDescent="0.3">
      <c r="A24" s="6" t="s">
        <v>68</v>
      </c>
      <c r="B24" s="12" t="s">
        <v>8</v>
      </c>
      <c r="C24" s="16">
        <v>0.44680793976003957</v>
      </c>
    </row>
    <row r="25" spans="1:3" x14ac:dyDescent="0.3">
      <c r="A25" s="6" t="s">
        <v>68</v>
      </c>
      <c r="B25" s="6" t="s">
        <v>85</v>
      </c>
      <c r="C25" s="21">
        <v>0.16645200840073793</v>
      </c>
    </row>
    <row r="26" spans="1:3" x14ac:dyDescent="0.3">
      <c r="A26" s="6" t="s">
        <v>68</v>
      </c>
      <c r="B26" s="6" t="s">
        <v>16</v>
      </c>
      <c r="C26" s="21">
        <v>6.179130338611024E-2</v>
      </c>
    </row>
    <row r="27" spans="1:3" x14ac:dyDescent="0.3">
      <c r="A27" s="6" t="s">
        <v>68</v>
      </c>
      <c r="B27" s="6" t="s">
        <v>44</v>
      </c>
      <c r="C27" s="21">
        <v>5.6693971281648943E-2</v>
      </c>
    </row>
    <row r="28" spans="1:3" x14ac:dyDescent="0.3">
      <c r="A28" s="6" t="s">
        <v>68</v>
      </c>
      <c r="B28" s="6" t="s">
        <v>47</v>
      </c>
      <c r="C28" s="21">
        <v>5.562972034700979E-2</v>
      </c>
    </row>
    <row r="29" spans="1:3" x14ac:dyDescent="0.3">
      <c r="A29" s="6" t="s">
        <v>68</v>
      </c>
      <c r="B29" s="6" t="s">
        <v>15</v>
      </c>
      <c r="C29" s="21">
        <v>3.6303211755863152E-2</v>
      </c>
    </row>
    <row r="30" spans="1:3" x14ac:dyDescent="0.3">
      <c r="A30" s="6" t="s">
        <v>68</v>
      </c>
      <c r="B30" s="6" t="s">
        <v>151</v>
      </c>
      <c r="C30" s="21">
        <v>3.5043780698418653E-2</v>
      </c>
    </row>
    <row r="31" spans="1:3" x14ac:dyDescent="0.3">
      <c r="A31" s="6" t="s">
        <v>68</v>
      </c>
      <c r="B31" s="6" t="s">
        <v>19</v>
      </c>
      <c r="C31" s="21">
        <v>2.5701802454912697E-2</v>
      </c>
    </row>
    <row r="32" spans="1:3" x14ac:dyDescent="0.3">
      <c r="A32" s="6" t="s">
        <v>68</v>
      </c>
      <c r="B32" s="6" t="s">
        <v>48</v>
      </c>
      <c r="C32" s="21">
        <v>2.5525023652276893E-2</v>
      </c>
    </row>
    <row r="33" spans="1:3" x14ac:dyDescent="0.3">
      <c r="A33" s="6" t="s">
        <v>68</v>
      </c>
      <c r="B33" s="6" t="s">
        <v>18</v>
      </c>
      <c r="C33" s="21">
        <v>1.8260683795257228E-2</v>
      </c>
    </row>
    <row r="34" spans="1:3" x14ac:dyDescent="0.3">
      <c r="A34" s="6" t="s">
        <v>68</v>
      </c>
      <c r="B34" s="6" t="s">
        <v>71</v>
      </c>
      <c r="C34" s="21">
        <v>1.7502299565659227E-2</v>
      </c>
    </row>
    <row r="35" spans="1:3" x14ac:dyDescent="0.3">
      <c r="A35" s="6" t="s">
        <v>68</v>
      </c>
      <c r="B35" s="6" t="s">
        <v>77</v>
      </c>
      <c r="C35" s="21">
        <v>1.4676009643267356E-2</v>
      </c>
    </row>
    <row r="36" spans="1:3" x14ac:dyDescent="0.3">
      <c r="A36" s="6" t="s">
        <v>68</v>
      </c>
      <c r="B36" s="6" t="s">
        <v>12</v>
      </c>
      <c r="C36" s="21">
        <v>1.4673980334122698E-2</v>
      </c>
    </row>
    <row r="37" spans="1:3" x14ac:dyDescent="0.3">
      <c r="A37" s="6" t="s">
        <v>68</v>
      </c>
      <c r="B37" s="6" t="s">
        <v>29</v>
      </c>
      <c r="C37" s="21">
        <v>1.3791640143916517E-2</v>
      </c>
    </row>
    <row r="38" spans="1:3" x14ac:dyDescent="0.3">
      <c r="A38" s="6" t="s">
        <v>68</v>
      </c>
      <c r="B38" s="6" t="s">
        <v>14</v>
      </c>
      <c r="C38" s="21">
        <v>7.0704949086624015E-3</v>
      </c>
    </row>
    <row r="39" spans="1:3" x14ac:dyDescent="0.3">
      <c r="A39" s="6" t="s">
        <v>68</v>
      </c>
      <c r="B39" s="6" t="s">
        <v>57</v>
      </c>
      <c r="C39" s="21">
        <v>2.8965378946999003E-3</v>
      </c>
    </row>
    <row r="40" spans="1:3" x14ac:dyDescent="0.3">
      <c r="A40" s="6" t="s">
        <v>68</v>
      </c>
      <c r="B40" s="6" t="s">
        <v>43</v>
      </c>
      <c r="C40" s="21">
        <v>2.7744713349067505E-3</v>
      </c>
    </row>
    <row r="41" spans="1:3" x14ac:dyDescent="0.3">
      <c r="A41" s="6" t="s">
        <v>68</v>
      </c>
      <c r="B41" s="6" t="s">
        <v>34</v>
      </c>
      <c r="C41" s="21">
        <v>9.2290777539899397E-4</v>
      </c>
    </row>
    <row r="42" spans="1:3" x14ac:dyDescent="0.3">
      <c r="A42" s="6" t="s">
        <v>68</v>
      </c>
      <c r="B42" s="6" t="s">
        <v>5</v>
      </c>
      <c r="C42" s="21">
        <v>-2.5177871329087297E-3</v>
      </c>
    </row>
    <row r="43" spans="1:3" x14ac:dyDescent="0.3">
      <c r="A43" s="6"/>
      <c r="B43" s="3" t="s">
        <v>6</v>
      </c>
      <c r="C43" s="24">
        <v>1</v>
      </c>
    </row>
    <row r="44" spans="1:3" x14ac:dyDescent="0.3">
      <c r="A44" s="6" t="s">
        <v>155</v>
      </c>
      <c r="B44" s="12" t="s">
        <v>86</v>
      </c>
      <c r="C44" s="16">
        <v>0.95954832259962597</v>
      </c>
    </row>
    <row r="45" spans="1:3" x14ac:dyDescent="0.3">
      <c r="A45" s="6" t="s">
        <v>155</v>
      </c>
      <c r="B45" s="6" t="s">
        <v>5</v>
      </c>
      <c r="C45" s="21">
        <v>4.0451677400374066E-2</v>
      </c>
    </row>
    <row r="46" spans="1:3" x14ac:dyDescent="0.3">
      <c r="A46" s="6"/>
      <c r="B46" s="3" t="s">
        <v>6</v>
      </c>
      <c r="C46" s="14">
        <v>1</v>
      </c>
    </row>
    <row r="47" spans="1:3" x14ac:dyDescent="0.3">
      <c r="A47" s="6" t="s">
        <v>53</v>
      </c>
      <c r="B47" s="12" t="s">
        <v>8</v>
      </c>
      <c r="C47" s="16">
        <v>0.39474881334539658</v>
      </c>
    </row>
    <row r="48" spans="1:3" x14ac:dyDescent="0.3">
      <c r="A48" s="6" t="s">
        <v>53</v>
      </c>
      <c r="B48" s="6" t="s">
        <v>100</v>
      </c>
      <c r="C48" s="21">
        <v>0.13585374909131437</v>
      </c>
    </row>
    <row r="49" spans="1:3" x14ac:dyDescent="0.3">
      <c r="A49" s="6" t="s">
        <v>53</v>
      </c>
      <c r="B49" s="6" t="s">
        <v>48</v>
      </c>
      <c r="C49" s="21">
        <v>6.7991831252414134E-2</v>
      </c>
    </row>
    <row r="50" spans="1:3" x14ac:dyDescent="0.3">
      <c r="A50" s="6" t="s">
        <v>53</v>
      </c>
      <c r="B50" s="6" t="s">
        <v>15</v>
      </c>
      <c r="C50" s="21">
        <v>6.5398287353442802E-2</v>
      </c>
    </row>
    <row r="51" spans="1:3" x14ac:dyDescent="0.3">
      <c r="A51" s="6" t="s">
        <v>53</v>
      </c>
      <c r="B51" s="6" t="s">
        <v>18</v>
      </c>
      <c r="C51" s="21">
        <v>6.0772484459302521E-2</v>
      </c>
    </row>
    <row r="52" spans="1:3" x14ac:dyDescent="0.3">
      <c r="A52" s="6" t="s">
        <v>53</v>
      </c>
      <c r="B52" s="6" t="s">
        <v>12</v>
      </c>
      <c r="C52" s="21">
        <v>5.0615874650987762E-2</v>
      </c>
    </row>
    <row r="53" spans="1:3" x14ac:dyDescent="0.3">
      <c r="A53" s="6" t="s">
        <v>53</v>
      </c>
      <c r="B53" s="6" t="s">
        <v>16</v>
      </c>
      <c r="C53" s="21">
        <v>4.2047014920281969E-2</v>
      </c>
    </row>
    <row r="54" spans="1:3" x14ac:dyDescent="0.3">
      <c r="A54" s="6" t="s">
        <v>53</v>
      </c>
      <c r="B54" s="6" t="s">
        <v>19</v>
      </c>
      <c r="C54" s="21">
        <v>3.009445072938154E-2</v>
      </c>
    </row>
    <row r="55" spans="1:3" x14ac:dyDescent="0.3">
      <c r="A55" s="6" t="s">
        <v>53</v>
      </c>
      <c r="B55" s="6" t="s">
        <v>5</v>
      </c>
      <c r="C55" s="21">
        <v>2.8457619281250072E-2</v>
      </c>
    </row>
    <row r="56" spans="1:3" x14ac:dyDescent="0.3">
      <c r="A56" s="6" t="s">
        <v>53</v>
      </c>
      <c r="B56" s="6" t="s">
        <v>43</v>
      </c>
      <c r="C56" s="21">
        <v>2.6138362166515591E-2</v>
      </c>
    </row>
    <row r="57" spans="1:3" x14ac:dyDescent="0.3">
      <c r="A57" s="6" t="s">
        <v>53</v>
      </c>
      <c r="B57" s="6" t="s">
        <v>151</v>
      </c>
      <c r="C57" s="21">
        <v>2.1627403575964429E-2</v>
      </c>
    </row>
    <row r="58" spans="1:3" x14ac:dyDescent="0.3">
      <c r="A58" s="6" t="s">
        <v>53</v>
      </c>
      <c r="B58" s="6" t="s">
        <v>77</v>
      </c>
      <c r="C58" s="21">
        <v>1.9888898166880081E-2</v>
      </c>
    </row>
    <row r="59" spans="1:3" x14ac:dyDescent="0.3">
      <c r="A59" s="6" t="s">
        <v>53</v>
      </c>
      <c r="B59" s="6" t="s">
        <v>14</v>
      </c>
      <c r="C59" s="21">
        <v>1.6783484776735361E-2</v>
      </c>
    </row>
    <row r="60" spans="1:3" x14ac:dyDescent="0.3">
      <c r="A60" s="6" t="s">
        <v>53</v>
      </c>
      <c r="B60" s="6" t="s">
        <v>29</v>
      </c>
      <c r="C60" s="21">
        <v>1.5880043216916575E-2</v>
      </c>
    </row>
    <row r="61" spans="1:3" x14ac:dyDescent="0.3">
      <c r="A61" s="6" t="s">
        <v>53</v>
      </c>
      <c r="B61" s="6" t="s">
        <v>44</v>
      </c>
      <c r="C61" s="21">
        <v>8.5435109591686428E-3</v>
      </c>
    </row>
    <row r="62" spans="1:3" x14ac:dyDescent="0.3">
      <c r="A62" s="6" t="s">
        <v>53</v>
      </c>
      <c r="B62" s="6" t="s">
        <v>47</v>
      </c>
      <c r="C62" s="21">
        <v>5.8871110751929643E-3</v>
      </c>
    </row>
    <row r="63" spans="1:3" x14ac:dyDescent="0.3">
      <c r="A63" s="6" t="s">
        <v>53</v>
      </c>
      <c r="B63" s="6" t="s">
        <v>34</v>
      </c>
      <c r="C63" s="21">
        <v>5.024406666074132E-3</v>
      </c>
    </row>
    <row r="64" spans="1:3" x14ac:dyDescent="0.3">
      <c r="A64" s="6" t="s">
        <v>53</v>
      </c>
      <c r="B64" s="6" t="s">
        <v>71</v>
      </c>
      <c r="C64" s="21">
        <v>4.2466543127805028E-3</v>
      </c>
    </row>
    <row r="65" spans="1:3" x14ac:dyDescent="0.3">
      <c r="A65" s="6"/>
      <c r="B65" s="3" t="s">
        <v>6</v>
      </c>
      <c r="C65" s="24">
        <v>1</v>
      </c>
    </row>
    <row r="66" spans="1:3" x14ac:dyDescent="0.3">
      <c r="A66" s="6" t="s">
        <v>51</v>
      </c>
      <c r="B66" s="12" t="s">
        <v>8</v>
      </c>
      <c r="C66" s="16">
        <v>0.74274795522318582</v>
      </c>
    </row>
    <row r="67" spans="1:3" x14ac:dyDescent="0.3">
      <c r="A67" s="6" t="s">
        <v>51</v>
      </c>
      <c r="B67" s="6" t="s">
        <v>100</v>
      </c>
      <c r="C67" s="21">
        <v>0.11025966408086676</v>
      </c>
    </row>
    <row r="68" spans="1:3" x14ac:dyDescent="0.3">
      <c r="A68" s="6" t="s">
        <v>51</v>
      </c>
      <c r="B68" s="6" t="s">
        <v>151</v>
      </c>
      <c r="C68" s="21">
        <v>4.8663643519146704E-2</v>
      </c>
    </row>
    <row r="69" spans="1:3" x14ac:dyDescent="0.3">
      <c r="A69" s="6" t="s">
        <v>51</v>
      </c>
      <c r="B69" s="6" t="s">
        <v>5</v>
      </c>
      <c r="C69" s="21">
        <v>3.5710492639177319E-2</v>
      </c>
    </row>
    <row r="70" spans="1:3" x14ac:dyDescent="0.3">
      <c r="A70" s="6" t="s">
        <v>51</v>
      </c>
      <c r="B70" s="6" t="s">
        <v>29</v>
      </c>
      <c r="C70" s="21">
        <v>2.8767668800004659E-2</v>
      </c>
    </row>
    <row r="71" spans="1:3" x14ac:dyDescent="0.3">
      <c r="A71" s="6" t="s">
        <v>51</v>
      </c>
      <c r="B71" s="6" t="s">
        <v>43</v>
      </c>
      <c r="C71" s="21">
        <v>2.133033800939942E-2</v>
      </c>
    </row>
    <row r="72" spans="1:3" x14ac:dyDescent="0.3">
      <c r="A72" s="6" t="s">
        <v>51</v>
      </c>
      <c r="B72" s="6" t="s">
        <v>19</v>
      </c>
      <c r="C72" s="21">
        <v>9.4220158097745588E-3</v>
      </c>
    </row>
    <row r="73" spans="1:3" x14ac:dyDescent="0.3">
      <c r="A73" s="6" t="s">
        <v>51</v>
      </c>
      <c r="B73" s="6" t="s">
        <v>50</v>
      </c>
      <c r="C73" s="21">
        <v>3.0982219184445591E-3</v>
      </c>
    </row>
    <row r="74" spans="1:3" x14ac:dyDescent="0.3">
      <c r="A74" s="6"/>
      <c r="B74" s="3" t="s">
        <v>6</v>
      </c>
      <c r="C74" s="24">
        <v>0.99999999999999989</v>
      </c>
    </row>
    <row r="75" spans="1:3" x14ac:dyDescent="0.3">
      <c r="A75" s="6" t="s">
        <v>22</v>
      </c>
      <c r="B75" s="12" t="s">
        <v>86</v>
      </c>
      <c r="C75" s="16">
        <v>0.97972221797716719</v>
      </c>
    </row>
    <row r="76" spans="1:3" x14ac:dyDescent="0.3">
      <c r="A76" s="6" t="s">
        <v>22</v>
      </c>
      <c r="B76" s="6" t="s">
        <v>5</v>
      </c>
      <c r="C76" s="21">
        <v>2.0277782022832817E-2</v>
      </c>
    </row>
    <row r="77" spans="1:3" x14ac:dyDescent="0.3">
      <c r="A77" s="6"/>
      <c r="B77" s="3" t="s">
        <v>6</v>
      </c>
      <c r="C77" s="14">
        <v>1</v>
      </c>
    </row>
    <row r="78" spans="1:3" x14ac:dyDescent="0.3">
      <c r="A78" s="6" t="s">
        <v>69</v>
      </c>
      <c r="B78" s="12" t="s">
        <v>8</v>
      </c>
      <c r="C78" s="16">
        <v>0.34141411704139824</v>
      </c>
    </row>
    <row r="79" spans="1:3" x14ac:dyDescent="0.3">
      <c r="A79" s="6" t="s">
        <v>69</v>
      </c>
      <c r="B79" s="6" t="s">
        <v>18</v>
      </c>
      <c r="C79" s="21">
        <v>0.19885946888181671</v>
      </c>
    </row>
    <row r="80" spans="1:3" x14ac:dyDescent="0.3">
      <c r="A80" s="6" t="s">
        <v>69</v>
      </c>
      <c r="B80" s="6" t="s">
        <v>16</v>
      </c>
      <c r="C80" s="21">
        <v>8.0551849192650585E-2</v>
      </c>
    </row>
    <row r="81" spans="1:3" x14ac:dyDescent="0.3">
      <c r="A81" s="6" t="s">
        <v>69</v>
      </c>
      <c r="B81" s="6" t="s">
        <v>14</v>
      </c>
      <c r="C81" s="21">
        <v>7.8612517040507576E-2</v>
      </c>
    </row>
    <row r="82" spans="1:3" x14ac:dyDescent="0.3">
      <c r="A82" s="6" t="s">
        <v>69</v>
      </c>
      <c r="B82" s="6" t="s">
        <v>77</v>
      </c>
      <c r="C82" s="21">
        <v>5.6256426529435563E-2</v>
      </c>
    </row>
    <row r="83" spans="1:3" x14ac:dyDescent="0.3">
      <c r="A83" s="6" t="s">
        <v>69</v>
      </c>
      <c r="B83" s="6" t="s">
        <v>151</v>
      </c>
      <c r="C83" s="21">
        <v>5.5467002903874976E-2</v>
      </c>
    </row>
    <row r="84" spans="1:3" x14ac:dyDescent="0.3">
      <c r="A84" s="6" t="s">
        <v>69</v>
      </c>
      <c r="B84" s="6" t="s">
        <v>34</v>
      </c>
      <c r="C84" s="21">
        <v>3.7218779253943887E-2</v>
      </c>
    </row>
    <row r="85" spans="1:3" x14ac:dyDescent="0.3">
      <c r="A85" s="6" t="s">
        <v>69</v>
      </c>
      <c r="B85" s="6" t="s">
        <v>44</v>
      </c>
      <c r="C85" s="21">
        <v>2.7738453064658899E-2</v>
      </c>
    </row>
    <row r="86" spans="1:3" x14ac:dyDescent="0.3">
      <c r="A86" s="6" t="s">
        <v>69</v>
      </c>
      <c r="B86" s="6" t="s">
        <v>5</v>
      </c>
      <c r="C86" s="21">
        <v>2.6965234112477178E-2</v>
      </c>
    </row>
    <row r="87" spans="1:3" x14ac:dyDescent="0.3">
      <c r="A87" s="6" t="s">
        <v>69</v>
      </c>
      <c r="B87" s="6" t="s">
        <v>57</v>
      </c>
      <c r="C87" s="21">
        <v>2.5621460793764667E-2</v>
      </c>
    </row>
    <row r="88" spans="1:3" x14ac:dyDescent="0.3">
      <c r="A88" s="6" t="s">
        <v>69</v>
      </c>
      <c r="B88" s="6" t="s">
        <v>67</v>
      </c>
      <c r="C88" s="21">
        <v>2.2652838615403351E-2</v>
      </c>
    </row>
    <row r="89" spans="1:3" x14ac:dyDescent="0.3">
      <c r="A89" s="6" t="s">
        <v>69</v>
      </c>
      <c r="B89" s="6" t="s">
        <v>47</v>
      </c>
      <c r="C89" s="21">
        <v>1.6341449205642799E-2</v>
      </c>
    </row>
    <row r="90" spans="1:3" x14ac:dyDescent="0.3">
      <c r="A90" s="6" t="s">
        <v>69</v>
      </c>
      <c r="B90" s="6" t="s">
        <v>84</v>
      </c>
      <c r="C90" s="21">
        <v>1.2855819835959013E-2</v>
      </c>
    </row>
    <row r="91" spans="1:3" x14ac:dyDescent="0.3">
      <c r="A91" s="6" t="s">
        <v>69</v>
      </c>
      <c r="B91" s="6" t="s">
        <v>43</v>
      </c>
      <c r="C91" s="21">
        <v>1.0547243720607367E-2</v>
      </c>
    </row>
    <row r="92" spans="1:3" x14ac:dyDescent="0.3">
      <c r="A92" s="6" t="s">
        <v>69</v>
      </c>
      <c r="B92" s="6" t="s">
        <v>71</v>
      </c>
      <c r="C92" s="21">
        <v>8.8973398078592454E-3</v>
      </c>
    </row>
    <row r="93" spans="1:3" x14ac:dyDescent="0.3">
      <c r="A93" s="6"/>
      <c r="B93" s="3" t="s">
        <v>6</v>
      </c>
      <c r="C93" s="24">
        <v>1</v>
      </c>
    </row>
    <row r="94" spans="1:3" x14ac:dyDescent="0.3">
      <c r="A94" s="6" t="s">
        <v>73</v>
      </c>
      <c r="B94" s="12" t="s">
        <v>100</v>
      </c>
      <c r="C94" s="16">
        <v>0.54172538601459463</v>
      </c>
    </row>
    <row r="95" spans="1:3" x14ac:dyDescent="0.3">
      <c r="A95" s="6" t="s">
        <v>73</v>
      </c>
      <c r="B95" s="6" t="s">
        <v>8</v>
      </c>
      <c r="C95" s="21">
        <v>0.1533906785789968</v>
      </c>
    </row>
    <row r="96" spans="1:3" x14ac:dyDescent="0.3">
      <c r="A96" s="6" t="s">
        <v>73</v>
      </c>
      <c r="B96" s="6" t="s">
        <v>5</v>
      </c>
      <c r="C96" s="21">
        <v>0.13185638211950135</v>
      </c>
    </row>
    <row r="97" spans="1:3" x14ac:dyDescent="0.3">
      <c r="A97" s="6" t="s">
        <v>73</v>
      </c>
      <c r="B97" s="6" t="s">
        <v>18</v>
      </c>
      <c r="C97" s="21">
        <v>8.6040886539524297E-2</v>
      </c>
    </row>
    <row r="98" spans="1:3" x14ac:dyDescent="0.3">
      <c r="A98" s="6" t="s">
        <v>73</v>
      </c>
      <c r="B98" s="6" t="s">
        <v>16</v>
      </c>
      <c r="C98" s="21">
        <v>4.828761324078322E-2</v>
      </c>
    </row>
    <row r="99" spans="1:3" x14ac:dyDescent="0.3">
      <c r="A99" s="6" t="s">
        <v>73</v>
      </c>
      <c r="B99" s="6" t="s">
        <v>12</v>
      </c>
      <c r="C99" s="21">
        <v>1.2386104027969328E-2</v>
      </c>
    </row>
    <row r="100" spans="1:3" x14ac:dyDescent="0.3">
      <c r="A100" s="6" t="s">
        <v>73</v>
      </c>
      <c r="B100" s="6" t="s">
        <v>14</v>
      </c>
      <c r="C100" s="21">
        <v>1.0937599459929458E-2</v>
      </c>
    </row>
    <row r="101" spans="1:3" x14ac:dyDescent="0.3">
      <c r="A101" s="6" t="s">
        <v>73</v>
      </c>
      <c r="B101" s="6" t="s">
        <v>77</v>
      </c>
      <c r="C101" s="21">
        <v>6.5657920075889451E-3</v>
      </c>
    </row>
    <row r="102" spans="1:3" x14ac:dyDescent="0.3">
      <c r="A102" s="6" t="s">
        <v>73</v>
      </c>
      <c r="B102" s="6" t="s">
        <v>43</v>
      </c>
      <c r="C102" s="21">
        <v>5.6463092263582737E-3</v>
      </c>
    </row>
    <row r="103" spans="1:3" x14ac:dyDescent="0.3">
      <c r="A103" s="6" t="s">
        <v>73</v>
      </c>
      <c r="B103" s="6" t="s">
        <v>50</v>
      </c>
      <c r="C103" s="21">
        <v>3.1632487847537789E-3</v>
      </c>
    </row>
    <row r="104" spans="1:3" x14ac:dyDescent="0.3">
      <c r="A104" s="6"/>
      <c r="B104" s="3" t="s">
        <v>6</v>
      </c>
      <c r="C104" s="24">
        <v>1.0000000000000002</v>
      </c>
    </row>
    <row r="105" spans="1:3" x14ac:dyDescent="0.3">
      <c r="A105" s="6" t="s">
        <v>82</v>
      </c>
      <c r="B105" s="12" t="s">
        <v>15</v>
      </c>
      <c r="C105" s="16">
        <v>0.20067222876330171</v>
      </c>
    </row>
    <row r="106" spans="1:3" x14ac:dyDescent="0.3">
      <c r="A106" s="6" t="s">
        <v>82</v>
      </c>
      <c r="B106" s="6" t="s">
        <v>77</v>
      </c>
      <c r="C106" s="21">
        <v>0.1871413737810802</v>
      </c>
    </row>
    <row r="107" spans="1:3" x14ac:dyDescent="0.3">
      <c r="A107" s="6" t="s">
        <v>82</v>
      </c>
      <c r="B107" s="6" t="s">
        <v>16</v>
      </c>
      <c r="C107" s="21">
        <v>0.16875169290026579</v>
      </c>
    </row>
    <row r="108" spans="1:3" x14ac:dyDescent="0.3">
      <c r="A108" s="6" t="s">
        <v>82</v>
      </c>
      <c r="B108" s="6" t="s">
        <v>44</v>
      </c>
      <c r="C108" s="21">
        <v>0.14923401209219475</v>
      </c>
    </row>
    <row r="109" spans="1:3" x14ac:dyDescent="0.3">
      <c r="A109" s="6" t="s">
        <v>82</v>
      </c>
      <c r="B109" s="6" t="s">
        <v>8</v>
      </c>
      <c r="C109" s="21">
        <v>9.9243264533247985E-2</v>
      </c>
    </row>
    <row r="110" spans="1:3" x14ac:dyDescent="0.3">
      <c r="A110" s="6" t="s">
        <v>82</v>
      </c>
      <c r="B110" s="6" t="s">
        <v>29</v>
      </c>
      <c r="C110" s="21">
        <v>6.2838917450589615E-2</v>
      </c>
    </row>
    <row r="111" spans="1:3" x14ac:dyDescent="0.3">
      <c r="A111" s="6" t="s">
        <v>82</v>
      </c>
      <c r="B111" s="6" t="s">
        <v>48</v>
      </c>
      <c r="C111" s="21">
        <v>3.8853309968199405E-2</v>
      </c>
    </row>
    <row r="112" spans="1:3" x14ac:dyDescent="0.3">
      <c r="A112" s="6" t="s">
        <v>82</v>
      </c>
      <c r="B112" s="6" t="s">
        <v>5</v>
      </c>
      <c r="C112" s="21">
        <v>2.8223491339762204E-2</v>
      </c>
    </row>
    <row r="113" spans="1:3" x14ac:dyDescent="0.3">
      <c r="A113" s="6" t="s">
        <v>82</v>
      </c>
      <c r="B113" s="6" t="s">
        <v>43</v>
      </c>
      <c r="C113" s="21">
        <v>2.6326070501522025E-2</v>
      </c>
    </row>
    <row r="114" spans="1:3" x14ac:dyDescent="0.3">
      <c r="A114" s="6" t="s">
        <v>82</v>
      </c>
      <c r="B114" s="6" t="s">
        <v>18</v>
      </c>
      <c r="C114" s="21">
        <v>2.1892249406318263E-2</v>
      </c>
    </row>
    <row r="115" spans="1:3" x14ac:dyDescent="0.3">
      <c r="A115" s="6" t="s">
        <v>82</v>
      </c>
      <c r="B115" s="6" t="s">
        <v>84</v>
      </c>
      <c r="C115" s="21">
        <v>8.5718571820189628E-3</v>
      </c>
    </row>
    <row r="116" spans="1:3" x14ac:dyDescent="0.3">
      <c r="A116" s="6" t="s">
        <v>82</v>
      </c>
      <c r="B116" s="6" t="s">
        <v>71</v>
      </c>
      <c r="C116" s="21">
        <v>8.2515320814990998E-3</v>
      </c>
    </row>
    <row r="117" spans="1:3" x14ac:dyDescent="0.3">
      <c r="A117" s="6"/>
      <c r="B117" s="3" t="s">
        <v>6</v>
      </c>
      <c r="C117" s="14">
        <v>0.99999999999999978</v>
      </c>
    </row>
    <row r="118" spans="1:3" x14ac:dyDescent="0.3">
      <c r="A118" s="6" t="s">
        <v>23</v>
      </c>
      <c r="B118" s="6" t="s">
        <v>8</v>
      </c>
      <c r="C118" s="21">
        <v>0.49896539044441796</v>
      </c>
    </row>
    <row r="119" spans="1:3" x14ac:dyDescent="0.3">
      <c r="A119" s="6" t="s">
        <v>23</v>
      </c>
      <c r="B119" s="6" t="s">
        <v>100</v>
      </c>
      <c r="C119" s="21">
        <v>0.15864552515062605</v>
      </c>
    </row>
    <row r="120" spans="1:3" x14ac:dyDescent="0.3">
      <c r="A120" s="6" t="s">
        <v>23</v>
      </c>
      <c r="B120" s="6" t="s">
        <v>19</v>
      </c>
      <c r="C120" s="21">
        <v>0.10573373729940358</v>
      </c>
    </row>
    <row r="121" spans="1:3" x14ac:dyDescent="0.3">
      <c r="A121" s="6" t="s">
        <v>23</v>
      </c>
      <c r="B121" s="6" t="s">
        <v>14</v>
      </c>
      <c r="C121" s="21">
        <v>6.5206866478362449E-2</v>
      </c>
    </row>
    <row r="122" spans="1:3" x14ac:dyDescent="0.3">
      <c r="A122" s="6" t="s">
        <v>23</v>
      </c>
      <c r="B122" s="6" t="s">
        <v>151</v>
      </c>
      <c r="C122" s="21">
        <v>5.8173578922810568E-2</v>
      </c>
    </row>
    <row r="123" spans="1:3" x14ac:dyDescent="0.3">
      <c r="A123" s="6" t="s">
        <v>23</v>
      </c>
      <c r="B123" s="6" t="s">
        <v>43</v>
      </c>
      <c r="C123" s="21">
        <v>4.5587860532300552E-2</v>
      </c>
    </row>
    <row r="124" spans="1:3" x14ac:dyDescent="0.3">
      <c r="A124" s="6" t="s">
        <v>23</v>
      </c>
      <c r="B124" s="6" t="s">
        <v>5</v>
      </c>
      <c r="C124" s="21">
        <v>3.2514166621759405E-2</v>
      </c>
    </row>
    <row r="125" spans="1:3" x14ac:dyDescent="0.3">
      <c r="A125" s="6" t="s">
        <v>23</v>
      </c>
      <c r="B125" s="6" t="s">
        <v>29</v>
      </c>
      <c r="C125" s="21">
        <v>1.9847779823035046E-2</v>
      </c>
    </row>
    <row r="126" spans="1:3" x14ac:dyDescent="0.3">
      <c r="A126" s="6" t="s">
        <v>23</v>
      </c>
      <c r="B126" s="6" t="s">
        <v>47</v>
      </c>
      <c r="C126" s="21">
        <v>1.2004319940524357E-2</v>
      </c>
    </row>
    <row r="127" spans="1:3" x14ac:dyDescent="0.3">
      <c r="A127" s="6" t="s">
        <v>23</v>
      </c>
      <c r="B127" s="6" t="s">
        <v>50</v>
      </c>
      <c r="C127" s="21">
        <v>3.3207747867599678E-3</v>
      </c>
    </row>
    <row r="128" spans="1:3" x14ac:dyDescent="0.3">
      <c r="A128" s="6"/>
      <c r="B128" s="3" t="s">
        <v>6</v>
      </c>
      <c r="C128" s="14">
        <v>1</v>
      </c>
    </row>
    <row r="129" spans="1:3" x14ac:dyDescent="0.3">
      <c r="A129" s="6" t="s">
        <v>63</v>
      </c>
      <c r="B129" s="6" t="s">
        <v>8</v>
      </c>
      <c r="C129" s="21">
        <v>0.35128939145198201</v>
      </c>
    </row>
    <row r="130" spans="1:3" x14ac:dyDescent="0.3">
      <c r="A130" s="6" t="s">
        <v>63</v>
      </c>
      <c r="B130" s="6" t="s">
        <v>100</v>
      </c>
      <c r="C130" s="21">
        <v>0.13723246817677573</v>
      </c>
    </row>
    <row r="131" spans="1:3" x14ac:dyDescent="0.3">
      <c r="A131" s="6" t="s">
        <v>63</v>
      </c>
      <c r="B131" s="6" t="s">
        <v>47</v>
      </c>
      <c r="C131" s="21">
        <v>0.10941923070431264</v>
      </c>
    </row>
    <row r="132" spans="1:3" x14ac:dyDescent="0.3">
      <c r="A132" s="6" t="s">
        <v>63</v>
      </c>
      <c r="B132" s="6" t="s">
        <v>19</v>
      </c>
      <c r="C132" s="21">
        <v>9.8574225199894436E-2</v>
      </c>
    </row>
    <row r="133" spans="1:3" x14ac:dyDescent="0.3">
      <c r="A133" s="6" t="s">
        <v>63</v>
      </c>
      <c r="B133" s="6" t="s">
        <v>14</v>
      </c>
      <c r="C133" s="21">
        <v>6.8500007634779869E-2</v>
      </c>
    </row>
    <row r="134" spans="1:3" x14ac:dyDescent="0.3">
      <c r="A134" s="6" t="s">
        <v>63</v>
      </c>
      <c r="B134" s="6" t="s">
        <v>5</v>
      </c>
      <c r="C134" s="21">
        <v>6.3817243340293567E-2</v>
      </c>
    </row>
    <row r="135" spans="1:3" x14ac:dyDescent="0.3">
      <c r="A135" s="6" t="s">
        <v>63</v>
      </c>
      <c r="B135" s="6" t="s">
        <v>34</v>
      </c>
      <c r="C135" s="21">
        <v>5.9035429355855526E-2</v>
      </c>
    </row>
    <row r="136" spans="1:3" x14ac:dyDescent="0.3">
      <c r="A136" s="6" t="s">
        <v>63</v>
      </c>
      <c r="B136" s="6" t="s">
        <v>84</v>
      </c>
      <c r="C136" s="21">
        <v>4.9057184656027084E-2</v>
      </c>
    </row>
    <row r="137" spans="1:3" x14ac:dyDescent="0.3">
      <c r="A137" s="6" t="s">
        <v>63</v>
      </c>
      <c r="B137" s="6" t="s">
        <v>71</v>
      </c>
      <c r="C137" s="21">
        <v>3.009206324380536E-2</v>
      </c>
    </row>
    <row r="138" spans="1:3" x14ac:dyDescent="0.3">
      <c r="A138" s="6" t="s">
        <v>63</v>
      </c>
      <c r="B138" s="6" t="s">
        <v>16</v>
      </c>
      <c r="C138" s="21">
        <v>2.9379466832634801E-2</v>
      </c>
    </row>
    <row r="139" spans="1:3" x14ac:dyDescent="0.3">
      <c r="A139" s="6" t="s">
        <v>63</v>
      </c>
      <c r="B139" s="6" t="s">
        <v>50</v>
      </c>
      <c r="C139" s="21">
        <v>3.6032894036388988E-3</v>
      </c>
    </row>
    <row r="140" spans="1:3" x14ac:dyDescent="0.3">
      <c r="A140" s="6"/>
      <c r="B140" s="3" t="s">
        <v>6</v>
      </c>
      <c r="C140" s="24">
        <v>1</v>
      </c>
    </row>
    <row r="141" spans="1:3" x14ac:dyDescent="0.3">
      <c r="A141" s="6" t="s">
        <v>49</v>
      </c>
      <c r="B141" s="12" t="s">
        <v>100</v>
      </c>
      <c r="C141" s="16">
        <v>0.64204880298556888</v>
      </c>
    </row>
    <row r="142" spans="1:3" x14ac:dyDescent="0.3">
      <c r="A142" s="6" t="s">
        <v>49</v>
      </c>
      <c r="B142" s="6" t="s">
        <v>8</v>
      </c>
      <c r="C142" s="21">
        <v>0.21610420138994516</v>
      </c>
    </row>
    <row r="143" spans="1:3" x14ac:dyDescent="0.3">
      <c r="A143" s="6" t="s">
        <v>49</v>
      </c>
      <c r="B143" s="6" t="s">
        <v>14</v>
      </c>
      <c r="C143" s="21">
        <v>4.8576249614969251E-2</v>
      </c>
    </row>
    <row r="144" spans="1:3" x14ac:dyDescent="0.3">
      <c r="A144" s="6" t="s">
        <v>49</v>
      </c>
      <c r="B144" s="6" t="s">
        <v>19</v>
      </c>
      <c r="C144" s="21">
        <v>4.4993598200702478E-2</v>
      </c>
    </row>
    <row r="145" spans="1:3" x14ac:dyDescent="0.3">
      <c r="A145" s="6" t="s">
        <v>49</v>
      </c>
      <c r="B145" s="6" t="s">
        <v>5</v>
      </c>
      <c r="C145" s="21">
        <v>4.4393677235707849E-2</v>
      </c>
    </row>
    <row r="146" spans="1:3" x14ac:dyDescent="0.3">
      <c r="A146" s="6" t="s">
        <v>49</v>
      </c>
      <c r="B146" s="6" t="s">
        <v>50</v>
      </c>
      <c r="C146" s="21">
        <v>3.883470573106475E-3</v>
      </c>
    </row>
    <row r="147" spans="1:3" x14ac:dyDescent="0.3">
      <c r="A147" s="6"/>
      <c r="B147" s="3" t="s">
        <v>6</v>
      </c>
      <c r="C147" s="24">
        <v>1</v>
      </c>
    </row>
    <row r="148" spans="1:3" x14ac:dyDescent="0.3">
      <c r="A148" s="6" t="s">
        <v>83</v>
      </c>
      <c r="B148" s="12" t="s">
        <v>8</v>
      </c>
      <c r="C148" s="16">
        <v>0.25185985820868029</v>
      </c>
    </row>
    <row r="149" spans="1:3" x14ac:dyDescent="0.3">
      <c r="A149" s="6" t="s">
        <v>83</v>
      </c>
      <c r="B149" s="6" t="s">
        <v>18</v>
      </c>
      <c r="C149" s="21">
        <v>0.1335468686675321</v>
      </c>
    </row>
    <row r="150" spans="1:3" x14ac:dyDescent="0.3">
      <c r="A150" s="6" t="s">
        <v>83</v>
      </c>
      <c r="B150" s="6" t="s">
        <v>12</v>
      </c>
      <c r="C150" s="21">
        <v>9.5487011328336702E-2</v>
      </c>
    </row>
    <row r="151" spans="1:3" x14ac:dyDescent="0.3">
      <c r="A151" s="6" t="s">
        <v>83</v>
      </c>
      <c r="B151" s="6" t="s">
        <v>44</v>
      </c>
      <c r="C151" s="21">
        <v>8.1111170438752905E-2</v>
      </c>
    </row>
    <row r="152" spans="1:3" x14ac:dyDescent="0.3">
      <c r="A152" s="6" t="s">
        <v>83</v>
      </c>
      <c r="B152" s="6" t="s">
        <v>16</v>
      </c>
      <c r="C152" s="21">
        <v>6.6812906022142612E-2</v>
      </c>
    </row>
    <row r="153" spans="1:3" x14ac:dyDescent="0.3">
      <c r="A153" s="6" t="s">
        <v>83</v>
      </c>
      <c r="B153" s="6" t="s">
        <v>77</v>
      </c>
      <c r="C153" s="21">
        <v>5.9612930542536975E-2</v>
      </c>
    </row>
    <row r="154" spans="1:3" x14ac:dyDescent="0.3">
      <c r="A154" s="6" t="s">
        <v>83</v>
      </c>
      <c r="B154" s="6" t="s">
        <v>151</v>
      </c>
      <c r="C154" s="21">
        <v>5.492675120456867E-2</v>
      </c>
    </row>
    <row r="155" spans="1:3" x14ac:dyDescent="0.3">
      <c r="A155" s="6" t="s">
        <v>83</v>
      </c>
      <c r="B155" s="6" t="s">
        <v>48</v>
      </c>
      <c r="C155" s="21">
        <v>5.0977711917725217E-2</v>
      </c>
    </row>
    <row r="156" spans="1:3" x14ac:dyDescent="0.3">
      <c r="A156" s="6" t="s">
        <v>83</v>
      </c>
      <c r="B156" s="6" t="s">
        <v>15</v>
      </c>
      <c r="C156" s="21">
        <v>3.7309817116978908E-2</v>
      </c>
    </row>
    <row r="157" spans="1:3" x14ac:dyDescent="0.3">
      <c r="A157" s="6" t="s">
        <v>83</v>
      </c>
      <c r="B157" s="6" t="s">
        <v>14</v>
      </c>
      <c r="C157" s="21">
        <v>3.7227144389923812E-2</v>
      </c>
    </row>
    <row r="158" spans="1:3" x14ac:dyDescent="0.3">
      <c r="A158" s="6" t="s">
        <v>83</v>
      </c>
      <c r="B158" s="6" t="s">
        <v>29</v>
      </c>
      <c r="C158" s="21">
        <v>2.3931276332805135E-2</v>
      </c>
    </row>
    <row r="159" spans="1:3" x14ac:dyDescent="0.3">
      <c r="A159" s="6" t="s">
        <v>83</v>
      </c>
      <c r="B159" s="6" t="s">
        <v>19</v>
      </c>
      <c r="C159" s="21">
        <v>1.9236137149093217E-2</v>
      </c>
    </row>
    <row r="160" spans="1:3" x14ac:dyDescent="0.3">
      <c r="A160" s="6" t="s">
        <v>83</v>
      </c>
      <c r="B160" s="6" t="s">
        <v>67</v>
      </c>
      <c r="C160" s="21">
        <v>1.6978204795007844E-2</v>
      </c>
    </row>
    <row r="161" spans="1:3" x14ac:dyDescent="0.3">
      <c r="A161" s="6" t="s">
        <v>83</v>
      </c>
      <c r="B161" s="6" t="s">
        <v>47</v>
      </c>
      <c r="C161" s="21">
        <v>1.65882783637262E-2</v>
      </c>
    </row>
    <row r="162" spans="1:3" x14ac:dyDescent="0.3">
      <c r="A162" s="6" t="s">
        <v>83</v>
      </c>
      <c r="B162" s="6" t="s">
        <v>5</v>
      </c>
      <c r="C162" s="21">
        <v>1.6330286464893852E-2</v>
      </c>
    </row>
    <row r="163" spans="1:3" x14ac:dyDescent="0.3">
      <c r="A163" s="6" t="s">
        <v>83</v>
      </c>
      <c r="B163" s="6" t="s">
        <v>43</v>
      </c>
      <c r="C163" s="21">
        <v>1.4105420904915738E-2</v>
      </c>
    </row>
    <row r="164" spans="1:3" x14ac:dyDescent="0.3">
      <c r="A164" s="6" t="s">
        <v>83</v>
      </c>
      <c r="B164" s="6" t="s">
        <v>34</v>
      </c>
      <c r="C164" s="21">
        <v>1.2658652306630771E-2</v>
      </c>
    </row>
    <row r="165" spans="1:3" x14ac:dyDescent="0.3">
      <c r="A165" s="6" t="s">
        <v>83</v>
      </c>
      <c r="B165" s="6" t="s">
        <v>57</v>
      </c>
      <c r="C165" s="21">
        <v>1.1299573845749119E-2</v>
      </c>
    </row>
    <row r="166" spans="1:3" x14ac:dyDescent="0.3">
      <c r="A166" s="6"/>
      <c r="B166" s="3" t="s">
        <v>6</v>
      </c>
      <c r="C166" s="24">
        <v>1.0000000000000002</v>
      </c>
    </row>
    <row r="167" spans="1:3" x14ac:dyDescent="0.3">
      <c r="A167" s="6" t="s">
        <v>59</v>
      </c>
      <c r="B167" s="12" t="s">
        <v>8</v>
      </c>
      <c r="C167" s="16">
        <v>0.37037597312051046</v>
      </c>
    </row>
    <row r="168" spans="1:3" x14ac:dyDescent="0.3">
      <c r="A168" s="6" t="s">
        <v>59</v>
      </c>
      <c r="B168" s="6" t="s">
        <v>100</v>
      </c>
      <c r="C168" s="21">
        <v>0.13664297850111051</v>
      </c>
    </row>
    <row r="169" spans="1:3" x14ac:dyDescent="0.3">
      <c r="A169" s="6" t="s">
        <v>59</v>
      </c>
      <c r="B169" s="6" t="s">
        <v>18</v>
      </c>
      <c r="C169" s="21">
        <v>8.3167760838142146E-2</v>
      </c>
    </row>
    <row r="170" spans="1:3" x14ac:dyDescent="0.3">
      <c r="A170" s="6" t="s">
        <v>59</v>
      </c>
      <c r="B170" s="6" t="s">
        <v>29</v>
      </c>
      <c r="C170" s="21">
        <v>6.2273298974144291E-2</v>
      </c>
    </row>
    <row r="171" spans="1:3" x14ac:dyDescent="0.3">
      <c r="A171" s="6" t="s">
        <v>59</v>
      </c>
      <c r="B171" s="6" t="s">
        <v>16</v>
      </c>
      <c r="C171" s="21">
        <v>6.1081653155216534E-2</v>
      </c>
    </row>
    <row r="172" spans="1:3" x14ac:dyDescent="0.3">
      <c r="A172" s="6" t="s">
        <v>59</v>
      </c>
      <c r="B172" s="6" t="s">
        <v>48</v>
      </c>
      <c r="C172" s="21">
        <v>4.3182013067314576E-2</v>
      </c>
    </row>
    <row r="173" spans="1:3" x14ac:dyDescent="0.3">
      <c r="A173" s="6" t="s">
        <v>59</v>
      </c>
      <c r="B173" s="6" t="s">
        <v>77</v>
      </c>
      <c r="C173" s="21">
        <v>4.2564929669158771E-2</v>
      </c>
    </row>
    <row r="174" spans="1:3" x14ac:dyDescent="0.3">
      <c r="A174" s="6" t="s">
        <v>59</v>
      </c>
      <c r="B174" s="6" t="s">
        <v>15</v>
      </c>
      <c r="C174" s="21">
        <v>3.0503826613844952E-2</v>
      </c>
    </row>
    <row r="175" spans="1:3" x14ac:dyDescent="0.3">
      <c r="A175" s="6" t="s">
        <v>59</v>
      </c>
      <c r="B175" s="6" t="s">
        <v>14</v>
      </c>
      <c r="C175" s="21">
        <v>2.6034155615840621E-2</v>
      </c>
    </row>
    <row r="176" spans="1:3" x14ac:dyDescent="0.3">
      <c r="A176" s="6" t="s">
        <v>59</v>
      </c>
      <c r="B176" s="6" t="s">
        <v>12</v>
      </c>
      <c r="C176" s="21">
        <v>2.4425035596171547E-2</v>
      </c>
    </row>
    <row r="177" spans="1:3" x14ac:dyDescent="0.3">
      <c r="A177" s="6" t="s">
        <v>59</v>
      </c>
      <c r="B177" s="6" t="s">
        <v>44</v>
      </c>
      <c r="C177" s="21">
        <v>2.2480199069573003E-2</v>
      </c>
    </row>
    <row r="178" spans="1:3" x14ac:dyDescent="0.3">
      <c r="A178" s="6" t="s">
        <v>59</v>
      </c>
      <c r="B178" s="6" t="s">
        <v>71</v>
      </c>
      <c r="C178" s="21">
        <v>2.1821906993525805E-2</v>
      </c>
    </row>
    <row r="179" spans="1:3" x14ac:dyDescent="0.3">
      <c r="A179" s="6" t="s">
        <v>59</v>
      </c>
      <c r="B179" s="6" t="s">
        <v>5</v>
      </c>
      <c r="C179" s="21">
        <v>1.9277824234042763E-2</v>
      </c>
    </row>
    <row r="180" spans="1:3" x14ac:dyDescent="0.3">
      <c r="A180" s="6" t="s">
        <v>59</v>
      </c>
      <c r="B180" s="6" t="s">
        <v>151</v>
      </c>
      <c r="C180" s="21">
        <v>1.6786601599034102E-2</v>
      </c>
    </row>
    <row r="181" spans="1:3" x14ac:dyDescent="0.3">
      <c r="A181" s="6" t="s">
        <v>59</v>
      </c>
      <c r="B181" s="6" t="s">
        <v>47</v>
      </c>
      <c r="C181" s="21">
        <v>1.5307266935322531E-2</v>
      </c>
    </row>
    <row r="182" spans="1:3" x14ac:dyDescent="0.3">
      <c r="A182" s="6" t="s">
        <v>59</v>
      </c>
      <c r="B182" s="6" t="s">
        <v>43</v>
      </c>
      <c r="C182" s="21">
        <v>1.242908876294347E-2</v>
      </c>
    </row>
    <row r="183" spans="1:3" x14ac:dyDescent="0.3">
      <c r="A183" s="6" t="s">
        <v>59</v>
      </c>
      <c r="B183" s="6" t="s">
        <v>19</v>
      </c>
      <c r="C183" s="21">
        <v>1.1645487254103956E-2</v>
      </c>
    </row>
    <row r="184" spans="1:3" x14ac:dyDescent="0.3">
      <c r="A184" s="6"/>
      <c r="B184" s="3" t="s">
        <v>6</v>
      </c>
      <c r="C184" s="14">
        <f>SUM(C167:C183)</f>
        <v>1.0000000000000002</v>
      </c>
    </row>
    <row r="185" spans="1:3" x14ac:dyDescent="0.3">
      <c r="A185" s="6" t="s">
        <v>119</v>
      </c>
      <c r="B185" s="6" t="s">
        <v>8</v>
      </c>
      <c r="C185" s="21">
        <v>0.95279127845426503</v>
      </c>
    </row>
    <row r="186" spans="1:3" x14ac:dyDescent="0.3">
      <c r="A186" s="6" t="s">
        <v>119</v>
      </c>
      <c r="B186" s="6" t="s">
        <v>5</v>
      </c>
      <c r="C186" s="21">
        <v>3.8410802819422447E-2</v>
      </c>
    </row>
    <row r="187" spans="1:3" x14ac:dyDescent="0.3">
      <c r="A187" s="6" t="s">
        <v>119</v>
      </c>
      <c r="B187" s="6" t="s">
        <v>71</v>
      </c>
      <c r="C187" s="21">
        <v>8.7979187263127201E-3</v>
      </c>
    </row>
    <row r="188" spans="1:3" x14ac:dyDescent="0.3">
      <c r="A188" s="6"/>
      <c r="B188" s="3" t="s">
        <v>6</v>
      </c>
      <c r="C188" s="14">
        <v>1.0000000000000002</v>
      </c>
    </row>
    <row r="189" spans="1:3" x14ac:dyDescent="0.3">
      <c r="A189" s="6" t="s">
        <v>27</v>
      </c>
      <c r="B189" s="6" t="s">
        <v>8</v>
      </c>
      <c r="C189" s="21">
        <v>0.30293957110753095</v>
      </c>
    </row>
    <row r="190" spans="1:3" x14ac:dyDescent="0.3">
      <c r="A190" s="6" t="s">
        <v>27</v>
      </c>
      <c r="B190" s="6" t="s">
        <v>18</v>
      </c>
      <c r="C190" s="21">
        <v>0.12071503069331779</v>
      </c>
    </row>
    <row r="191" spans="1:3" x14ac:dyDescent="0.3">
      <c r="A191" s="6" t="s">
        <v>27</v>
      </c>
      <c r="B191" s="6" t="s">
        <v>12</v>
      </c>
      <c r="C191" s="21">
        <v>0.10026225825016681</v>
      </c>
    </row>
    <row r="192" spans="1:3" x14ac:dyDescent="0.3">
      <c r="A192" s="6" t="s">
        <v>27</v>
      </c>
      <c r="B192" s="6" t="s">
        <v>44</v>
      </c>
      <c r="C192" s="21">
        <v>7.3108271527203825E-2</v>
      </c>
    </row>
    <row r="193" spans="1:3" x14ac:dyDescent="0.3">
      <c r="A193" s="6" t="s">
        <v>27</v>
      </c>
      <c r="B193" s="6" t="s">
        <v>15</v>
      </c>
      <c r="C193" s="21">
        <v>6.0829978530858607E-2</v>
      </c>
    </row>
    <row r="194" spans="1:3" x14ac:dyDescent="0.3">
      <c r="A194" s="6" t="s">
        <v>27</v>
      </c>
      <c r="B194" s="6" t="s">
        <v>48</v>
      </c>
      <c r="C194" s="21">
        <v>5.0609851035705353E-2</v>
      </c>
    </row>
    <row r="195" spans="1:3" x14ac:dyDescent="0.3">
      <c r="A195" s="6" t="s">
        <v>27</v>
      </c>
      <c r="B195" s="6" t="s">
        <v>16</v>
      </c>
      <c r="C195" s="21">
        <v>4.5848389567270047E-2</v>
      </c>
    </row>
    <row r="196" spans="1:3" x14ac:dyDescent="0.3">
      <c r="A196" s="6" t="s">
        <v>27</v>
      </c>
      <c r="B196" s="6" t="s">
        <v>151</v>
      </c>
      <c r="C196" s="21">
        <v>3.9792375026043013E-2</v>
      </c>
    </row>
    <row r="197" spans="1:3" x14ac:dyDescent="0.3">
      <c r="A197" s="6" t="s">
        <v>27</v>
      </c>
      <c r="B197" s="6" t="s">
        <v>77</v>
      </c>
      <c r="C197" s="21">
        <v>2.8473477405077077E-2</v>
      </c>
    </row>
    <row r="198" spans="1:3" x14ac:dyDescent="0.3">
      <c r="A198" s="6" t="s">
        <v>27</v>
      </c>
      <c r="B198" s="6" t="s">
        <v>29</v>
      </c>
      <c r="C198" s="21">
        <v>2.692160925921934E-2</v>
      </c>
    </row>
    <row r="199" spans="1:3" x14ac:dyDescent="0.3">
      <c r="A199" s="6" t="s">
        <v>27</v>
      </c>
      <c r="B199" s="6" t="s">
        <v>14</v>
      </c>
      <c r="C199" s="21">
        <v>2.4663120384602381E-2</v>
      </c>
    </row>
    <row r="200" spans="1:3" x14ac:dyDescent="0.3">
      <c r="A200" s="6" t="s">
        <v>27</v>
      </c>
      <c r="B200" s="6" t="s">
        <v>47</v>
      </c>
      <c r="C200" s="21">
        <v>2.4582001565582635E-2</v>
      </c>
    </row>
    <row r="201" spans="1:3" x14ac:dyDescent="0.3">
      <c r="A201" s="6" t="s">
        <v>27</v>
      </c>
      <c r="B201" s="6" t="s">
        <v>19</v>
      </c>
      <c r="C201" s="21">
        <v>1.9858868029853816E-2</v>
      </c>
    </row>
    <row r="202" spans="1:3" x14ac:dyDescent="0.3">
      <c r="A202" s="6" t="s">
        <v>27</v>
      </c>
      <c r="B202" s="6" t="s">
        <v>5</v>
      </c>
      <c r="C202" s="21">
        <v>1.980334473054195E-2</v>
      </c>
    </row>
    <row r="203" spans="1:3" x14ac:dyDescent="0.3">
      <c r="A203" s="6" t="s">
        <v>27</v>
      </c>
      <c r="B203" s="6" t="s">
        <v>57</v>
      </c>
      <c r="C203" s="21">
        <v>1.8759251414939282E-2</v>
      </c>
    </row>
    <row r="204" spans="1:3" x14ac:dyDescent="0.3">
      <c r="A204" s="6" t="s">
        <v>27</v>
      </c>
      <c r="B204" s="6" t="s">
        <v>43</v>
      </c>
      <c r="C204" s="21">
        <v>1.637743268425779E-2</v>
      </c>
    </row>
    <row r="205" spans="1:3" x14ac:dyDescent="0.3">
      <c r="A205" s="6" t="s">
        <v>27</v>
      </c>
      <c r="B205" s="6" t="s">
        <v>71</v>
      </c>
      <c r="C205" s="21">
        <v>1.5144255440844426E-2</v>
      </c>
    </row>
    <row r="206" spans="1:3" x14ac:dyDescent="0.3">
      <c r="A206" s="6" t="s">
        <v>27</v>
      </c>
      <c r="B206" s="6" t="s">
        <v>34</v>
      </c>
      <c r="C206" s="21">
        <v>1.1310913346984905E-2</v>
      </c>
    </row>
    <row r="207" spans="1:3" x14ac:dyDescent="0.3">
      <c r="A207" s="6"/>
      <c r="B207" s="3" t="s">
        <v>6</v>
      </c>
      <c r="C207" s="14">
        <v>1</v>
      </c>
    </row>
    <row r="208" spans="1:3" x14ac:dyDescent="0.3">
      <c r="A208" s="6" t="s">
        <v>75</v>
      </c>
      <c r="B208" s="6" t="s">
        <v>8</v>
      </c>
      <c r="C208" s="21">
        <v>0.37650891983035656</v>
      </c>
    </row>
    <row r="209" spans="1:3" x14ac:dyDescent="0.3">
      <c r="A209" s="6" t="s">
        <v>75</v>
      </c>
      <c r="B209" s="6" t="s">
        <v>18</v>
      </c>
      <c r="C209" s="21">
        <v>0.13698678113455084</v>
      </c>
    </row>
    <row r="210" spans="1:3" x14ac:dyDescent="0.3">
      <c r="A210" s="6" t="s">
        <v>75</v>
      </c>
      <c r="B210" s="6" t="s">
        <v>48</v>
      </c>
      <c r="C210" s="21">
        <v>8.9192167665225641E-2</v>
      </c>
    </row>
    <row r="211" spans="1:3" x14ac:dyDescent="0.3">
      <c r="A211" s="6" t="s">
        <v>75</v>
      </c>
      <c r="B211" s="6" t="s">
        <v>16</v>
      </c>
      <c r="C211" s="21">
        <v>7.014876353542801E-2</v>
      </c>
    </row>
    <row r="212" spans="1:3" x14ac:dyDescent="0.3">
      <c r="A212" s="6" t="s">
        <v>75</v>
      </c>
      <c r="B212" s="6" t="s">
        <v>77</v>
      </c>
      <c r="C212" s="21">
        <v>6.0674259005583465E-2</v>
      </c>
    </row>
    <row r="213" spans="1:3" x14ac:dyDescent="0.3">
      <c r="A213" s="6" t="s">
        <v>75</v>
      </c>
      <c r="B213" s="6" t="s">
        <v>12</v>
      </c>
      <c r="C213" s="21">
        <v>5.6410190269392035E-2</v>
      </c>
    </row>
    <row r="214" spans="1:3" x14ac:dyDescent="0.3">
      <c r="A214" s="6" t="s">
        <v>75</v>
      </c>
      <c r="B214" s="6" t="s">
        <v>5</v>
      </c>
      <c r="C214" s="21">
        <v>5.4024410440253585E-2</v>
      </c>
    </row>
    <row r="215" spans="1:3" x14ac:dyDescent="0.3">
      <c r="A215" s="6" t="s">
        <v>75</v>
      </c>
      <c r="B215" s="6" t="s">
        <v>15</v>
      </c>
      <c r="C215" s="21">
        <v>4.8438825798201197E-2</v>
      </c>
    </row>
    <row r="216" spans="1:3" x14ac:dyDescent="0.3">
      <c r="A216" s="6" t="s">
        <v>75</v>
      </c>
      <c r="B216" s="6" t="s">
        <v>44</v>
      </c>
      <c r="C216" s="21">
        <v>3.7278240413480233E-2</v>
      </c>
    </row>
    <row r="217" spans="1:3" x14ac:dyDescent="0.3">
      <c r="A217" s="6" t="s">
        <v>75</v>
      </c>
      <c r="B217" s="6" t="s">
        <v>151</v>
      </c>
      <c r="C217" s="21">
        <v>2.7980441453007425E-2</v>
      </c>
    </row>
    <row r="218" spans="1:3" x14ac:dyDescent="0.3">
      <c r="A218" s="6" t="s">
        <v>75</v>
      </c>
      <c r="B218" s="6" t="s">
        <v>34</v>
      </c>
      <c r="C218" s="21">
        <v>1.7798744618946084E-2</v>
      </c>
    </row>
    <row r="219" spans="1:3" x14ac:dyDescent="0.3">
      <c r="A219" s="6" t="s">
        <v>75</v>
      </c>
      <c r="B219" s="6" t="s">
        <v>71</v>
      </c>
      <c r="C219" s="21">
        <v>1.4657779723645728E-2</v>
      </c>
    </row>
    <row r="220" spans="1:3" x14ac:dyDescent="0.3">
      <c r="A220" s="6" t="s">
        <v>75</v>
      </c>
      <c r="B220" s="6" t="s">
        <v>67</v>
      </c>
      <c r="C220" s="21">
        <v>9.9004761119292229E-3</v>
      </c>
    </row>
    <row r="221" spans="1:3" x14ac:dyDescent="0.3">
      <c r="A221" s="6"/>
      <c r="B221" s="3" t="s">
        <v>6</v>
      </c>
      <c r="C221" s="14">
        <v>0.99999999999999989</v>
      </c>
    </row>
    <row r="222" spans="1:3" x14ac:dyDescent="0.3">
      <c r="A222" s="6" t="s">
        <v>65</v>
      </c>
      <c r="B222" s="6" t="s">
        <v>100</v>
      </c>
      <c r="C222" s="21">
        <v>0.92491838954623184</v>
      </c>
    </row>
    <row r="223" spans="1:3" x14ac:dyDescent="0.3">
      <c r="A223" s="6" t="s">
        <v>65</v>
      </c>
      <c r="B223" s="12" t="s">
        <v>5</v>
      </c>
      <c r="C223" s="16">
        <v>7.5081610453768224E-2</v>
      </c>
    </row>
    <row r="224" spans="1:3" x14ac:dyDescent="0.3">
      <c r="A224" s="6"/>
      <c r="B224" s="3" t="s">
        <v>6</v>
      </c>
      <c r="C224" s="14">
        <v>1</v>
      </c>
    </row>
    <row r="225" spans="1:3" x14ac:dyDescent="0.3">
      <c r="A225" s="6" t="s">
        <v>30</v>
      </c>
      <c r="B225" s="6" t="s">
        <v>86</v>
      </c>
      <c r="C225" s="21">
        <v>0.95912986174134041</v>
      </c>
    </row>
    <row r="226" spans="1:3" x14ac:dyDescent="0.3">
      <c r="A226" s="6" t="s">
        <v>30</v>
      </c>
      <c r="B226" s="12" t="s">
        <v>5</v>
      </c>
      <c r="C226" s="16">
        <v>4.0870138258659559E-2</v>
      </c>
    </row>
    <row r="227" spans="1:3" x14ac:dyDescent="0.3">
      <c r="A227" s="6"/>
      <c r="B227" s="3" t="s">
        <v>6</v>
      </c>
      <c r="C227" s="14">
        <v>1</v>
      </c>
    </row>
    <row r="228" spans="1:3" x14ac:dyDescent="0.3">
      <c r="A228" s="6" t="s">
        <v>176</v>
      </c>
      <c r="B228" s="6" t="s">
        <v>86</v>
      </c>
      <c r="C228" s="21">
        <v>0.96025505989366222</v>
      </c>
    </row>
    <row r="229" spans="1:3" x14ac:dyDescent="0.3">
      <c r="A229" s="6" t="s">
        <v>176</v>
      </c>
      <c r="B229" s="12" t="s">
        <v>5</v>
      </c>
      <c r="C229" s="16">
        <v>3.9744940106337751E-2</v>
      </c>
    </row>
    <row r="230" spans="1:3" x14ac:dyDescent="0.3">
      <c r="A230" s="6"/>
      <c r="B230" s="3" t="s">
        <v>6</v>
      </c>
      <c r="C230" s="14">
        <v>1</v>
      </c>
    </row>
    <row r="231" spans="1:3" x14ac:dyDescent="0.3">
      <c r="A231" s="6" t="s">
        <v>123</v>
      </c>
      <c r="B231" s="6" t="s">
        <v>85</v>
      </c>
      <c r="C231" s="21">
        <v>0.98418043129833888</v>
      </c>
    </row>
    <row r="232" spans="1:3" x14ac:dyDescent="0.3">
      <c r="A232" s="6" t="s">
        <v>123</v>
      </c>
      <c r="B232" s="12" t="s">
        <v>5</v>
      </c>
      <c r="C232" s="16">
        <v>1.5819568701661242E-2</v>
      </c>
    </row>
    <row r="233" spans="1:3" x14ac:dyDescent="0.3">
      <c r="A233" s="6"/>
      <c r="B233" s="3" t="s">
        <v>6</v>
      </c>
      <c r="C233" s="14">
        <v>1.0000000000000002</v>
      </c>
    </row>
    <row r="234" spans="1:3" x14ac:dyDescent="0.3">
      <c r="A234" s="6" t="s">
        <v>112</v>
      </c>
      <c r="B234" s="6" t="s">
        <v>48</v>
      </c>
      <c r="C234" s="21">
        <v>0.12007828662739034</v>
      </c>
    </row>
    <row r="235" spans="1:3" x14ac:dyDescent="0.3">
      <c r="A235" s="6" t="s">
        <v>112</v>
      </c>
      <c r="B235" s="6" t="s">
        <v>12</v>
      </c>
      <c r="C235" s="21">
        <v>0.11159699096620161</v>
      </c>
    </row>
    <row r="236" spans="1:3" x14ac:dyDescent="0.3">
      <c r="A236" s="6" t="s">
        <v>112</v>
      </c>
      <c r="B236" s="6" t="s">
        <v>18</v>
      </c>
      <c r="C236" s="21">
        <v>0.11141790695996366</v>
      </c>
    </row>
    <row r="237" spans="1:3" x14ac:dyDescent="0.3">
      <c r="A237" s="6" t="s">
        <v>112</v>
      </c>
      <c r="B237" s="6" t="s">
        <v>44</v>
      </c>
      <c r="C237" s="21">
        <v>0.10553477717568567</v>
      </c>
    </row>
    <row r="238" spans="1:3" x14ac:dyDescent="0.3">
      <c r="A238" s="6" t="s">
        <v>112</v>
      </c>
      <c r="B238" s="6" t="s">
        <v>15</v>
      </c>
      <c r="C238" s="21">
        <v>7.0619927525451959E-2</v>
      </c>
    </row>
    <row r="239" spans="1:3" x14ac:dyDescent="0.3">
      <c r="A239" s="6" t="s">
        <v>112</v>
      </c>
      <c r="B239" s="6" t="s">
        <v>71</v>
      </c>
      <c r="C239" s="21">
        <v>6.5379023502116801E-2</v>
      </c>
    </row>
    <row r="240" spans="1:3" x14ac:dyDescent="0.3">
      <c r="A240" s="6" t="s">
        <v>112</v>
      </c>
      <c r="B240" s="6" t="s">
        <v>67</v>
      </c>
      <c r="C240" s="21">
        <v>6.3942602435929169E-2</v>
      </c>
    </row>
    <row r="241" spans="1:3" x14ac:dyDescent="0.3">
      <c r="A241" s="6" t="s">
        <v>112</v>
      </c>
      <c r="B241" s="6" t="s">
        <v>47</v>
      </c>
      <c r="C241" s="21">
        <v>6.3644487912229958E-2</v>
      </c>
    </row>
    <row r="242" spans="1:3" x14ac:dyDescent="0.3">
      <c r="A242" s="6" t="s">
        <v>112</v>
      </c>
      <c r="B242" s="6" t="s">
        <v>8</v>
      </c>
      <c r="C242" s="21">
        <v>4.5984427124541205E-2</v>
      </c>
    </row>
    <row r="243" spans="1:3" x14ac:dyDescent="0.3">
      <c r="A243" s="6" t="s">
        <v>112</v>
      </c>
      <c r="B243" s="6" t="s">
        <v>151</v>
      </c>
      <c r="C243" s="21">
        <v>4.4564237370090416E-2</v>
      </c>
    </row>
    <row r="244" spans="1:3" x14ac:dyDescent="0.3">
      <c r="A244" s="6" t="s">
        <v>112</v>
      </c>
      <c r="B244" s="6" t="s">
        <v>14</v>
      </c>
      <c r="C244" s="21">
        <v>4.4179879801809242E-2</v>
      </c>
    </row>
    <row r="245" spans="1:3" x14ac:dyDescent="0.3">
      <c r="A245" s="6" t="s">
        <v>112</v>
      </c>
      <c r="B245" s="6" t="s">
        <v>34</v>
      </c>
      <c r="C245" s="21">
        <v>4.1617124200863977E-2</v>
      </c>
    </row>
    <row r="246" spans="1:3" x14ac:dyDescent="0.3">
      <c r="A246" s="6" t="s">
        <v>112</v>
      </c>
      <c r="B246" s="6" t="s">
        <v>29</v>
      </c>
      <c r="C246" s="21">
        <v>4.0915997137303692E-2</v>
      </c>
    </row>
    <row r="247" spans="1:3" x14ac:dyDescent="0.3">
      <c r="A247" s="6" t="s">
        <v>112</v>
      </c>
      <c r="B247" s="6" t="s">
        <v>16</v>
      </c>
      <c r="C247" s="21">
        <v>3.8371340489984862E-2</v>
      </c>
    </row>
    <row r="248" spans="1:3" x14ac:dyDescent="0.3">
      <c r="A248" s="6" t="s">
        <v>112</v>
      </c>
      <c r="B248" s="6" t="s">
        <v>77</v>
      </c>
      <c r="C248" s="21">
        <v>2.6051221593295086E-2</v>
      </c>
    </row>
    <row r="249" spans="1:3" x14ac:dyDescent="0.3">
      <c r="A249" s="6" t="s">
        <v>112</v>
      </c>
      <c r="B249" s="6" t="s">
        <v>5</v>
      </c>
      <c r="C249" s="21">
        <v>6.1017691771423563E-3</v>
      </c>
    </row>
    <row r="250" spans="1:3" x14ac:dyDescent="0.3">
      <c r="A250" s="6"/>
      <c r="B250" s="3" t="s">
        <v>6</v>
      </c>
      <c r="C250" s="14">
        <v>1</v>
      </c>
    </row>
    <row r="251" spans="1:3" x14ac:dyDescent="0.3">
      <c r="A251" s="6" t="s">
        <v>55</v>
      </c>
      <c r="B251" s="6" t="s">
        <v>18</v>
      </c>
      <c r="C251" s="21">
        <v>0.40528589816246813</v>
      </c>
    </row>
    <row r="252" spans="1:3" x14ac:dyDescent="0.3">
      <c r="A252" s="6" t="s">
        <v>55</v>
      </c>
      <c r="B252" s="6" t="s">
        <v>14</v>
      </c>
      <c r="C252" s="21">
        <v>0.12386219286012846</v>
      </c>
    </row>
    <row r="253" spans="1:3" x14ac:dyDescent="0.3">
      <c r="A253" s="6" t="s">
        <v>55</v>
      </c>
      <c r="B253" s="6" t="s">
        <v>29</v>
      </c>
      <c r="C253" s="21">
        <v>9.5515366463096329E-2</v>
      </c>
    </row>
    <row r="254" spans="1:3" x14ac:dyDescent="0.3">
      <c r="A254" s="6" t="s">
        <v>55</v>
      </c>
      <c r="B254" s="6" t="s">
        <v>151</v>
      </c>
      <c r="C254" s="21">
        <v>9.5284830285901456E-2</v>
      </c>
    </row>
    <row r="255" spans="1:3" x14ac:dyDescent="0.3">
      <c r="A255" s="6" t="s">
        <v>55</v>
      </c>
      <c r="B255" s="6" t="s">
        <v>19</v>
      </c>
      <c r="C255" s="21">
        <v>9.0202636896830835E-2</v>
      </c>
    </row>
    <row r="256" spans="1:3" x14ac:dyDescent="0.3">
      <c r="A256" s="6" t="s">
        <v>55</v>
      </c>
      <c r="B256" s="6" t="s">
        <v>57</v>
      </c>
      <c r="C256" s="21">
        <v>4.099963352174555E-2</v>
      </c>
    </row>
    <row r="257" spans="1:3" x14ac:dyDescent="0.3">
      <c r="A257" s="6" t="s">
        <v>55</v>
      </c>
      <c r="B257" s="6" t="s">
        <v>77</v>
      </c>
      <c r="C257" s="21">
        <v>3.2778404039617445E-2</v>
      </c>
    </row>
    <row r="258" spans="1:3" x14ac:dyDescent="0.3">
      <c r="A258" s="6" t="s">
        <v>55</v>
      </c>
      <c r="B258" s="6" t="s">
        <v>71</v>
      </c>
      <c r="C258" s="21">
        <v>2.5767065755385513E-2</v>
      </c>
    </row>
    <row r="259" spans="1:3" x14ac:dyDescent="0.3">
      <c r="A259" s="6" t="s">
        <v>55</v>
      </c>
      <c r="B259" s="6" t="s">
        <v>47</v>
      </c>
      <c r="C259" s="21">
        <v>2.3551912901504116E-2</v>
      </c>
    </row>
    <row r="260" spans="1:3" x14ac:dyDescent="0.3">
      <c r="A260" s="6" t="s">
        <v>55</v>
      </c>
      <c r="B260" s="6" t="s">
        <v>84</v>
      </c>
      <c r="C260" s="21">
        <v>2.3278773591022858E-2</v>
      </c>
    </row>
    <row r="261" spans="1:3" x14ac:dyDescent="0.3">
      <c r="A261" s="6" t="s">
        <v>55</v>
      </c>
      <c r="B261" s="6" t="s">
        <v>8</v>
      </c>
      <c r="C261" s="21">
        <v>1.5476973210175275E-2</v>
      </c>
    </row>
    <row r="262" spans="1:3" x14ac:dyDescent="0.3">
      <c r="A262" s="6" t="s">
        <v>55</v>
      </c>
      <c r="B262" s="6" t="s">
        <v>5</v>
      </c>
      <c r="C262" s="21">
        <v>1.4771136521161916E-2</v>
      </c>
    </row>
    <row r="263" spans="1:3" x14ac:dyDescent="0.3">
      <c r="A263" s="6" t="s">
        <v>55</v>
      </c>
      <c r="B263" s="6" t="s">
        <v>43</v>
      </c>
      <c r="C263" s="21">
        <v>1.3225175790962029E-2</v>
      </c>
    </row>
    <row r="264" spans="1:3" x14ac:dyDescent="0.3">
      <c r="A264" s="6"/>
      <c r="B264" s="3" t="s">
        <v>6</v>
      </c>
      <c r="C264" s="14">
        <v>1</v>
      </c>
    </row>
    <row r="265" spans="1:3" x14ac:dyDescent="0.3">
      <c r="A265" s="6" t="s">
        <v>78</v>
      </c>
      <c r="B265" s="6" t="s">
        <v>8</v>
      </c>
      <c r="C265" s="21">
        <v>0.37521054682585164</v>
      </c>
    </row>
    <row r="266" spans="1:3" x14ac:dyDescent="0.3">
      <c r="A266" s="6" t="s">
        <v>78</v>
      </c>
      <c r="B266" s="6" t="s">
        <v>18</v>
      </c>
      <c r="C266" s="21">
        <v>0.14927523758708638</v>
      </c>
    </row>
    <row r="267" spans="1:3" x14ac:dyDescent="0.3">
      <c r="A267" s="6" t="s">
        <v>78</v>
      </c>
      <c r="B267" s="6" t="s">
        <v>16</v>
      </c>
      <c r="C267" s="21">
        <v>0.12101007686042464</v>
      </c>
    </row>
    <row r="268" spans="1:3" x14ac:dyDescent="0.3">
      <c r="A268" s="6" t="s">
        <v>78</v>
      </c>
      <c r="B268" s="6" t="s">
        <v>44</v>
      </c>
      <c r="C268" s="21">
        <v>6.5325264205817274E-2</v>
      </c>
    </row>
    <row r="269" spans="1:3" x14ac:dyDescent="0.3">
      <c r="A269" s="6" t="s">
        <v>78</v>
      </c>
      <c r="B269" s="6" t="s">
        <v>77</v>
      </c>
      <c r="C269" s="21">
        <v>5.6292581623488894E-2</v>
      </c>
    </row>
    <row r="270" spans="1:3" x14ac:dyDescent="0.3">
      <c r="A270" s="6" t="s">
        <v>78</v>
      </c>
      <c r="B270" s="6" t="s">
        <v>48</v>
      </c>
      <c r="C270" s="21">
        <v>4.7848444460106714E-2</v>
      </c>
    </row>
    <row r="271" spans="1:3" x14ac:dyDescent="0.3">
      <c r="A271" s="6" t="s">
        <v>78</v>
      </c>
      <c r="B271" s="6" t="s">
        <v>12</v>
      </c>
      <c r="C271" s="21">
        <v>4.1428823498395953E-2</v>
      </c>
    </row>
    <row r="272" spans="1:3" x14ac:dyDescent="0.3">
      <c r="A272" s="6" t="s">
        <v>78</v>
      </c>
      <c r="B272" s="6" t="s">
        <v>29</v>
      </c>
      <c r="C272" s="21">
        <v>3.963508597433827E-2</v>
      </c>
    </row>
    <row r="273" spans="1:3" x14ac:dyDescent="0.3">
      <c r="A273" s="6" t="s">
        <v>78</v>
      </c>
      <c r="B273" s="6" t="s">
        <v>14</v>
      </c>
      <c r="C273" s="21">
        <v>3.6945348478432859E-2</v>
      </c>
    </row>
    <row r="274" spans="1:3" x14ac:dyDescent="0.3">
      <c r="A274" s="6" t="s">
        <v>78</v>
      </c>
      <c r="B274" s="6" t="s">
        <v>71</v>
      </c>
      <c r="C274" s="21">
        <v>1.7079381412804465E-2</v>
      </c>
    </row>
    <row r="275" spans="1:3" x14ac:dyDescent="0.3">
      <c r="A275" s="6" t="s">
        <v>78</v>
      </c>
      <c r="B275" s="6" t="s">
        <v>151</v>
      </c>
      <c r="C275" s="21">
        <v>1.5489377115838063E-2</v>
      </c>
    </row>
    <row r="276" spans="1:3" x14ac:dyDescent="0.3">
      <c r="A276" s="6" t="s">
        <v>78</v>
      </c>
      <c r="B276" s="6" t="s">
        <v>5</v>
      </c>
      <c r="C276" s="21">
        <v>1.3976741379844629E-2</v>
      </c>
    </row>
    <row r="277" spans="1:3" x14ac:dyDescent="0.3">
      <c r="A277" s="6" t="s">
        <v>78</v>
      </c>
      <c r="B277" s="6" t="s">
        <v>15</v>
      </c>
      <c r="C277" s="21">
        <v>1.3906802377181636E-2</v>
      </c>
    </row>
    <row r="278" spans="1:3" x14ac:dyDescent="0.3">
      <c r="A278" s="6" t="s">
        <v>78</v>
      </c>
      <c r="B278" s="6" t="s">
        <v>47</v>
      </c>
      <c r="C278" s="21">
        <v>5.9619456930036065E-3</v>
      </c>
    </row>
    <row r="279" spans="1:3" x14ac:dyDescent="0.3">
      <c r="A279" s="6" t="s">
        <v>78</v>
      </c>
      <c r="B279" s="6" t="s">
        <v>19</v>
      </c>
      <c r="C279" s="21">
        <v>5.3844165299040824E-4</v>
      </c>
    </row>
    <row r="280" spans="1:3" x14ac:dyDescent="0.3">
      <c r="A280" s="6" t="s">
        <v>78</v>
      </c>
      <c r="B280" s="6" t="s">
        <v>57</v>
      </c>
      <c r="C280" s="21">
        <v>7.5900854394553928E-5</v>
      </c>
    </row>
    <row r="281" spans="1:3" x14ac:dyDescent="0.3">
      <c r="A281" s="6"/>
      <c r="B281" s="3" t="s">
        <v>6</v>
      </c>
      <c r="C281" s="24">
        <v>1</v>
      </c>
    </row>
    <row r="282" spans="1:3" x14ac:dyDescent="0.3">
      <c r="A282" s="6" t="s">
        <v>74</v>
      </c>
      <c r="B282" s="6" t="s">
        <v>8</v>
      </c>
      <c r="C282" s="21">
        <v>0.34859164986055391</v>
      </c>
    </row>
    <row r="283" spans="1:3" x14ac:dyDescent="0.3">
      <c r="A283" s="6" t="s">
        <v>74</v>
      </c>
      <c r="B283" s="12" t="s">
        <v>12</v>
      </c>
      <c r="C283" s="16">
        <v>0.10323816179654441</v>
      </c>
    </row>
    <row r="284" spans="1:3" x14ac:dyDescent="0.3">
      <c r="A284" s="6" t="s">
        <v>74</v>
      </c>
      <c r="B284" s="6" t="s">
        <v>44</v>
      </c>
      <c r="C284" s="21">
        <v>7.6179678335134532E-2</v>
      </c>
    </row>
    <row r="285" spans="1:3" x14ac:dyDescent="0.3">
      <c r="A285" s="6" t="s">
        <v>74</v>
      </c>
      <c r="B285" s="6" t="s">
        <v>48</v>
      </c>
      <c r="C285" s="21">
        <v>6.9366010122445768E-2</v>
      </c>
    </row>
    <row r="286" spans="1:3" x14ac:dyDescent="0.3">
      <c r="A286" s="6" t="s">
        <v>74</v>
      </c>
      <c r="B286" s="6" t="s">
        <v>151</v>
      </c>
      <c r="C286" s="21">
        <v>6.5700827301639439E-2</v>
      </c>
    </row>
    <row r="287" spans="1:3" x14ac:dyDescent="0.3">
      <c r="A287" s="6" t="s">
        <v>74</v>
      </c>
      <c r="B287" s="6" t="s">
        <v>16</v>
      </c>
      <c r="C287" s="21">
        <v>5.6551859497031294E-2</v>
      </c>
    </row>
    <row r="288" spans="1:3" x14ac:dyDescent="0.3">
      <c r="A288" s="6" t="s">
        <v>74</v>
      </c>
      <c r="B288" s="6" t="s">
        <v>18</v>
      </c>
      <c r="C288" s="21">
        <v>4.7334906564834522E-2</v>
      </c>
    </row>
    <row r="289" spans="1:3" x14ac:dyDescent="0.3">
      <c r="A289" s="6" t="s">
        <v>74</v>
      </c>
      <c r="B289" s="6" t="s">
        <v>15</v>
      </c>
      <c r="C289" s="21">
        <v>4.6404817723170247E-2</v>
      </c>
    </row>
    <row r="290" spans="1:3" x14ac:dyDescent="0.3">
      <c r="A290" s="6" t="s">
        <v>74</v>
      </c>
      <c r="B290" s="6" t="s">
        <v>5</v>
      </c>
      <c r="C290" s="21">
        <v>4.5104049441042501E-2</v>
      </c>
    </row>
    <row r="291" spans="1:3" x14ac:dyDescent="0.3">
      <c r="A291" s="6" t="s">
        <v>74</v>
      </c>
      <c r="B291" s="6" t="s">
        <v>29</v>
      </c>
      <c r="C291" s="21">
        <v>3.854024586746705E-2</v>
      </c>
    </row>
    <row r="292" spans="1:3" x14ac:dyDescent="0.3">
      <c r="A292" s="6" t="s">
        <v>74</v>
      </c>
      <c r="B292" s="6" t="s">
        <v>14</v>
      </c>
      <c r="C292" s="21">
        <v>3.4168279200999067E-2</v>
      </c>
    </row>
    <row r="293" spans="1:3" x14ac:dyDescent="0.3">
      <c r="A293" s="6" t="s">
        <v>74</v>
      </c>
      <c r="B293" s="6" t="s">
        <v>71</v>
      </c>
      <c r="C293" s="21">
        <v>2.1119841366663818E-2</v>
      </c>
    </row>
    <row r="294" spans="1:3" x14ac:dyDescent="0.3">
      <c r="A294" s="6" t="s">
        <v>74</v>
      </c>
      <c r="B294" s="6" t="s">
        <v>57</v>
      </c>
      <c r="C294" s="21">
        <v>1.8487771003944518E-2</v>
      </c>
    </row>
    <row r="295" spans="1:3" x14ac:dyDescent="0.3">
      <c r="A295" s="6" t="s">
        <v>74</v>
      </c>
      <c r="B295" s="6" t="s">
        <v>77</v>
      </c>
      <c r="C295" s="21">
        <v>1.800965252011457E-2</v>
      </c>
    </row>
    <row r="296" spans="1:3" x14ac:dyDescent="0.3">
      <c r="A296" s="6" t="s">
        <v>74</v>
      </c>
      <c r="B296" s="6" t="s">
        <v>19</v>
      </c>
      <c r="C296" s="21">
        <v>1.1202249398414361E-2</v>
      </c>
    </row>
    <row r="297" spans="1:3" x14ac:dyDescent="0.3">
      <c r="A297" s="6"/>
      <c r="B297" s="3" t="s">
        <v>6</v>
      </c>
      <c r="C297" s="24">
        <v>1</v>
      </c>
    </row>
    <row r="298" spans="1:3" x14ac:dyDescent="0.3">
      <c r="A298" s="6" t="s">
        <v>79</v>
      </c>
      <c r="B298" s="6" t="s">
        <v>8</v>
      </c>
      <c r="C298" s="21">
        <v>0.67105922068467339</v>
      </c>
    </row>
    <row r="299" spans="1:3" x14ac:dyDescent="0.3">
      <c r="A299" s="6" t="s">
        <v>79</v>
      </c>
      <c r="B299" s="12" t="s">
        <v>100</v>
      </c>
      <c r="C299" s="16">
        <v>0.20624198684951983</v>
      </c>
    </row>
    <row r="300" spans="1:3" x14ac:dyDescent="0.3">
      <c r="A300" s="6" t="s">
        <v>79</v>
      </c>
      <c r="B300" s="6" t="s">
        <v>16</v>
      </c>
      <c r="C300" s="21">
        <v>2.4882253658186942E-2</v>
      </c>
    </row>
    <row r="301" spans="1:3" x14ac:dyDescent="0.3">
      <c r="A301" s="6" t="s">
        <v>79</v>
      </c>
      <c r="B301" s="6" t="s">
        <v>77</v>
      </c>
      <c r="C301" s="21">
        <v>2.2051121921470879E-2</v>
      </c>
    </row>
    <row r="302" spans="1:3" x14ac:dyDescent="0.3">
      <c r="A302" s="6" t="s">
        <v>79</v>
      </c>
      <c r="B302" s="6" t="s">
        <v>120</v>
      </c>
      <c r="C302" s="21">
        <v>2.0726804566220856E-2</v>
      </c>
    </row>
    <row r="303" spans="1:3" x14ac:dyDescent="0.3">
      <c r="A303" s="6" t="s">
        <v>79</v>
      </c>
      <c r="B303" s="6" t="s">
        <v>71</v>
      </c>
      <c r="C303" s="21">
        <v>1.108430832334127E-2</v>
      </c>
    </row>
    <row r="304" spans="1:3" x14ac:dyDescent="0.3">
      <c r="A304" s="6" t="s">
        <v>79</v>
      </c>
      <c r="B304" s="6" t="s">
        <v>34</v>
      </c>
      <c r="C304" s="21">
        <v>1.1043221963272475E-2</v>
      </c>
    </row>
    <row r="305" spans="1:5" x14ac:dyDescent="0.3">
      <c r="A305" s="6" t="s">
        <v>79</v>
      </c>
      <c r="B305" s="6" t="s">
        <v>19</v>
      </c>
      <c r="C305" s="21">
        <v>8.2960970596468696E-3</v>
      </c>
    </row>
    <row r="306" spans="1:5" x14ac:dyDescent="0.3">
      <c r="A306" s="6" t="s">
        <v>79</v>
      </c>
      <c r="B306" s="6" t="s">
        <v>194</v>
      </c>
      <c r="C306" s="21">
        <v>6.921706748340143E-3</v>
      </c>
    </row>
    <row r="307" spans="1:5" x14ac:dyDescent="0.3">
      <c r="A307" s="6" t="s">
        <v>79</v>
      </c>
      <c r="B307" s="6" t="s">
        <v>57</v>
      </c>
      <c r="C307" s="21">
        <v>5.5380956989664176E-3</v>
      </c>
    </row>
    <row r="308" spans="1:5" x14ac:dyDescent="0.3">
      <c r="A308" s="6" t="s">
        <v>79</v>
      </c>
      <c r="B308" s="6" t="s">
        <v>15</v>
      </c>
      <c r="C308" s="21">
        <v>5.5289139845792661E-3</v>
      </c>
    </row>
    <row r="309" spans="1:5" x14ac:dyDescent="0.3">
      <c r="A309" s="6" t="s">
        <v>79</v>
      </c>
      <c r="B309" s="6" t="s">
        <v>5</v>
      </c>
      <c r="C309" s="21">
        <v>3.7241473859581029E-3</v>
      </c>
    </row>
    <row r="310" spans="1:5" x14ac:dyDescent="0.3">
      <c r="A310" s="6" t="s">
        <v>79</v>
      </c>
      <c r="B310" s="6" t="s">
        <v>50</v>
      </c>
      <c r="C310" s="21">
        <v>2.9021211558236878E-3</v>
      </c>
    </row>
    <row r="311" spans="1:5" x14ac:dyDescent="0.3">
      <c r="A311" s="6"/>
      <c r="B311" s="3" t="s">
        <v>6</v>
      </c>
      <c r="C311" s="24">
        <v>1</v>
      </c>
    </row>
    <row r="312" spans="1:5" x14ac:dyDescent="0.3">
      <c r="A312" s="6" t="s">
        <v>31</v>
      </c>
      <c r="B312" s="6" t="s">
        <v>8</v>
      </c>
      <c r="C312" s="21">
        <v>0.76152259062041694</v>
      </c>
    </row>
    <row r="313" spans="1:5" x14ac:dyDescent="0.3">
      <c r="A313" s="6" t="s">
        <v>31</v>
      </c>
      <c r="B313" s="6" t="s">
        <v>100</v>
      </c>
      <c r="C313" s="21">
        <v>0.12534009664705925</v>
      </c>
    </row>
    <row r="314" spans="1:5" x14ac:dyDescent="0.3">
      <c r="A314" s="6" t="s">
        <v>31</v>
      </c>
      <c r="B314" s="12" t="s">
        <v>43</v>
      </c>
      <c r="C314" s="16">
        <v>4.7065204958503311E-2</v>
      </c>
    </row>
    <row r="315" spans="1:5" x14ac:dyDescent="0.3">
      <c r="A315" s="6" t="s">
        <v>31</v>
      </c>
      <c r="B315" s="6" t="s">
        <v>47</v>
      </c>
      <c r="C315" s="21">
        <v>2.582275660770697E-2</v>
      </c>
    </row>
    <row r="316" spans="1:5" x14ac:dyDescent="0.3">
      <c r="A316" s="6" t="s">
        <v>31</v>
      </c>
      <c r="B316" s="6" t="s">
        <v>5</v>
      </c>
      <c r="C316" s="21">
        <v>2.2895319733804695E-2</v>
      </c>
      <c r="E316" s="22"/>
    </row>
    <row r="317" spans="1:5" x14ac:dyDescent="0.3">
      <c r="A317" s="6" t="s">
        <v>31</v>
      </c>
      <c r="B317" s="6" t="s">
        <v>84</v>
      </c>
      <c r="C317" s="21">
        <v>1.0366781432983673E-2</v>
      </c>
      <c r="E317" s="22"/>
    </row>
    <row r="318" spans="1:5" x14ac:dyDescent="0.3">
      <c r="A318" s="6" t="s">
        <v>31</v>
      </c>
      <c r="B318" s="6" t="s">
        <v>19</v>
      </c>
      <c r="C318" s="21">
        <v>5.1267801061542426E-3</v>
      </c>
      <c r="E318" s="22"/>
    </row>
    <row r="319" spans="1:5" x14ac:dyDescent="0.3">
      <c r="A319" s="6" t="s">
        <v>31</v>
      </c>
      <c r="B319" s="6" t="s">
        <v>50</v>
      </c>
      <c r="C319" s="21">
        <v>1.8604698933708116E-3</v>
      </c>
      <c r="E319" s="22"/>
    </row>
    <row r="320" spans="1:5" x14ac:dyDescent="0.3">
      <c r="A320" s="6"/>
      <c r="B320" s="3" t="s">
        <v>6</v>
      </c>
      <c r="C320" s="24">
        <v>0.99999999999999978</v>
      </c>
      <c r="E320" s="22"/>
    </row>
    <row r="321" spans="1:5" x14ac:dyDescent="0.3">
      <c r="A321" s="6" t="s">
        <v>70</v>
      </c>
      <c r="B321" s="6" t="s">
        <v>8</v>
      </c>
      <c r="C321" s="21">
        <v>0.41846905801802597</v>
      </c>
      <c r="E321" s="22"/>
    </row>
    <row r="322" spans="1:5" x14ac:dyDescent="0.3">
      <c r="A322" s="6" t="s">
        <v>70</v>
      </c>
      <c r="B322" s="6" t="s">
        <v>100</v>
      </c>
      <c r="C322" s="21">
        <v>0.29846519686154949</v>
      </c>
      <c r="E322" s="22"/>
    </row>
    <row r="323" spans="1:5" x14ac:dyDescent="0.3">
      <c r="A323" s="6" t="s">
        <v>70</v>
      </c>
      <c r="B323" s="12" t="s">
        <v>47</v>
      </c>
      <c r="C323" s="16">
        <v>6.5483969117461821E-2</v>
      </c>
    </row>
    <row r="324" spans="1:5" x14ac:dyDescent="0.3">
      <c r="A324" s="6" t="s">
        <v>70</v>
      </c>
      <c r="B324" s="6" t="s">
        <v>19</v>
      </c>
      <c r="C324" s="21">
        <v>5.5962173078229635E-2</v>
      </c>
    </row>
    <row r="325" spans="1:5" x14ac:dyDescent="0.3">
      <c r="A325" s="6" t="s">
        <v>70</v>
      </c>
      <c r="B325" s="6" t="s">
        <v>71</v>
      </c>
      <c r="C325" s="21">
        <v>5.2429665426305942E-2</v>
      </c>
    </row>
    <row r="326" spans="1:5" x14ac:dyDescent="0.3">
      <c r="A326" s="6" t="s">
        <v>70</v>
      </c>
      <c r="B326" s="6" t="s">
        <v>5</v>
      </c>
      <c r="C326" s="21">
        <v>3.4105000677122486E-2</v>
      </c>
    </row>
    <row r="327" spans="1:5" x14ac:dyDescent="0.3">
      <c r="A327" s="6" t="s">
        <v>70</v>
      </c>
      <c r="B327" s="6" t="s">
        <v>29</v>
      </c>
      <c r="C327" s="21">
        <v>3.2238553511931604E-2</v>
      </c>
    </row>
    <row r="328" spans="1:5" x14ac:dyDescent="0.3">
      <c r="A328" s="6" t="s">
        <v>70</v>
      </c>
      <c r="B328" s="6" t="s">
        <v>16</v>
      </c>
      <c r="C328" s="21">
        <v>3.2175716896285969E-2</v>
      </c>
    </row>
    <row r="329" spans="1:5" x14ac:dyDescent="0.3">
      <c r="A329" s="6" t="s">
        <v>70</v>
      </c>
      <c r="B329" s="6" t="s">
        <v>43</v>
      </c>
      <c r="C329" s="21">
        <v>7.6941747805993116E-3</v>
      </c>
    </row>
    <row r="330" spans="1:5" x14ac:dyDescent="0.3">
      <c r="A330" s="6" t="s">
        <v>70</v>
      </c>
      <c r="B330" s="6" t="s">
        <v>50</v>
      </c>
      <c r="C330" s="21">
        <v>2.9764916324877808E-3</v>
      </c>
    </row>
    <row r="331" spans="1:5" x14ac:dyDescent="0.3">
      <c r="A331" s="6"/>
      <c r="B331" s="3" t="s">
        <v>6</v>
      </c>
      <c r="C331" s="24">
        <v>0.99999999999999989</v>
      </c>
    </row>
    <row r="332" spans="1:5" x14ac:dyDescent="0.3">
      <c r="A332" s="6" t="s">
        <v>72</v>
      </c>
      <c r="B332" s="6" t="s">
        <v>100</v>
      </c>
      <c r="C332" s="21">
        <v>0.56294835021038436</v>
      </c>
    </row>
    <row r="333" spans="1:5" x14ac:dyDescent="0.3">
      <c r="A333" s="6" t="s">
        <v>72</v>
      </c>
      <c r="B333" s="6" t="s">
        <v>8</v>
      </c>
      <c r="C333" s="21">
        <v>0.27629218703682729</v>
      </c>
    </row>
    <row r="334" spans="1:5" x14ac:dyDescent="0.3">
      <c r="A334" s="6" t="s">
        <v>72</v>
      </c>
      <c r="B334" s="12" t="s">
        <v>5</v>
      </c>
      <c r="C334" s="16">
        <v>6.0912281089603143E-2</v>
      </c>
    </row>
    <row r="335" spans="1:5" x14ac:dyDescent="0.3">
      <c r="A335" s="6" t="s">
        <v>72</v>
      </c>
      <c r="B335" s="6" t="s">
        <v>14</v>
      </c>
      <c r="C335" s="21">
        <v>5.4034179617143761E-2</v>
      </c>
    </row>
    <row r="336" spans="1:5" x14ac:dyDescent="0.3">
      <c r="A336" s="6" t="s">
        <v>72</v>
      </c>
      <c r="B336" s="6" t="s">
        <v>19</v>
      </c>
      <c r="C336" s="21">
        <v>4.2831054542594525E-2</v>
      </c>
    </row>
    <row r="337" spans="1:3" x14ac:dyDescent="0.3">
      <c r="A337" s="6" t="s">
        <v>72</v>
      </c>
      <c r="B337" s="6" t="s">
        <v>50</v>
      </c>
      <c r="C337" s="21">
        <v>2.981947503446907E-3</v>
      </c>
    </row>
    <row r="338" spans="1:3" x14ac:dyDescent="0.3">
      <c r="A338" s="6"/>
      <c r="B338" s="3" t="s">
        <v>6</v>
      </c>
      <c r="C338" s="24">
        <v>1</v>
      </c>
    </row>
    <row r="339" spans="1:3" x14ac:dyDescent="0.3">
      <c r="A339" s="6" t="s">
        <v>58</v>
      </c>
      <c r="B339" s="6" t="s">
        <v>8</v>
      </c>
      <c r="C339" s="21">
        <v>0.37856031439461635</v>
      </c>
    </row>
    <row r="340" spans="1:3" x14ac:dyDescent="0.3">
      <c r="A340" s="6" t="s">
        <v>58</v>
      </c>
      <c r="B340" s="6" t="s">
        <v>18</v>
      </c>
      <c r="C340" s="21">
        <v>0.23872819318944138</v>
      </c>
    </row>
    <row r="341" spans="1:3" x14ac:dyDescent="0.3">
      <c r="A341" s="6" t="s">
        <v>58</v>
      </c>
      <c r="B341" s="12" t="s">
        <v>16</v>
      </c>
      <c r="C341" s="16">
        <v>0.12238841243792527</v>
      </c>
    </row>
    <row r="342" spans="1:3" x14ac:dyDescent="0.3">
      <c r="A342" s="6" t="s">
        <v>58</v>
      </c>
      <c r="B342" s="6" t="s">
        <v>12</v>
      </c>
      <c r="C342" s="21">
        <v>5.1989903048753436E-2</v>
      </c>
    </row>
    <row r="343" spans="1:3" x14ac:dyDescent="0.3">
      <c r="A343" s="6" t="s">
        <v>58</v>
      </c>
      <c r="B343" s="6" t="s">
        <v>15</v>
      </c>
      <c r="C343" s="21">
        <v>4.5649529707245208E-2</v>
      </c>
    </row>
    <row r="344" spans="1:3" x14ac:dyDescent="0.3">
      <c r="A344" s="6" t="s">
        <v>58</v>
      </c>
      <c r="B344" s="6" t="s">
        <v>77</v>
      </c>
      <c r="C344" s="21">
        <v>4.25461470337377E-2</v>
      </c>
    </row>
    <row r="345" spans="1:3" x14ac:dyDescent="0.3">
      <c r="A345" s="6" t="s">
        <v>58</v>
      </c>
      <c r="B345" s="6" t="s">
        <v>48</v>
      </c>
      <c r="C345" s="21">
        <v>3.796907374037764E-2</v>
      </c>
    </row>
    <row r="346" spans="1:3" x14ac:dyDescent="0.3">
      <c r="A346" s="6" t="s">
        <v>58</v>
      </c>
      <c r="B346" s="6" t="s">
        <v>44</v>
      </c>
      <c r="C346" s="21">
        <v>2.3717403094543076E-2</v>
      </c>
    </row>
    <row r="347" spans="1:3" x14ac:dyDescent="0.3">
      <c r="A347" s="6" t="s">
        <v>58</v>
      </c>
      <c r="B347" s="6" t="s">
        <v>29</v>
      </c>
      <c r="C347" s="21">
        <v>2.3142453629974604E-2</v>
      </c>
    </row>
    <row r="348" spans="1:3" x14ac:dyDescent="0.3">
      <c r="A348" s="6" t="s">
        <v>58</v>
      </c>
      <c r="B348" s="6" t="s">
        <v>71</v>
      </c>
      <c r="C348" s="21">
        <v>2.0768601150283495E-2</v>
      </c>
    </row>
    <row r="349" spans="1:3" x14ac:dyDescent="0.3">
      <c r="A349" s="6" t="s">
        <v>58</v>
      </c>
      <c r="B349" s="6" t="s">
        <v>5</v>
      </c>
      <c r="C349" s="21">
        <v>1.3886370419090875E-2</v>
      </c>
    </row>
    <row r="350" spans="1:3" x14ac:dyDescent="0.3">
      <c r="A350" s="6" t="s">
        <v>58</v>
      </c>
      <c r="B350" s="6" t="s">
        <v>57</v>
      </c>
      <c r="C350" s="21">
        <v>4.4253809939627509E-4</v>
      </c>
    </row>
    <row r="351" spans="1:3" x14ac:dyDescent="0.3">
      <c r="A351" s="6" t="s">
        <v>58</v>
      </c>
      <c r="B351" s="6" t="s">
        <v>19</v>
      </c>
      <c r="C351" s="21">
        <v>1.8786159049658254E-4</v>
      </c>
    </row>
    <row r="352" spans="1:3" x14ac:dyDescent="0.3">
      <c r="A352" s="6" t="s">
        <v>58</v>
      </c>
      <c r="B352" s="6" t="s">
        <v>43</v>
      </c>
      <c r="C352" s="21">
        <v>2.3198464118143752E-5</v>
      </c>
    </row>
    <row r="353" spans="1:3" x14ac:dyDescent="0.3">
      <c r="A353" s="6"/>
      <c r="B353" s="3" t="s">
        <v>6</v>
      </c>
      <c r="C353" s="24">
        <v>0.99999999999999989</v>
      </c>
    </row>
    <row r="354" spans="1:3" x14ac:dyDescent="0.3">
      <c r="A354" s="6" t="s">
        <v>60</v>
      </c>
      <c r="B354" s="6" t="s">
        <v>8</v>
      </c>
      <c r="C354" s="21">
        <v>0.83788959778005478</v>
      </c>
    </row>
    <row r="355" spans="1:3" x14ac:dyDescent="0.3">
      <c r="A355" s="6" t="s">
        <v>60</v>
      </c>
      <c r="B355" s="6" t="s">
        <v>100</v>
      </c>
      <c r="C355" s="21">
        <v>0.1512093315175651</v>
      </c>
    </row>
    <row r="356" spans="1:3" x14ac:dyDescent="0.3">
      <c r="A356" s="6" t="s">
        <v>60</v>
      </c>
      <c r="B356" s="6" t="s">
        <v>43</v>
      </c>
      <c r="C356" s="21">
        <v>4.4810215832763692E-2</v>
      </c>
    </row>
    <row r="357" spans="1:3" x14ac:dyDescent="0.3">
      <c r="A357" s="6" t="s">
        <v>60</v>
      </c>
      <c r="B357" s="6" t="s">
        <v>34</v>
      </c>
      <c r="C357" s="21">
        <v>2.9921663116513456E-2</v>
      </c>
    </row>
    <row r="358" spans="1:3" x14ac:dyDescent="0.3">
      <c r="A358" s="6" t="s">
        <v>60</v>
      </c>
      <c r="B358" s="12" t="s">
        <v>120</v>
      </c>
      <c r="C358" s="16">
        <v>1.5169454927753937E-2</v>
      </c>
    </row>
    <row r="359" spans="1:3" x14ac:dyDescent="0.3">
      <c r="A359" s="6" t="s">
        <v>60</v>
      </c>
      <c r="B359" s="6" t="s">
        <v>19</v>
      </c>
      <c r="C359" s="21">
        <v>9.0958900363697151E-3</v>
      </c>
    </row>
    <row r="360" spans="1:3" x14ac:dyDescent="0.3">
      <c r="A360" s="6" t="s">
        <v>60</v>
      </c>
      <c r="B360" s="6" t="s">
        <v>50</v>
      </c>
      <c r="C360" s="21">
        <v>2.201735329854705E-3</v>
      </c>
    </row>
    <row r="361" spans="1:3" x14ac:dyDescent="0.3">
      <c r="A361" s="6" t="s">
        <v>60</v>
      </c>
      <c r="B361" s="6" t="s">
        <v>5</v>
      </c>
      <c r="C361" s="21">
        <v>-9.0297888540875101E-2</v>
      </c>
    </row>
    <row r="362" spans="1:3" x14ac:dyDescent="0.3">
      <c r="A362" s="6"/>
      <c r="B362" s="3" t="s">
        <v>6</v>
      </c>
      <c r="C362" s="24">
        <v>1.0000000000000002</v>
      </c>
    </row>
    <row r="363" spans="1:3" x14ac:dyDescent="0.3">
      <c r="A363" s="6" t="s">
        <v>128</v>
      </c>
      <c r="B363" s="6" t="s">
        <v>85</v>
      </c>
      <c r="C363" s="21">
        <v>0.82917168321044377</v>
      </c>
    </row>
    <row r="364" spans="1:3" x14ac:dyDescent="0.3">
      <c r="A364" s="6" t="s">
        <v>128</v>
      </c>
      <c r="B364" s="6" t="s">
        <v>110</v>
      </c>
      <c r="C364" s="21">
        <v>8.9212798276286767E-2</v>
      </c>
    </row>
    <row r="365" spans="1:3" x14ac:dyDescent="0.3">
      <c r="A365" s="6" t="s">
        <v>128</v>
      </c>
      <c r="B365" s="12" t="s">
        <v>109</v>
      </c>
      <c r="C365" s="16">
        <v>5.7791510197650948E-2</v>
      </c>
    </row>
    <row r="366" spans="1:3" x14ac:dyDescent="0.3">
      <c r="A366" s="6" t="s">
        <v>128</v>
      </c>
      <c r="B366" s="6" t="s">
        <v>5</v>
      </c>
      <c r="C366" s="21">
        <v>2.382400831561856E-2</v>
      </c>
    </row>
    <row r="367" spans="1:3" x14ac:dyDescent="0.3">
      <c r="A367" s="6"/>
      <c r="B367" s="3" t="s">
        <v>6</v>
      </c>
      <c r="C367" s="24">
        <v>1</v>
      </c>
    </row>
    <row r="368" spans="1:3" x14ac:dyDescent="0.3">
      <c r="A368" s="6" t="s">
        <v>94</v>
      </c>
      <c r="B368" s="6" t="s">
        <v>8</v>
      </c>
      <c r="C368" s="21">
        <v>0.26622635804348632</v>
      </c>
    </row>
    <row r="369" spans="1:3" x14ac:dyDescent="0.3">
      <c r="A369" s="6" t="s">
        <v>94</v>
      </c>
      <c r="B369" s="12" t="s">
        <v>109</v>
      </c>
      <c r="C369" s="16">
        <v>0.10937540755519784</v>
      </c>
    </row>
    <row r="370" spans="1:3" x14ac:dyDescent="0.3">
      <c r="A370" s="6" t="s">
        <v>94</v>
      </c>
      <c r="B370" s="12" t="s">
        <v>18</v>
      </c>
      <c r="C370" s="16">
        <v>0.10871137298227267</v>
      </c>
    </row>
    <row r="371" spans="1:3" x14ac:dyDescent="0.3">
      <c r="A371" s="6" t="s">
        <v>94</v>
      </c>
      <c r="B371" s="6" t="s">
        <v>16</v>
      </c>
      <c r="C371" s="21">
        <v>0.10746677967524505</v>
      </c>
    </row>
    <row r="372" spans="1:3" x14ac:dyDescent="0.3">
      <c r="A372" s="6" t="s">
        <v>94</v>
      </c>
      <c r="B372" s="6" t="s">
        <v>110</v>
      </c>
      <c r="C372" s="21">
        <v>7.0565477992215034E-2</v>
      </c>
    </row>
    <row r="373" spans="1:3" x14ac:dyDescent="0.3">
      <c r="A373" s="6" t="s">
        <v>94</v>
      </c>
      <c r="B373" s="6" t="s">
        <v>77</v>
      </c>
      <c r="C373" s="21">
        <v>5.6194046271282411E-2</v>
      </c>
    </row>
    <row r="374" spans="1:3" x14ac:dyDescent="0.3">
      <c r="A374" s="6" t="s">
        <v>94</v>
      </c>
      <c r="B374" s="6" t="s">
        <v>29</v>
      </c>
      <c r="C374" s="21">
        <v>4.6283790560825822E-2</v>
      </c>
    </row>
    <row r="375" spans="1:3" x14ac:dyDescent="0.3">
      <c r="A375" s="6" t="s">
        <v>94</v>
      </c>
      <c r="B375" s="6" t="s">
        <v>14</v>
      </c>
      <c r="C375" s="21">
        <v>4.2748472042235815E-2</v>
      </c>
    </row>
    <row r="376" spans="1:3" x14ac:dyDescent="0.3">
      <c r="A376" s="6" t="s">
        <v>94</v>
      </c>
      <c r="B376" s="6" t="s">
        <v>15</v>
      </c>
      <c r="C376" s="21">
        <v>4.0274349395723219E-2</v>
      </c>
    </row>
    <row r="377" spans="1:3" x14ac:dyDescent="0.3">
      <c r="A377" s="6" t="s">
        <v>94</v>
      </c>
      <c r="B377" s="6" t="s">
        <v>44</v>
      </c>
      <c r="C377" s="21">
        <v>2.7729815537182751E-2</v>
      </c>
    </row>
    <row r="378" spans="1:3" x14ac:dyDescent="0.3">
      <c r="A378" s="6" t="s">
        <v>94</v>
      </c>
      <c r="B378" s="6" t="s">
        <v>100</v>
      </c>
      <c r="C378" s="21">
        <v>2.6636607733763328E-2</v>
      </c>
    </row>
    <row r="379" spans="1:3" x14ac:dyDescent="0.3">
      <c r="A379" s="6" t="s">
        <v>94</v>
      </c>
      <c r="B379" s="6" t="s">
        <v>12</v>
      </c>
      <c r="C379" s="21">
        <v>2.2355352021546957E-2</v>
      </c>
    </row>
    <row r="380" spans="1:3" x14ac:dyDescent="0.3">
      <c r="A380" s="6" t="s">
        <v>94</v>
      </c>
      <c r="B380" s="6" t="s">
        <v>5</v>
      </c>
      <c r="C380" s="21">
        <v>2.2345367414176562E-2</v>
      </c>
    </row>
    <row r="381" spans="1:3" x14ac:dyDescent="0.3">
      <c r="A381" s="6" t="s">
        <v>94</v>
      </c>
      <c r="B381" s="6" t="s">
        <v>151</v>
      </c>
      <c r="C381" s="21">
        <v>1.9890880037589358E-2</v>
      </c>
    </row>
    <row r="382" spans="1:3" x14ac:dyDescent="0.3">
      <c r="A382" s="6" t="s">
        <v>94</v>
      </c>
      <c r="B382" s="6" t="s">
        <v>48</v>
      </c>
      <c r="C382" s="21">
        <v>1.6593416115406927E-2</v>
      </c>
    </row>
    <row r="383" spans="1:3" x14ac:dyDescent="0.3">
      <c r="A383" s="6" t="s">
        <v>94</v>
      </c>
      <c r="B383" s="6" t="s">
        <v>57</v>
      </c>
      <c r="C383" s="21">
        <v>7.9733627406031772E-3</v>
      </c>
    </row>
    <row r="384" spans="1:3" x14ac:dyDescent="0.3">
      <c r="A384" s="6" t="s">
        <v>94</v>
      </c>
      <c r="B384" s="6" t="s">
        <v>43</v>
      </c>
      <c r="C384" s="21">
        <v>5.7754738341128349E-3</v>
      </c>
    </row>
    <row r="385" spans="1:3" x14ac:dyDescent="0.3">
      <c r="A385" s="6" t="s">
        <v>94</v>
      </c>
      <c r="B385" s="6" t="s">
        <v>71</v>
      </c>
      <c r="C385" s="21">
        <v>1.8068335352368163E-3</v>
      </c>
    </row>
    <row r="386" spans="1:3" x14ac:dyDescent="0.3">
      <c r="A386" s="6" t="s">
        <v>94</v>
      </c>
      <c r="B386" s="6" t="s">
        <v>19</v>
      </c>
      <c r="C386" s="21">
        <v>1.0468365118971E-3</v>
      </c>
    </row>
    <row r="387" spans="1:3" x14ac:dyDescent="0.3">
      <c r="A387" s="6"/>
      <c r="B387" s="3" t="s">
        <v>6</v>
      </c>
      <c r="C387" s="24">
        <v>0.99999999999999978</v>
      </c>
    </row>
    <row r="388" spans="1:3" x14ac:dyDescent="0.3">
      <c r="A388" s="6" t="s">
        <v>81</v>
      </c>
      <c r="B388" s="6" t="s">
        <v>8</v>
      </c>
      <c r="C388" s="21">
        <v>0.28753317442211718</v>
      </c>
    </row>
    <row r="389" spans="1:3" x14ac:dyDescent="0.3">
      <c r="A389" s="6" t="s">
        <v>81</v>
      </c>
      <c r="B389" s="12" t="s">
        <v>18</v>
      </c>
      <c r="C389" s="16">
        <v>0.13361475479717649</v>
      </c>
    </row>
    <row r="390" spans="1:3" x14ac:dyDescent="0.3">
      <c r="A390" s="6" t="s">
        <v>81</v>
      </c>
      <c r="B390" s="6" t="s">
        <v>15</v>
      </c>
      <c r="C390" s="21">
        <v>8.2699764087781097E-2</v>
      </c>
    </row>
    <row r="391" spans="1:3" x14ac:dyDescent="0.3">
      <c r="A391" s="6" t="s">
        <v>81</v>
      </c>
      <c r="B391" s="6" t="s">
        <v>48</v>
      </c>
      <c r="C391" s="21">
        <v>7.7958650340118146E-2</v>
      </c>
    </row>
    <row r="392" spans="1:3" x14ac:dyDescent="0.3">
      <c r="A392" s="6" t="s">
        <v>81</v>
      </c>
      <c r="B392" s="6" t="s">
        <v>44</v>
      </c>
      <c r="C392" s="21">
        <v>7.0042686218610331E-2</v>
      </c>
    </row>
    <row r="393" spans="1:3" x14ac:dyDescent="0.3">
      <c r="A393" s="6" t="s">
        <v>81</v>
      </c>
      <c r="B393" s="6" t="s">
        <v>12</v>
      </c>
      <c r="C393" s="21">
        <v>5.9839972362361202E-2</v>
      </c>
    </row>
    <row r="394" spans="1:3" x14ac:dyDescent="0.3">
      <c r="A394" s="6" t="s">
        <v>81</v>
      </c>
      <c r="B394" s="6" t="s">
        <v>16</v>
      </c>
      <c r="C394" s="21">
        <v>5.6815928169979893E-2</v>
      </c>
    </row>
    <row r="395" spans="1:3" x14ac:dyDescent="0.3">
      <c r="A395" s="6" t="s">
        <v>81</v>
      </c>
      <c r="B395" s="6" t="s">
        <v>14</v>
      </c>
      <c r="C395" s="21">
        <v>4.0860593618532233E-2</v>
      </c>
    </row>
    <row r="396" spans="1:3" x14ac:dyDescent="0.3">
      <c r="A396" s="6" t="s">
        <v>81</v>
      </c>
      <c r="B396" s="6" t="s">
        <v>71</v>
      </c>
      <c r="C396" s="21">
        <v>3.9505118532017706E-2</v>
      </c>
    </row>
    <row r="397" spans="1:3" x14ac:dyDescent="0.3">
      <c r="A397" s="6" t="s">
        <v>81</v>
      </c>
      <c r="B397" s="6" t="s">
        <v>151</v>
      </c>
      <c r="C397" s="21">
        <v>3.115620063335436E-2</v>
      </c>
    </row>
    <row r="398" spans="1:3" x14ac:dyDescent="0.3">
      <c r="A398" s="6" t="s">
        <v>81</v>
      </c>
      <c r="B398" s="6" t="s">
        <v>77</v>
      </c>
      <c r="C398" s="21">
        <v>2.8481004838445945E-2</v>
      </c>
    </row>
    <row r="399" spans="1:3" x14ac:dyDescent="0.3">
      <c r="A399" s="6" t="s">
        <v>81</v>
      </c>
      <c r="B399" s="6" t="s">
        <v>57</v>
      </c>
      <c r="C399" s="21">
        <v>1.7716332980168444E-2</v>
      </c>
    </row>
    <row r="400" spans="1:3" x14ac:dyDescent="0.3">
      <c r="A400" s="6" t="s">
        <v>81</v>
      </c>
      <c r="B400" s="6" t="s">
        <v>34</v>
      </c>
      <c r="C400" s="21">
        <v>1.7348793462449143E-2</v>
      </c>
    </row>
    <row r="401" spans="1:3" x14ac:dyDescent="0.3">
      <c r="A401" s="6" t="s">
        <v>81</v>
      </c>
      <c r="B401" s="6" t="s">
        <v>43</v>
      </c>
      <c r="C401" s="21">
        <v>1.434517114648289E-2</v>
      </c>
    </row>
    <row r="402" spans="1:3" x14ac:dyDescent="0.3">
      <c r="A402" s="6" t="s">
        <v>81</v>
      </c>
      <c r="B402" s="6" t="s">
        <v>29</v>
      </c>
      <c r="C402" s="21">
        <v>1.3494691541734136E-2</v>
      </c>
    </row>
    <row r="403" spans="1:3" x14ac:dyDescent="0.3">
      <c r="A403" s="6" t="s">
        <v>81</v>
      </c>
      <c r="B403" s="6" t="s">
        <v>67</v>
      </c>
      <c r="C403" s="21">
        <v>1.0408734607811717E-2</v>
      </c>
    </row>
    <row r="404" spans="1:3" x14ac:dyDescent="0.3">
      <c r="A404" s="6" t="s">
        <v>81</v>
      </c>
      <c r="B404" s="6" t="s">
        <v>19</v>
      </c>
      <c r="C404" s="21">
        <v>7.0329393021769772E-3</v>
      </c>
    </row>
    <row r="405" spans="1:3" x14ac:dyDescent="0.3">
      <c r="A405" s="6" t="s">
        <v>81</v>
      </c>
      <c r="B405" s="6" t="s">
        <v>5</v>
      </c>
      <c r="C405" s="21">
        <v>5.8379378086352036E-3</v>
      </c>
    </row>
    <row r="406" spans="1:3" x14ac:dyDescent="0.3">
      <c r="A406" s="6" t="s">
        <v>81</v>
      </c>
      <c r="B406" s="6" t="s">
        <v>47</v>
      </c>
      <c r="C406" s="21">
        <v>5.307551130046868E-3</v>
      </c>
    </row>
    <row r="407" spans="1:3" x14ac:dyDescent="0.3">
      <c r="A407" s="6"/>
      <c r="B407" s="3" t="s">
        <v>6</v>
      </c>
      <c r="C407" s="24">
        <v>0.99999999999999978</v>
      </c>
    </row>
    <row r="408" spans="1:3" x14ac:dyDescent="0.3">
      <c r="A408" s="6" t="s">
        <v>38</v>
      </c>
      <c r="B408" s="6" t="s">
        <v>5</v>
      </c>
      <c r="C408" s="21">
        <v>0.95154564905015115</v>
      </c>
    </row>
    <row r="409" spans="1:3" x14ac:dyDescent="0.3">
      <c r="A409" s="6" t="s">
        <v>38</v>
      </c>
      <c r="B409" s="6" t="s">
        <v>100</v>
      </c>
      <c r="C409" s="21">
        <v>4.8454350949848977E-2</v>
      </c>
    </row>
    <row r="410" spans="1:3" x14ac:dyDescent="0.3">
      <c r="A410" s="6"/>
      <c r="B410" s="3" t="s">
        <v>6</v>
      </c>
      <c r="C410" s="14">
        <v>1.0000000000000002</v>
      </c>
    </row>
    <row r="411" spans="1:3" x14ac:dyDescent="0.3">
      <c r="A411" s="6" t="s">
        <v>39</v>
      </c>
      <c r="B411" s="12" t="s">
        <v>8</v>
      </c>
      <c r="C411" s="16">
        <v>0.57512106055560441</v>
      </c>
    </row>
    <row r="412" spans="1:3" x14ac:dyDescent="0.3">
      <c r="A412" s="6" t="s">
        <v>39</v>
      </c>
      <c r="B412" s="6" t="s">
        <v>100</v>
      </c>
      <c r="C412" s="21">
        <v>0.19635374561198188</v>
      </c>
    </row>
    <row r="413" spans="1:3" x14ac:dyDescent="0.3">
      <c r="A413" s="6" t="s">
        <v>39</v>
      </c>
      <c r="B413" s="12" t="s">
        <v>43</v>
      </c>
      <c r="C413" s="16">
        <v>4.8471284054599301E-2</v>
      </c>
    </row>
    <row r="414" spans="1:3" x14ac:dyDescent="0.3">
      <c r="A414" s="6" t="s">
        <v>39</v>
      </c>
      <c r="B414" s="6" t="s">
        <v>29</v>
      </c>
      <c r="C414" s="21">
        <v>3.949222667948038E-2</v>
      </c>
    </row>
    <row r="415" spans="1:3" x14ac:dyDescent="0.3">
      <c r="A415" s="6" t="s">
        <v>39</v>
      </c>
      <c r="B415" s="6" t="s">
        <v>19</v>
      </c>
      <c r="C415" s="21">
        <v>3.9193284105605124E-2</v>
      </c>
    </row>
    <row r="416" spans="1:3" x14ac:dyDescent="0.3">
      <c r="A416" s="6" t="s">
        <v>39</v>
      </c>
      <c r="B416" s="6" t="s">
        <v>151</v>
      </c>
      <c r="C416" s="21">
        <v>3.732260517583523E-2</v>
      </c>
    </row>
    <row r="417" spans="1:3" x14ac:dyDescent="0.3">
      <c r="A417" s="6" t="s">
        <v>39</v>
      </c>
      <c r="B417" s="6" t="s">
        <v>5</v>
      </c>
      <c r="C417" s="21">
        <v>3.2727990833100018E-2</v>
      </c>
    </row>
    <row r="418" spans="1:3" x14ac:dyDescent="0.3">
      <c r="A418" s="6" t="s">
        <v>39</v>
      </c>
      <c r="B418" s="6" t="s">
        <v>47</v>
      </c>
      <c r="C418" s="21">
        <v>1.7002827432658279E-2</v>
      </c>
    </row>
    <row r="419" spans="1:3" x14ac:dyDescent="0.3">
      <c r="A419" s="6" t="s">
        <v>39</v>
      </c>
      <c r="B419" s="6" t="s">
        <v>14</v>
      </c>
      <c r="C419" s="21">
        <v>1.1461063726537091E-2</v>
      </c>
    </row>
    <row r="420" spans="1:3" x14ac:dyDescent="0.3">
      <c r="A420" s="6" t="s">
        <v>39</v>
      </c>
      <c r="B420" s="6" t="s">
        <v>50</v>
      </c>
      <c r="C420" s="21">
        <v>2.9012670802405958E-3</v>
      </c>
    </row>
    <row r="421" spans="1:3" x14ac:dyDescent="0.3">
      <c r="A421" s="6"/>
      <c r="B421" s="3" t="s">
        <v>6</v>
      </c>
      <c r="C421" s="24">
        <f>SUM(C411:C420)</f>
        <v>1.0000473552556421</v>
      </c>
    </row>
    <row r="422" spans="1:3" x14ac:dyDescent="0.3">
      <c r="A422" s="6" t="s">
        <v>66</v>
      </c>
      <c r="B422" s="6" t="s">
        <v>8</v>
      </c>
      <c r="C422" s="21">
        <v>0.24906221128730888</v>
      </c>
    </row>
    <row r="423" spans="1:3" x14ac:dyDescent="0.3">
      <c r="A423" s="6" t="s">
        <v>66</v>
      </c>
      <c r="B423" s="12" t="s">
        <v>18</v>
      </c>
      <c r="C423" s="16">
        <v>0.18073452641264404</v>
      </c>
    </row>
    <row r="424" spans="1:3" x14ac:dyDescent="0.3">
      <c r="A424" s="6" t="s">
        <v>66</v>
      </c>
      <c r="B424" s="6" t="s">
        <v>48</v>
      </c>
      <c r="C424" s="21">
        <v>9.37420925089405E-2</v>
      </c>
    </row>
    <row r="425" spans="1:3" x14ac:dyDescent="0.3">
      <c r="A425" s="6" t="s">
        <v>66</v>
      </c>
      <c r="B425" s="6" t="s">
        <v>15</v>
      </c>
      <c r="C425" s="21">
        <v>6.1896602085989273E-2</v>
      </c>
    </row>
    <row r="426" spans="1:3" x14ac:dyDescent="0.3">
      <c r="A426" s="6" t="s">
        <v>66</v>
      </c>
      <c r="B426" s="6" t="s">
        <v>77</v>
      </c>
      <c r="C426" s="21">
        <v>5.825045160257096E-2</v>
      </c>
    </row>
    <row r="427" spans="1:3" x14ac:dyDescent="0.3">
      <c r="A427" s="6" t="s">
        <v>66</v>
      </c>
      <c r="B427" s="6" t="s">
        <v>44</v>
      </c>
      <c r="C427" s="21">
        <v>5.4516954596565387E-2</v>
      </c>
    </row>
    <row r="428" spans="1:3" x14ac:dyDescent="0.3">
      <c r="A428" s="6" t="s">
        <v>66</v>
      </c>
      <c r="B428" s="6" t="s">
        <v>71</v>
      </c>
      <c r="C428" s="21">
        <v>5.1055050248924747E-2</v>
      </c>
    </row>
    <row r="429" spans="1:3" x14ac:dyDescent="0.3">
      <c r="A429" s="6" t="s">
        <v>66</v>
      </c>
      <c r="B429" s="6" t="s">
        <v>16</v>
      </c>
      <c r="C429" s="21">
        <v>4.924425501541186E-2</v>
      </c>
    </row>
    <row r="430" spans="1:3" x14ac:dyDescent="0.3">
      <c r="A430" s="6" t="s">
        <v>66</v>
      </c>
      <c r="B430" s="6" t="s">
        <v>67</v>
      </c>
      <c r="C430" s="21">
        <v>4.5174170717419151E-2</v>
      </c>
    </row>
    <row r="431" spans="1:3" x14ac:dyDescent="0.3">
      <c r="A431" s="6" t="s">
        <v>66</v>
      </c>
      <c r="B431" s="6" t="s">
        <v>14</v>
      </c>
      <c r="C431" s="21">
        <v>3.8118694988205887E-2</v>
      </c>
    </row>
    <row r="432" spans="1:3" x14ac:dyDescent="0.3">
      <c r="A432" s="6" t="s">
        <v>66</v>
      </c>
      <c r="B432" s="6" t="s">
        <v>34</v>
      </c>
      <c r="C432" s="21">
        <v>3.6860144235316708E-2</v>
      </c>
    </row>
    <row r="433" spans="1:3" x14ac:dyDescent="0.3">
      <c r="A433" s="6" t="s">
        <v>66</v>
      </c>
      <c r="B433" s="6" t="s">
        <v>12</v>
      </c>
      <c r="C433" s="21">
        <v>2.5154977394300452E-2</v>
      </c>
    </row>
    <row r="434" spans="1:3" x14ac:dyDescent="0.3">
      <c r="A434" s="6" t="s">
        <v>66</v>
      </c>
      <c r="B434" s="6" t="s">
        <v>43</v>
      </c>
      <c r="C434" s="21">
        <v>1.9806907806431177E-2</v>
      </c>
    </row>
    <row r="435" spans="1:3" x14ac:dyDescent="0.3">
      <c r="A435" s="6" t="s">
        <v>66</v>
      </c>
      <c r="B435" s="6" t="s">
        <v>5</v>
      </c>
      <c r="C435" s="21">
        <v>1.1060149356572849E-2</v>
      </c>
    </row>
    <row r="436" spans="1:3" x14ac:dyDescent="0.3">
      <c r="A436" s="6" t="s">
        <v>66</v>
      </c>
      <c r="B436" s="6" t="s">
        <v>84</v>
      </c>
      <c r="C436" s="21">
        <v>1.0336687475201358E-2</v>
      </c>
    </row>
    <row r="437" spans="1:3" x14ac:dyDescent="0.3">
      <c r="A437" s="6" t="s">
        <v>66</v>
      </c>
      <c r="B437" s="6" t="s">
        <v>151</v>
      </c>
      <c r="C437" s="21">
        <v>8.1620830356102445E-3</v>
      </c>
    </row>
    <row r="438" spans="1:3" x14ac:dyDescent="0.3">
      <c r="A438" s="6" t="s">
        <v>66</v>
      </c>
      <c r="B438" s="6" t="s">
        <v>47</v>
      </c>
      <c r="C438" s="21">
        <v>6.8240412325864877E-3</v>
      </c>
    </row>
    <row r="439" spans="1:3" x14ac:dyDescent="0.3">
      <c r="A439" s="6"/>
      <c r="B439" s="3" t="s">
        <v>6</v>
      </c>
      <c r="C439" s="24">
        <v>1</v>
      </c>
    </row>
    <row r="440" spans="1:3" x14ac:dyDescent="0.3">
      <c r="A440" s="6" t="s">
        <v>41</v>
      </c>
      <c r="B440" s="12" t="s">
        <v>8</v>
      </c>
      <c r="C440" s="16">
        <v>0.31984788825305627</v>
      </c>
    </row>
    <row r="441" spans="1:3" x14ac:dyDescent="0.3">
      <c r="A441" s="6" t="s">
        <v>41</v>
      </c>
      <c r="B441" s="6" t="s">
        <v>48</v>
      </c>
      <c r="C441" s="21">
        <v>0.1017463149637015</v>
      </c>
    </row>
    <row r="442" spans="1:3" x14ac:dyDescent="0.3">
      <c r="A442" s="6" t="s">
        <v>41</v>
      </c>
      <c r="B442" s="6" t="s">
        <v>77</v>
      </c>
      <c r="C442" s="21">
        <v>8.944074739116345E-2</v>
      </c>
    </row>
    <row r="443" spans="1:3" x14ac:dyDescent="0.3">
      <c r="A443" s="6" t="s">
        <v>41</v>
      </c>
      <c r="B443" s="6" t="s">
        <v>5</v>
      </c>
      <c r="C443" s="21">
        <v>5.6919072196254902E-2</v>
      </c>
    </row>
    <row r="444" spans="1:3" x14ac:dyDescent="0.3">
      <c r="A444" s="6" t="s">
        <v>41</v>
      </c>
      <c r="B444" s="6" t="s">
        <v>18</v>
      </c>
      <c r="C444" s="21">
        <v>5.6621344212611016E-2</v>
      </c>
    </row>
    <row r="445" spans="1:3" x14ac:dyDescent="0.3">
      <c r="A445" s="6" t="s">
        <v>41</v>
      </c>
      <c r="B445" s="6" t="s">
        <v>12</v>
      </c>
      <c r="C445" s="21">
        <v>5.1023671776922741E-2</v>
      </c>
    </row>
    <row r="446" spans="1:3" x14ac:dyDescent="0.3">
      <c r="A446" s="6" t="s">
        <v>41</v>
      </c>
      <c r="B446" s="6" t="s">
        <v>151</v>
      </c>
      <c r="C446" s="21">
        <v>4.845228175454265E-2</v>
      </c>
    </row>
    <row r="447" spans="1:3" x14ac:dyDescent="0.3">
      <c r="A447" s="6" t="s">
        <v>41</v>
      </c>
      <c r="B447" s="6" t="s">
        <v>44</v>
      </c>
      <c r="C447" s="21">
        <v>4.6992512691349249E-2</v>
      </c>
    </row>
    <row r="448" spans="1:3" x14ac:dyDescent="0.3">
      <c r="A448" s="6" t="s">
        <v>41</v>
      </c>
      <c r="B448" s="6" t="s">
        <v>29</v>
      </c>
      <c r="C448" s="21">
        <v>4.5205860113314462E-2</v>
      </c>
    </row>
    <row r="449" spans="1:3" x14ac:dyDescent="0.3">
      <c r="A449" s="6" t="s">
        <v>41</v>
      </c>
      <c r="B449" s="6" t="s">
        <v>15</v>
      </c>
      <c r="C449" s="21">
        <v>3.9399760122966393E-2</v>
      </c>
    </row>
    <row r="450" spans="1:3" x14ac:dyDescent="0.3">
      <c r="A450" s="6" t="s">
        <v>41</v>
      </c>
      <c r="B450" s="6" t="s">
        <v>16</v>
      </c>
      <c r="C450" s="21">
        <v>3.7764715298961304E-2</v>
      </c>
    </row>
    <row r="451" spans="1:3" x14ac:dyDescent="0.3">
      <c r="A451" s="6" t="s">
        <v>41</v>
      </c>
      <c r="B451" s="6" t="s">
        <v>14</v>
      </c>
      <c r="C451" s="21">
        <v>3.0258452267669253E-2</v>
      </c>
    </row>
    <row r="452" spans="1:3" x14ac:dyDescent="0.3">
      <c r="A452" s="6" t="s">
        <v>41</v>
      </c>
      <c r="B452" s="6" t="s">
        <v>43</v>
      </c>
      <c r="C452" s="21">
        <v>2.8393159970305702E-2</v>
      </c>
    </row>
    <row r="453" spans="1:3" x14ac:dyDescent="0.3">
      <c r="A453" s="6" t="s">
        <v>41</v>
      </c>
      <c r="B453" s="6" t="s">
        <v>67</v>
      </c>
      <c r="C453" s="21">
        <v>2.0952809480795111E-2</v>
      </c>
    </row>
    <row r="454" spans="1:3" x14ac:dyDescent="0.3">
      <c r="A454" s="6" t="s">
        <v>41</v>
      </c>
      <c r="B454" s="6" t="s">
        <v>34</v>
      </c>
      <c r="C454" s="21">
        <v>1.7604681829918298E-2</v>
      </c>
    </row>
    <row r="455" spans="1:3" x14ac:dyDescent="0.3">
      <c r="A455" s="6" t="s">
        <v>41</v>
      </c>
      <c r="B455" s="6" t="s">
        <v>194</v>
      </c>
      <c r="C455" s="21">
        <v>9.3767276764676784E-3</v>
      </c>
    </row>
    <row r="456" spans="1:3" x14ac:dyDescent="0.3">
      <c r="A456" s="6"/>
      <c r="B456" s="3" t="s">
        <v>6</v>
      </c>
      <c r="C456" s="24">
        <v>1</v>
      </c>
    </row>
    <row r="457" spans="1:3" x14ac:dyDescent="0.3">
      <c r="A457" s="6" t="s">
        <v>45</v>
      </c>
      <c r="B457" s="12" t="s">
        <v>8</v>
      </c>
      <c r="C457" s="16">
        <v>0.88022837601787096</v>
      </c>
    </row>
    <row r="458" spans="1:3" x14ac:dyDescent="0.3">
      <c r="A458" s="6" t="s">
        <v>45</v>
      </c>
      <c r="B458" s="6" t="s">
        <v>100</v>
      </c>
      <c r="C458" s="21">
        <v>0.15457382049518253</v>
      </c>
    </row>
    <row r="459" spans="1:3" x14ac:dyDescent="0.3">
      <c r="A459" s="6" t="s">
        <v>45</v>
      </c>
      <c r="B459" s="6" t="s">
        <v>43</v>
      </c>
      <c r="C459" s="21">
        <v>8.0919711904302277E-2</v>
      </c>
    </row>
    <row r="460" spans="1:3" x14ac:dyDescent="0.3">
      <c r="A460" s="6" t="s">
        <v>45</v>
      </c>
      <c r="B460" s="6" t="s">
        <v>50</v>
      </c>
      <c r="C460" s="21">
        <v>2.9078084884814879E-3</v>
      </c>
    </row>
    <row r="461" spans="1:3" x14ac:dyDescent="0.3">
      <c r="A461" s="6" t="s">
        <v>45</v>
      </c>
      <c r="B461" s="6" t="s">
        <v>5</v>
      </c>
      <c r="C461" s="21">
        <v>-0.11860222406743605</v>
      </c>
    </row>
    <row r="462" spans="1:3" x14ac:dyDescent="0.3">
      <c r="A462" s="6"/>
      <c r="B462" s="3" t="s">
        <v>6</v>
      </c>
      <c r="C462" s="14">
        <v>1.0000274928384012</v>
      </c>
    </row>
    <row r="463" spans="1:3" x14ac:dyDescent="0.3">
      <c r="A463" s="6" t="s">
        <v>46</v>
      </c>
      <c r="B463" s="6" t="s">
        <v>8</v>
      </c>
      <c r="C463" s="21">
        <v>0.37181032926889274</v>
      </c>
    </row>
    <row r="464" spans="1:3" x14ac:dyDescent="0.3">
      <c r="A464" s="6" t="s">
        <v>46</v>
      </c>
      <c r="B464" s="6" t="s">
        <v>12</v>
      </c>
      <c r="C464" s="21">
        <v>7.6943027563122032E-2</v>
      </c>
    </row>
    <row r="465" spans="1:3" x14ac:dyDescent="0.3">
      <c r="A465" s="6" t="s">
        <v>46</v>
      </c>
      <c r="B465" s="6" t="s">
        <v>15</v>
      </c>
      <c r="C465" s="21">
        <v>7.3021428527011198E-2</v>
      </c>
    </row>
    <row r="466" spans="1:3" x14ac:dyDescent="0.3">
      <c r="A466" s="6" t="s">
        <v>46</v>
      </c>
      <c r="B466" s="6" t="s">
        <v>151</v>
      </c>
      <c r="C466" s="21">
        <v>6.2280504766215258E-2</v>
      </c>
    </row>
    <row r="467" spans="1:3" x14ac:dyDescent="0.3">
      <c r="A467" s="6" t="s">
        <v>46</v>
      </c>
      <c r="B467" s="6" t="s">
        <v>18</v>
      </c>
      <c r="C467" s="21">
        <v>5.4171920104918281E-2</v>
      </c>
    </row>
    <row r="468" spans="1:3" x14ac:dyDescent="0.3">
      <c r="A468" s="6" t="s">
        <v>46</v>
      </c>
      <c r="B468" s="6" t="s">
        <v>44</v>
      </c>
      <c r="C468" s="21">
        <v>5.3710740081288004E-2</v>
      </c>
    </row>
    <row r="469" spans="1:3" x14ac:dyDescent="0.3">
      <c r="A469" s="6" t="s">
        <v>46</v>
      </c>
      <c r="B469" s="6" t="s">
        <v>14</v>
      </c>
      <c r="C469" s="21">
        <v>5.0667634433032842E-2</v>
      </c>
    </row>
    <row r="470" spans="1:3" x14ac:dyDescent="0.3">
      <c r="A470" s="6" t="s">
        <v>46</v>
      </c>
      <c r="B470" s="6" t="s">
        <v>47</v>
      </c>
      <c r="C470" s="21">
        <v>4.621849486655813E-2</v>
      </c>
    </row>
    <row r="471" spans="1:3" x14ac:dyDescent="0.3">
      <c r="A471" s="6" t="s">
        <v>46</v>
      </c>
      <c r="B471" s="6" t="s">
        <v>67</v>
      </c>
      <c r="C471" s="21">
        <v>3.2758415635153956E-2</v>
      </c>
    </row>
    <row r="472" spans="1:3" x14ac:dyDescent="0.3">
      <c r="A472" s="6" t="s">
        <v>46</v>
      </c>
      <c r="B472" s="6" t="s">
        <v>34</v>
      </c>
      <c r="C472" s="21">
        <v>3.1982430145016734E-2</v>
      </c>
    </row>
    <row r="473" spans="1:3" x14ac:dyDescent="0.3">
      <c r="A473" s="6" t="s">
        <v>46</v>
      </c>
      <c r="B473" s="6" t="s">
        <v>43</v>
      </c>
      <c r="C473" s="21">
        <v>2.7387278048862519E-2</v>
      </c>
    </row>
    <row r="474" spans="1:3" x14ac:dyDescent="0.3">
      <c r="A474" s="6" t="s">
        <v>46</v>
      </c>
      <c r="B474" s="6" t="s">
        <v>57</v>
      </c>
      <c r="C474" s="21">
        <v>2.2900961124504012E-2</v>
      </c>
    </row>
    <row r="475" spans="1:3" x14ac:dyDescent="0.3">
      <c r="A475" s="6" t="s">
        <v>46</v>
      </c>
      <c r="B475" s="6" t="s">
        <v>29</v>
      </c>
      <c r="C475" s="21">
        <v>1.7664230852927718E-2</v>
      </c>
    </row>
    <row r="476" spans="1:3" x14ac:dyDescent="0.3">
      <c r="A476" s="6" t="s">
        <v>46</v>
      </c>
      <c r="B476" s="6" t="s">
        <v>19</v>
      </c>
      <c r="C476" s="21">
        <v>1.6630915439621245E-2</v>
      </c>
    </row>
    <row r="477" spans="1:3" x14ac:dyDescent="0.3">
      <c r="A477" s="6" t="s">
        <v>46</v>
      </c>
      <c r="B477" s="6" t="s">
        <v>5</v>
      </c>
      <c r="C477" s="21">
        <v>1.4470565328499387E-2</v>
      </c>
    </row>
    <row r="478" spans="1:3" x14ac:dyDescent="0.3">
      <c r="A478" s="6" t="s">
        <v>46</v>
      </c>
      <c r="B478" s="6" t="s">
        <v>84</v>
      </c>
      <c r="C478" s="21">
        <v>1.306691732557624E-2</v>
      </c>
    </row>
    <row r="479" spans="1:3" x14ac:dyDescent="0.3">
      <c r="A479" s="6" t="s">
        <v>46</v>
      </c>
      <c r="B479" s="6" t="s">
        <v>48</v>
      </c>
      <c r="C479" s="21">
        <v>1.2155272713726394E-2</v>
      </c>
    </row>
    <row r="480" spans="1:3" x14ac:dyDescent="0.3">
      <c r="A480" s="6" t="s">
        <v>46</v>
      </c>
      <c r="B480" s="6" t="s">
        <v>77</v>
      </c>
      <c r="C480" s="21">
        <v>1.1323689136318746E-2</v>
      </c>
    </row>
    <row r="481" spans="1:6" x14ac:dyDescent="0.3">
      <c r="A481" s="6" t="s">
        <v>46</v>
      </c>
      <c r="B481" s="6" t="s">
        <v>16</v>
      </c>
      <c r="C481" s="21">
        <v>1.0835244638754514E-2</v>
      </c>
    </row>
    <row r="482" spans="1:6" x14ac:dyDescent="0.3">
      <c r="A482" s="6"/>
      <c r="B482" s="3" t="s">
        <v>6</v>
      </c>
      <c r="C482" s="14">
        <v>0.99999999999999989</v>
      </c>
    </row>
    <row r="484" spans="1:6" x14ac:dyDescent="0.3">
      <c r="B484" s="17"/>
      <c r="C484" s="18"/>
    </row>
    <row r="485" spans="1:6" x14ac:dyDescent="0.3">
      <c r="A485" s="9" t="s">
        <v>93</v>
      </c>
      <c r="C485"/>
    </row>
    <row r="488" spans="1:6" x14ac:dyDescent="0.3">
      <c r="A488" s="27" t="s">
        <v>101</v>
      </c>
      <c r="B488" s="27"/>
      <c r="C488" s="27"/>
      <c r="D488" s="27"/>
      <c r="E488" s="27"/>
      <c r="F488" s="27"/>
    </row>
    <row r="489" spans="1:6" ht="66" customHeight="1" x14ac:dyDescent="0.3">
      <c r="A489" s="26" t="s">
        <v>102</v>
      </c>
      <c r="B489" s="26"/>
      <c r="C489" s="26"/>
      <c r="D489" s="26"/>
      <c r="E489" s="26"/>
      <c r="F489" s="26"/>
    </row>
    <row r="490" spans="1:6" ht="66" customHeight="1" x14ac:dyDescent="0.3">
      <c r="A490" s="26" t="s">
        <v>103</v>
      </c>
      <c r="B490" s="26"/>
      <c r="C490" s="26"/>
      <c r="D490" s="26"/>
      <c r="E490" s="26"/>
      <c r="F490" s="26"/>
    </row>
    <row r="491" spans="1:6" ht="66" customHeight="1" x14ac:dyDescent="0.3">
      <c r="A491" s="26" t="s">
        <v>104</v>
      </c>
      <c r="B491" s="26"/>
      <c r="C491" s="26"/>
      <c r="D491" s="26"/>
      <c r="E491" s="26"/>
      <c r="F491" s="26"/>
    </row>
    <row r="492" spans="1:6" ht="66" customHeight="1" x14ac:dyDescent="0.3">
      <c r="A492" s="26" t="s">
        <v>105</v>
      </c>
      <c r="B492" s="26"/>
      <c r="C492" s="26"/>
      <c r="D492" s="26"/>
      <c r="E492" s="26"/>
      <c r="F492" s="26"/>
    </row>
    <row r="493" spans="1:6" ht="76.5" customHeight="1" x14ac:dyDescent="0.3">
      <c r="A493" s="26" t="s">
        <v>106</v>
      </c>
      <c r="B493" s="26"/>
      <c r="C493" s="26"/>
      <c r="D493" s="26"/>
      <c r="E493" s="26"/>
      <c r="F493" s="26"/>
    </row>
  </sheetData>
  <mergeCells count="6">
    <mergeCell ref="A493:F493"/>
    <mergeCell ref="A488:F488"/>
    <mergeCell ref="A489:F489"/>
    <mergeCell ref="A490:F490"/>
    <mergeCell ref="A491:F491"/>
    <mergeCell ref="A492:F492"/>
  </mergeCells>
  <pageMargins left="0.7" right="0.7" top="0.75" bottom="0.75" header="0.3" footer="0.3"/>
  <pageSetup paperSize="9" orientation="portrait" r:id="rId1"/>
  <headerFooter>
    <oddFooter>&amp;C&amp;"Aptos Narrow"&amp;11&amp;K000000&amp;"Aptos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10 Issuer Sectorwise Breakup - Dec 31, 2025</dc:title>
  <dc:subject>Top 10 Issuer Sectorwise Breakup - Dec 31, 2025</dc:subject>
  <dc:creator>HSBC MUTUAL FUND</dc:creator>
  <cp:keywords>Top 10 Issuer Sectorwise Breakup - Dec 31, 2025</cp:keywords>
  <dcterms:created xsi:type="dcterms:W3CDTF">2024-02-06T07:32:25Z</dcterms:created>
  <dcterms:modified xsi:type="dcterms:W3CDTF">2026-01-15T09:45:33Z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MSIP_Label_9af84081-60d4-413c-b810-3972de6b57de_Enabled">
    <vt:lpwstr>true</vt:lpwstr>
  </property>
  <property fmtid="{D5CDD505-2E9C-101B-9397-08002B2CF9AE}" pid="11" name="MSIP_Label_9af84081-60d4-413c-b810-3972de6b57de_SetDate">
    <vt:lpwstr>2026-01-08T20:53:33Z</vt:lpwstr>
  </property>
  <property fmtid="{D5CDD505-2E9C-101B-9397-08002B2CF9AE}" pid="12" name="MSIP_Label_9af84081-60d4-413c-b810-3972de6b57de_Method">
    <vt:lpwstr>Privileged</vt:lpwstr>
  </property>
  <property fmtid="{D5CDD505-2E9C-101B-9397-08002B2CF9AE}" pid="13" name="MSIP_Label_9af84081-60d4-413c-b810-3972de6b57de_SiteId">
    <vt:lpwstr>827fd022-05a6-4e57-be9c-cc069b6ae62d</vt:lpwstr>
  </property>
  <property fmtid="{D5CDD505-2E9C-101B-9397-08002B2CF9AE}" pid="14" name="MSIP_Label_9af84081-60d4-413c-b810-3972de6b57de_ActionId">
    <vt:lpwstr>8f501e47-3082-4e51-8c4e-320409187faf</vt:lpwstr>
  </property>
  <property fmtid="{D5CDD505-2E9C-101B-9397-08002B2CF9AE}" pid="15" name="MSIP_Label_9af84081-60d4-413c-b810-3972de6b57de_ContentBits">
    <vt:lpwstr>3</vt:lpwstr>
  </property>
  <property fmtid="{D5CDD505-2E9C-101B-9397-08002B2CF9AE}" pid="16" name="MSIP_Label_3486a02c-2dfb-4efe-823f-aa2d1f0e6ab7_Enabled">
    <vt:lpwstr>true</vt:lpwstr>
  </property>
  <property fmtid="{D5CDD505-2E9C-101B-9397-08002B2CF9AE}" pid="17" name="MSIP_Label_3486a02c-2dfb-4efe-823f-aa2d1f0e6ab7_SetDate">
    <vt:lpwstr>2026-01-15T08:11:04Z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c18fa287-56a0-4b32-8ae0-7d7ae1c2fa59</vt:lpwstr>
  </property>
  <property fmtid="{D5CDD505-2E9C-101B-9397-08002B2CF9AE}" pid="22" name="MSIP_Label_3486a02c-2dfb-4efe-823f-aa2d1f0e6ab7_ContentBits">
    <vt:lpwstr>2</vt:lpwstr>
  </property>
  <property fmtid="{D5CDD505-2E9C-101B-9397-08002B2CF9AE}" pid="23" name="Classification">
    <vt:lpwstr>PUBLIC</vt:lpwstr>
  </property>
</Properties>
</file>