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X:\SCB\REPORTS\KIM &amp; SID Top 10\2024-2025\Sept 2024\Revised from FA\"/>
    </mc:Choice>
  </mc:AlternateContent>
  <xr:revisionPtr revIDLastSave="0" documentId="13_ncr:1_{C982542A-3E26-472A-A10B-6D126F2E1B9B}" xr6:coauthVersionLast="47" xr6:coauthVersionMax="47" xr10:uidLastSave="{00000000-0000-0000-0000-000000000000}"/>
  <bookViews>
    <workbookView xWindow="-120" yWindow="-120" windowWidth="25440" windowHeight="15390" xr2:uid="{1E759D7D-E9CA-4E61-ADCB-0B1265FAB003}"/>
  </bookViews>
  <sheets>
    <sheet name="Top 10 Issuer other than index " sheetId="2" r:id="rId1"/>
    <sheet name="Sectorwise Breakup" sheetId="3" r:id="rId2"/>
  </sheets>
  <definedNames>
    <definedName name="_xlnm._FilterDatabase" localSheetId="1" hidden="1">'Sectorwise Breakup'!$A$3:$F$456</definedName>
    <definedName name="_xlnm._FilterDatabase" localSheetId="0" hidden="1">'Top 10 Issuer other than index '!$A$4:$F$371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7" i="3" l="1"/>
  <c r="D179" i="2" l="1"/>
  <c r="A171" i="2"/>
  <c r="A172" i="2" s="1"/>
  <c r="A173" i="2" s="1"/>
  <c r="A174" i="2" s="1"/>
  <c r="A175" i="2" s="1"/>
  <c r="A176" i="2" s="1"/>
  <c r="A177" i="2" s="1"/>
  <c r="A178" i="2" s="1"/>
  <c r="A170" i="2"/>
  <c r="D87" i="2"/>
  <c r="C103" i="3"/>
  <c r="A111" i="2"/>
  <c r="A112" i="2" s="1"/>
  <c r="A113" i="2" s="1"/>
  <c r="A114" i="2" s="1"/>
  <c r="C369" i="3"/>
  <c r="C456" i="3"/>
  <c r="D371" i="2" l="1"/>
  <c r="A362" i="2"/>
  <c r="A363" i="2" s="1"/>
  <c r="A364" i="2" s="1"/>
  <c r="A365" i="2" s="1"/>
  <c r="A366" i="2" s="1"/>
  <c r="A367" i="2" s="1"/>
  <c r="A368" i="2" s="1"/>
  <c r="A369" i="2" s="1"/>
  <c r="A370" i="2" s="1"/>
  <c r="C43" i="3" l="1"/>
  <c r="D360" i="2"/>
  <c r="D349" i="2"/>
  <c r="D338" i="2"/>
  <c r="D327" i="2"/>
  <c r="D316" i="2"/>
  <c r="D305" i="2"/>
  <c r="D302" i="2"/>
  <c r="D291" i="2"/>
  <c r="D280" i="2"/>
  <c r="D269" i="2"/>
  <c r="D265" i="2"/>
  <c r="D254" i="2"/>
  <c r="D247" i="2"/>
  <c r="D240" i="2"/>
  <c r="D234" i="2"/>
  <c r="D223" i="2"/>
  <c r="D212" i="2"/>
  <c r="D201" i="2"/>
  <c r="D190" i="2"/>
  <c r="D168" i="2"/>
  <c r="D165" i="2"/>
  <c r="D162" i="2"/>
  <c r="D159" i="2"/>
  <c r="D148" i="2"/>
  <c r="D137" i="2"/>
  <c r="D126" i="2"/>
  <c r="D115" i="2"/>
  <c r="D109" i="2"/>
  <c r="D98" i="2"/>
  <c r="D76" i="2"/>
  <c r="D65" i="2"/>
  <c r="D54" i="2"/>
  <c r="D51" i="2"/>
  <c r="D40" i="2"/>
  <c r="D26" i="2"/>
  <c r="D15" i="2"/>
  <c r="A351" i="2"/>
  <c r="A352" i="2" s="1"/>
  <c r="A353" i="2" s="1"/>
  <c r="A354" i="2" s="1"/>
  <c r="A355" i="2" s="1"/>
  <c r="A356" i="2" s="1"/>
  <c r="A357" i="2" s="1"/>
  <c r="A358" i="2" s="1"/>
  <c r="A359" i="2" s="1"/>
  <c r="A340" i="2"/>
  <c r="A341" i="2" s="1"/>
  <c r="A342" i="2" s="1"/>
  <c r="A343" i="2" s="1"/>
  <c r="A344" i="2" s="1"/>
  <c r="A345" i="2" s="1"/>
  <c r="A346" i="2" s="1"/>
  <c r="A347" i="2" s="1"/>
  <c r="A348" i="2" s="1"/>
  <c r="A329" i="2"/>
  <c r="A330" i="2" s="1"/>
  <c r="A331" i="2" s="1"/>
  <c r="A332" i="2" s="1"/>
  <c r="A333" i="2" s="1"/>
  <c r="A334" i="2" s="1"/>
  <c r="A335" i="2" s="1"/>
  <c r="A336" i="2" s="1"/>
  <c r="A337" i="2" s="1"/>
  <c r="A318" i="2"/>
  <c r="A319" i="2" s="1"/>
  <c r="A320" i="2" s="1"/>
  <c r="A321" i="2" s="1"/>
  <c r="A322" i="2" s="1"/>
  <c r="A323" i="2" s="1"/>
  <c r="A324" i="2" s="1"/>
  <c r="A325" i="2" s="1"/>
  <c r="A326" i="2" s="1"/>
  <c r="A307" i="2"/>
  <c r="A308" i="2" s="1"/>
  <c r="A309" i="2" s="1"/>
  <c r="A310" i="2" s="1"/>
  <c r="A311" i="2" s="1"/>
  <c r="A312" i="2" s="1"/>
  <c r="A313" i="2" s="1"/>
  <c r="A314" i="2" s="1"/>
  <c r="A315" i="2" s="1"/>
  <c r="A304" i="2"/>
  <c r="A293" i="2"/>
  <c r="A294" i="2" s="1"/>
  <c r="A295" i="2" s="1"/>
  <c r="A296" i="2" s="1"/>
  <c r="A297" i="2" s="1"/>
  <c r="A298" i="2" s="1"/>
  <c r="A299" i="2" s="1"/>
  <c r="A300" i="2" s="1"/>
  <c r="A301" i="2" s="1"/>
  <c r="A282" i="2"/>
  <c r="A283" i="2" s="1"/>
  <c r="A284" i="2" s="1"/>
  <c r="A285" i="2" s="1"/>
  <c r="A286" i="2" s="1"/>
  <c r="A287" i="2" s="1"/>
  <c r="A288" i="2" s="1"/>
  <c r="A289" i="2" s="1"/>
  <c r="A290" i="2" s="1"/>
  <c r="A271" i="2"/>
  <c r="A272" i="2" s="1"/>
  <c r="A273" i="2" s="1"/>
  <c r="A274" i="2" s="1"/>
  <c r="A275" i="2" s="1"/>
  <c r="A276" i="2" s="1"/>
  <c r="A277" i="2" s="1"/>
  <c r="A278" i="2" s="1"/>
  <c r="A279" i="2" s="1"/>
  <c r="A267" i="2"/>
  <c r="A268" i="2" s="1"/>
  <c r="A256" i="2"/>
  <c r="A257" i="2" s="1"/>
  <c r="A258" i="2" s="1"/>
  <c r="A259" i="2" s="1"/>
  <c r="A260" i="2" s="1"/>
  <c r="A261" i="2" s="1"/>
  <c r="A262" i="2" s="1"/>
  <c r="A263" i="2" s="1"/>
  <c r="A264" i="2" s="1"/>
  <c r="A249" i="2"/>
  <c r="A250" i="2" s="1"/>
  <c r="A251" i="2" s="1"/>
  <c r="A252" i="2" s="1"/>
  <c r="A253" i="2" s="1"/>
  <c r="A242" i="2"/>
  <c r="A243" i="2" s="1"/>
  <c r="A244" i="2" s="1"/>
  <c r="A245" i="2" s="1"/>
  <c r="A246" i="2" s="1"/>
  <c r="A236" i="2"/>
  <c r="A237" i="2" s="1"/>
  <c r="A238" i="2" s="1"/>
  <c r="A239" i="2" s="1"/>
  <c r="A225" i="2"/>
  <c r="A226" i="2" s="1"/>
  <c r="A227" i="2" s="1"/>
  <c r="A228" i="2" s="1"/>
  <c r="A229" i="2" s="1"/>
  <c r="A230" i="2" s="1"/>
  <c r="A231" i="2" s="1"/>
  <c r="A232" i="2" s="1"/>
  <c r="A233" i="2" s="1"/>
  <c r="A214" i="2"/>
  <c r="A215" i="2" s="1"/>
  <c r="A216" i="2" s="1"/>
  <c r="A217" i="2" s="1"/>
  <c r="A218" i="2" s="1"/>
  <c r="A219" i="2" s="1"/>
  <c r="A220" i="2" s="1"/>
  <c r="A221" i="2" s="1"/>
  <c r="A222" i="2" s="1"/>
  <c r="A203" i="2"/>
  <c r="A204" i="2" s="1"/>
  <c r="A205" i="2" s="1"/>
  <c r="A206" i="2" s="1"/>
  <c r="A207" i="2" s="1"/>
  <c r="A208" i="2" s="1"/>
  <c r="A209" i="2" s="1"/>
  <c r="A210" i="2" s="1"/>
  <c r="A211" i="2" s="1"/>
  <c r="A192" i="2"/>
  <c r="A193" i="2" s="1"/>
  <c r="A194" i="2" s="1"/>
  <c r="A195" i="2" s="1"/>
  <c r="A196" i="2" s="1"/>
  <c r="A197" i="2" s="1"/>
  <c r="A198" i="2" s="1"/>
  <c r="A199" i="2" s="1"/>
  <c r="A200" i="2" s="1"/>
  <c r="A181" i="2"/>
  <c r="A182" i="2" s="1"/>
  <c r="A183" i="2" s="1"/>
  <c r="A184" i="2" s="1"/>
  <c r="A185" i="2" s="1"/>
  <c r="A186" i="2" s="1"/>
  <c r="A187" i="2" s="1"/>
  <c r="A188" i="2" s="1"/>
  <c r="A189" i="2" s="1"/>
  <c r="A167" i="2"/>
  <c r="A164" i="2"/>
  <c r="A161" i="2"/>
  <c r="A150" i="2"/>
  <c r="A151" i="2" s="1"/>
  <c r="A152" i="2" s="1"/>
  <c r="A153" i="2" s="1"/>
  <c r="A154" i="2" s="1"/>
  <c r="A155" i="2" s="1"/>
  <c r="A156" i="2" s="1"/>
  <c r="A157" i="2" s="1"/>
  <c r="A158" i="2" s="1"/>
  <c r="A139" i="2"/>
  <c r="A140" i="2" s="1"/>
  <c r="A141" i="2" s="1"/>
  <c r="A142" i="2" s="1"/>
  <c r="A143" i="2" s="1"/>
  <c r="A144" i="2" s="1"/>
  <c r="A145" i="2" s="1"/>
  <c r="A146" i="2" s="1"/>
  <c r="A147" i="2" s="1"/>
  <c r="A128" i="2"/>
  <c r="A129" i="2" s="1"/>
  <c r="A130" i="2" s="1"/>
  <c r="A131" i="2" s="1"/>
  <c r="A132" i="2" s="1"/>
  <c r="A133" i="2" s="1"/>
  <c r="A134" i="2" s="1"/>
  <c r="A135" i="2" s="1"/>
  <c r="A136" i="2" s="1"/>
  <c r="A117" i="2"/>
  <c r="A118" i="2" s="1"/>
  <c r="A119" i="2" s="1"/>
  <c r="A120" i="2" s="1"/>
  <c r="A121" i="2" s="1"/>
  <c r="A122" i="2" s="1"/>
  <c r="A123" i="2" s="1"/>
  <c r="A124" i="2" s="1"/>
  <c r="A125" i="2" s="1"/>
  <c r="A100" i="2"/>
  <c r="A101" i="2" s="1"/>
  <c r="A102" i="2" s="1"/>
  <c r="A103" i="2" s="1"/>
  <c r="A104" i="2" s="1"/>
  <c r="A105" i="2" s="1"/>
  <c r="A106" i="2" s="1"/>
  <c r="A107" i="2" s="1"/>
  <c r="A108" i="2" s="1"/>
  <c r="A89" i="2"/>
  <c r="A90" i="2" s="1"/>
  <c r="A91" i="2" s="1"/>
  <c r="A92" i="2" s="1"/>
  <c r="A93" i="2" s="1"/>
  <c r="A94" i="2" s="1"/>
  <c r="A95" i="2" s="1"/>
  <c r="A96" i="2" s="1"/>
  <c r="A97" i="2" s="1"/>
  <c r="A78" i="2"/>
  <c r="A79" i="2" s="1"/>
  <c r="A80" i="2" s="1"/>
  <c r="A81" i="2" s="1"/>
  <c r="A82" i="2" s="1"/>
  <c r="A83" i="2" s="1"/>
  <c r="A84" i="2" s="1"/>
  <c r="A85" i="2" s="1"/>
  <c r="A86" i="2" s="1"/>
  <c r="A67" i="2"/>
  <c r="A68" i="2" s="1"/>
  <c r="A69" i="2" s="1"/>
  <c r="A70" i="2" s="1"/>
  <c r="A71" i="2" s="1"/>
  <c r="A72" i="2" s="1"/>
  <c r="A73" i="2" s="1"/>
  <c r="A74" i="2" s="1"/>
  <c r="A75" i="2" s="1"/>
  <c r="A56" i="2"/>
  <c r="A57" i="2" s="1"/>
  <c r="A58" i="2" s="1"/>
  <c r="A59" i="2" s="1"/>
  <c r="A60" i="2" s="1"/>
  <c r="A61" i="2" s="1"/>
  <c r="A62" i="2" s="1"/>
  <c r="A63" i="2" s="1"/>
  <c r="A64" i="2" s="1"/>
  <c r="A53" i="2"/>
  <c r="A42" i="2"/>
  <c r="A43" i="2" s="1"/>
  <c r="A44" i="2" s="1"/>
  <c r="A45" i="2" s="1"/>
  <c r="A46" i="2" s="1"/>
  <c r="A47" i="2" s="1"/>
  <c r="A48" i="2" s="1"/>
  <c r="A49" i="2" s="1"/>
  <c r="A50" i="2" s="1"/>
  <c r="A31" i="2"/>
  <c r="A32" i="2" s="1"/>
  <c r="A33" i="2" s="1"/>
  <c r="A34" i="2" s="1"/>
  <c r="A35" i="2" s="1"/>
  <c r="A36" i="2" s="1"/>
  <c r="A37" i="2" s="1"/>
  <c r="A38" i="2" s="1"/>
  <c r="A39" i="2" s="1"/>
  <c r="A17" i="2"/>
  <c r="A18" i="2" s="1"/>
  <c r="A19" i="2" s="1"/>
  <c r="A20" i="2" s="1"/>
  <c r="A21" i="2" s="1"/>
  <c r="A22" i="2" s="1"/>
  <c r="A23" i="2" s="1"/>
  <c r="A24" i="2" s="1"/>
  <c r="A25" i="2" s="1"/>
  <c r="A10" i="2"/>
  <c r="A11" i="2" s="1"/>
  <c r="A12" i="2" s="1"/>
  <c r="A13" i="2" s="1"/>
  <c r="A14" i="2" s="1"/>
  <c r="C439" i="3"/>
  <c r="C419" i="3"/>
  <c r="C412" i="3"/>
  <c r="C395" i="3"/>
  <c r="C377" i="3"/>
  <c r="C372" i="3"/>
  <c r="C348" i="3"/>
  <c r="C343" i="3"/>
  <c r="C325" i="3"/>
  <c r="C321" i="3"/>
  <c r="C312" i="3"/>
  <c r="C309" i="3"/>
  <c r="C306" i="3"/>
  <c r="C303" i="3"/>
  <c r="C296" i="3"/>
  <c r="C286" i="3"/>
  <c r="C267" i="3"/>
  <c r="C251" i="3"/>
  <c r="C220" i="3"/>
  <c r="C217" i="3"/>
  <c r="C214" i="3"/>
  <c r="C211" i="3"/>
  <c r="C198" i="3"/>
  <c r="C178" i="3"/>
  <c r="C160" i="3"/>
  <c r="C141" i="3"/>
  <c r="C136" i="3"/>
  <c r="C124" i="3"/>
  <c r="C116" i="3"/>
  <c r="C91" i="3"/>
  <c r="C76" i="3"/>
  <c r="C73" i="3"/>
  <c r="C66" i="3"/>
  <c r="C46" i="3"/>
  <c r="C21" i="3"/>
  <c r="D29" i="2" l="1"/>
</calcChain>
</file>

<file path=xl/sharedStrings.xml><?xml version="1.0" encoding="utf-8"?>
<sst xmlns="http://schemas.openxmlformats.org/spreadsheetml/2006/main" count="1584" uniqueCount="201">
  <si>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</si>
  <si>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</si>
  <si>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</si>
  <si>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</si>
  <si>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</si>
  <si>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</si>
  <si>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</si>
  <si>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</si>
  <si>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</si>
  <si>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</si>
  <si>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</si>
  <si>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</si>
  <si>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</si>
  <si>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</si>
  <si>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</si>
  <si>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</si>
  <si>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Fast Moving Consumer Goods</t>
  </si>
  <si>
    <t>Trent Limited</t>
  </si>
  <si>
    <t>Consumer Services</t>
  </si>
  <si>
    <t>Bharat Electronics Limited</t>
  </si>
  <si>
    <t>Capital Goods</t>
  </si>
  <si>
    <t>Power</t>
  </si>
  <si>
    <t>Hindustan Aeronautics Limited</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</si>
  <si>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</si>
  <si>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</si>
  <si>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</si>
  <si>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</si>
  <si>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</si>
  <si>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</si>
  <si>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</si>
  <si>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</si>
  <si>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HSBC Flexi Cap Fund</t>
  </si>
  <si>
    <t>Apar Industries Limited</t>
  </si>
  <si>
    <t>Bharti Airtel Limited</t>
  </si>
  <si>
    <t>Telecommunication</t>
  </si>
  <si>
    <t>HSBC Global Emerging Markets Fund</t>
  </si>
  <si>
    <t>HSBC Low Duration Fund</t>
  </si>
  <si>
    <t>Axis Bank Limited</t>
  </si>
  <si>
    <t>Small Industries Development Bank of India</t>
  </si>
  <si>
    <t>Power Finance Corporation Limited</t>
  </si>
  <si>
    <t>ONGC Petro Additions Limited</t>
  </si>
  <si>
    <t>Chemicals</t>
  </si>
  <si>
    <t>HSBC Short Duration Fund - Direct Growth</t>
  </si>
  <si>
    <t>HSBC Dynamic Bond Fund - Direct Growth</t>
  </si>
  <si>
    <t>HSBC Small Cap Fund - Direct Growth</t>
  </si>
  <si>
    <t>HSBC Overnight Fund</t>
  </si>
  <si>
    <t>HSBC Short Duration Fund</t>
  </si>
  <si>
    <t>LIC Housing Finance Limited</t>
  </si>
  <si>
    <t>National Housing Bank</t>
  </si>
  <si>
    <t>HSBC Tax Saver Equity Fund</t>
  </si>
  <si>
    <t>KEI Industries Limited</t>
  </si>
  <si>
    <t>State Bank of India</t>
  </si>
  <si>
    <t>DLF Limited</t>
  </si>
  <si>
    <t>Realty</t>
  </si>
  <si>
    <t>Automobile and Auto Components</t>
  </si>
  <si>
    <t>HSBC Ultra Short Duration Fund</t>
  </si>
  <si>
    <t>HSBC Value Fund</t>
  </si>
  <si>
    <t>Jindal Stainless Limited</t>
  </si>
  <si>
    <t>Metals &amp; Mining</t>
  </si>
  <si>
    <t>Healthcare</t>
  </si>
  <si>
    <t>HSBC Dynamic Bond Fund</t>
  </si>
  <si>
    <t>Alternative Investment Funds (AIF)</t>
  </si>
  <si>
    <t>AIF</t>
  </si>
  <si>
    <t>HSBC Banking and PSU Debt Fund</t>
  </si>
  <si>
    <t>Export Import Bank of India</t>
  </si>
  <si>
    <t>HSBC Aggressive Hybrid Fund</t>
  </si>
  <si>
    <t>CG Power and Industrial Solutions Limited</t>
  </si>
  <si>
    <t>KPIT Technologies Limited</t>
  </si>
  <si>
    <t>HSBC Balanced Advantage Fund</t>
  </si>
  <si>
    <t>Varun Beverages Limited</t>
  </si>
  <si>
    <t>HSBC Infrastructure Fund</t>
  </si>
  <si>
    <t>UltraTech Cement Limited</t>
  </si>
  <si>
    <t>Construction Materials</t>
  </si>
  <si>
    <t>Finolex Cables Limited</t>
  </si>
  <si>
    <t>ABB India Limited</t>
  </si>
  <si>
    <t>Brigade Enterprises Limited</t>
  </si>
  <si>
    <t>HSBC Midcap Fund</t>
  </si>
  <si>
    <t>Diversified</t>
  </si>
  <si>
    <t>Godrej Properties Limited</t>
  </si>
  <si>
    <t>HSBC Equity Savings Fund</t>
  </si>
  <si>
    <t>HSBC Money Market Fund</t>
  </si>
  <si>
    <t>Canara Bank</t>
  </si>
  <si>
    <t>Kotak Mahindra Bank Limited</t>
  </si>
  <si>
    <t>HSBC Credit Risk Fund</t>
  </si>
  <si>
    <t>Tata Projects Limited</t>
  </si>
  <si>
    <t>Aadhar Housing Finance Limited</t>
  </si>
  <si>
    <t>HSBC Gilt Fund</t>
  </si>
  <si>
    <t>HSBC Small Cap Fund</t>
  </si>
  <si>
    <t>Textiles</t>
  </si>
  <si>
    <t>HSBC Arbitrage Fund</t>
  </si>
  <si>
    <t>HSBC Money Market Fund - Direct Growth</t>
  </si>
  <si>
    <t>HSBC Business Cycles Fund</t>
  </si>
  <si>
    <t>Multi Commodity Exchange of India Limited</t>
  </si>
  <si>
    <t>Ahluwalia Contracts (India) Limited</t>
  </si>
  <si>
    <t>HSBC Medium Duration Fund</t>
  </si>
  <si>
    <t>First Business Receivables Trust</t>
  </si>
  <si>
    <t>Services</t>
  </si>
  <si>
    <t>HSBC Medium to Long Duration Fund</t>
  </si>
  <si>
    <t>HSBC Conservative Hybrid Fund</t>
  </si>
  <si>
    <t>Siemens Limited</t>
  </si>
  <si>
    <t>HSBC Large Cap Fund</t>
  </si>
  <si>
    <t>HSBC Focused Fund</t>
  </si>
  <si>
    <t>Titan Company Limited</t>
  </si>
  <si>
    <t>Consumer Durables</t>
  </si>
  <si>
    <t>HSBC Large &amp; Mid Cap Fund</t>
  </si>
  <si>
    <t>Persistent Systems Limited</t>
  </si>
  <si>
    <t>HSBC Liquid Fund</t>
  </si>
  <si>
    <t>Bank of Baroda</t>
  </si>
  <si>
    <t>HSBC Multi Cap Fund</t>
  </si>
  <si>
    <t>HSBC Consumption Fund</t>
  </si>
  <si>
    <t>Hindustan Unilever Limited</t>
  </si>
  <si>
    <t>Avenue Supermarts Limited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</si>
  <si>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</si>
  <si>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</si>
  <si>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</si>
  <si>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</si>
  <si>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</si>
  <si>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</si>
  <si>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</si>
  <si>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HSBC Managed Solutions - Conservative</t>
  </si>
  <si>
    <t>HSBC Managed Solutions - Growth</t>
  </si>
  <si>
    <t>HSBC Managed Solutions - Moderate</t>
  </si>
  <si>
    <t>Bajaj Finance Limited</t>
  </si>
  <si>
    <t>HSBC Ultra Short Duration Fund - Direct Growth</t>
  </si>
  <si>
    <t>Punjab National Bank Limited</t>
  </si>
  <si>
    <t>HSBC GIFAsia Pacific Fund</t>
  </si>
  <si>
    <t>Century Textiles &amp; Industries Limited</t>
  </si>
  <si>
    <t>HSBC GIF Brazil Equity Fund</t>
  </si>
  <si>
    <t>PB Fintech Limited</t>
  </si>
  <si>
    <t>HSBC GIF Global Emerging Markets Equity</t>
  </si>
  <si>
    <t>HSBC GIFGlobal Equity Climate Change</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</si>
  <si>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</si>
  <si>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</si>
  <si>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</si>
  <si>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</si>
  <si>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</si>
  <si>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</si>
  <si>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GE TandD India Limited</t>
  </si>
  <si>
    <t>Zomato Limited</t>
  </si>
  <si>
    <t>Godrej Industries Limited</t>
  </si>
  <si>
    <t>Cummins India Limited</t>
  </si>
  <si>
    <t>Mahindra &amp; Mahindra Limited</t>
  </si>
  <si>
    <t>ICICI Prudential Asset Management Company Ltd</t>
  </si>
  <si>
    <t>Transformers And Rectifiers (India) Limited</t>
  </si>
  <si>
    <t>Nirma Limited</t>
  </si>
  <si>
    <t>Dixon Technologies (India) Limited</t>
  </si>
  <si>
    <t>Nippon Life India Asset Management Limited</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</si>
  <si>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</si>
  <si>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</si>
  <si>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</si>
  <si>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</si>
  <si>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</si>
  <si>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</si>
  <si>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</si>
  <si>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</si>
  <si>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</si>
  <si>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JSW Energy Limited</t>
  </si>
  <si>
    <t>Suzlon Energy Limited</t>
  </si>
  <si>
    <t>JSW Steel Limited</t>
  </si>
  <si>
    <t>Steel Authority of India Limited</t>
  </si>
  <si>
    <t>Kotak Securities Limited</t>
  </si>
  <si>
    <t>Kotak Mahindra Prime Limited</t>
  </si>
  <si>
    <t>Techno Electric &amp; Engineering Company Limited</t>
  </si>
  <si>
    <t>NCC Limited</t>
  </si>
  <si>
    <t>Bajaj Housing Finance Limited</t>
  </si>
  <si>
    <t>HDFC Asset Management Company Limited</t>
  </si>
  <si>
    <t>Union Bank of India</t>
  </si>
  <si>
    <t>Federal Bank Limited</t>
  </si>
  <si>
    <t>KEC International Limited</t>
  </si>
  <si>
    <t>Power Mech Projects Limited</t>
  </si>
  <si>
    <t>TD Power Systems Limited</t>
  </si>
  <si>
    <t>Godrej Housing Finance Limited</t>
  </si>
  <si>
    <t>Sun Pharmaceutical Industries Limited</t>
  </si>
  <si>
    <t>Rec Limited</t>
  </si>
  <si>
    <t>Laurus Labs Limited</t>
  </si>
  <si>
    <t>IndusInd Bank Limited</t>
  </si>
  <si>
    <t>Reliance Retail Ventures Limited</t>
  </si>
  <si>
    <t>Sikka Ports &amp; Terminals Limited</t>
  </si>
  <si>
    <t>Shriram Finance Limited</t>
  </si>
  <si>
    <t>Vajra 011 Trust</t>
  </si>
  <si>
    <t>Neuland Laboratories Limited</t>
  </si>
  <si>
    <t>Gold ETF</t>
  </si>
  <si>
    <t>Silver ETF</t>
  </si>
  <si>
    <t>Tata power Company Limited</t>
  </si>
  <si>
    <t>Top 10 Issuers as on 30th Sep 2024</t>
  </si>
  <si>
    <t>Bandhan Bank Limited</t>
  </si>
  <si>
    <t>Kalyan Jewellers India Limited</t>
  </si>
  <si>
    <t>Aditya Birla Renewables Limited</t>
  </si>
  <si>
    <t>Blue Star Limited</t>
  </si>
  <si>
    <t>HSBC India Export Opportunities Fund</t>
  </si>
  <si>
    <t>Marico Limited</t>
  </si>
  <si>
    <t>Hindalco Industries Limited</t>
  </si>
  <si>
    <t>Tech Mahindra Limited</t>
  </si>
  <si>
    <t>Tata Power Renewable Energy Limited</t>
  </si>
  <si>
    <t>Muthoot Finance Limited</t>
  </si>
  <si>
    <t>KPR Mill Limited</t>
  </si>
  <si>
    <t>Prudent Corporate Advisory Services Limited</t>
  </si>
  <si>
    <t>Panatone Finvest Limited</t>
  </si>
  <si>
    <t>Sobha Limited</t>
  </si>
  <si>
    <t>HDFC Asset Management Company Ltd.</t>
  </si>
  <si>
    <t>Sectorwise Breakup  as on 30th Sep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</si>
</sst>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999999"/>
      </left>
      <right style="thin">
        <color rgb="FF999999"/>
      </right>
      <top style="thin">
        <color rgb="FF999999"/>
      </top>
      <bottom/>
      <diagonal/>
    </border>
    <border>
      <left style="thin">
        <color rgb="FF999999"/>
      </left>
      <right/>
      <top style="thin">
        <color rgb="FF999999"/>
      </top>
      <bottom/>
      <diagonal/>
    </border>
    <border>
      <left style="thin">
        <color rgb="FF999999"/>
      </left>
      <right/>
      <top/>
      <bottom/>
      <diagonal/>
    </border>
    <border>
      <left style="thin">
        <color rgb="FF999999"/>
      </left>
      <right style="thin">
        <color rgb="FF999999"/>
      </right>
      <top/>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4" fillId="0" borderId="0" xfId="0" applyFont="1" applyBorder="1"/>
    <xf numFmtId="10" fontId="2" fillId="0" borderId="0" xfId="1" applyNumberFormat="1" applyFont="1" applyBorder="1"/>
    <xf numFmtId="10" fontId="4" fillId="0" borderId="1" xfId="0" applyNumberFormat="1" applyFont="1" applyBorder="1" applyAlignment="1">
      <alignment horizontal="center"/>
    </xf>
    <xf numFmtId="0" fontId="0" fillId="0" borderId="1" xfId="0" applyFont="1" applyBorder="1" applyAlignment="1">
      <alignment horizontal="center"/>
    </xf>
    <xf numFmtId="10" fontId="0" fillId="0" borderId="2" xfId="0" applyNumberFormat="1" applyBorder="1"/>
    <xf numFmtId="10" fontId="0" fillId="0" borderId="1" xfId="0" applyNumberFormat="1" applyBorder="1"/>
    <xf numFmtId="10" fontId="0" fillId="0" borderId="0" xfId="0" applyNumberFormat="1"/>
    <xf numFmtId="0" fontId="0" fillId="0" borderId="3" xfId="0" applyBorder="1"/>
    <xf numFmtId="0" fontId="0" fillId="0" borderId="4" xfId="0" applyBorder="1"/>
    <xf numFmtId="10" fontId="0" fillId="0" borderId="5" xfId="0" applyNumberFormat="1" applyBorder="1"/>
    <xf numFmtId="0" fontId="0" fillId="0" borderId="1" xfId="0" applyFill="1" applyBorder="1"/>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381"/>
  <sheetViews>
    <sheetView tabSelected="1" workbookViewId="0">
      <selection activeCell="F10" sqref="F10"/>
    </sheetView>
  </sheetViews>
  <sheetFormatPr defaultRowHeight="15" x14ac:dyDescent="0.25"/>
  <cols>
    <col min="1" max="1" width="14" bestFit="1" customWidth="1"/>
    <col min="2" max="2" width="45" style="16" bestFit="1" customWidth="1"/>
    <col min="3" max="3" width="54.5703125" style="16" bestFit="1" customWidth="1"/>
    <col min="4" max="4" width="13.5703125" style="16" bestFit="1" customWidth="1"/>
  </cols>
  <sheetData>
    <row r="1" spans="1:4" x14ac:dyDescent="0.25">
      <c r="A1" s="1" t="s">
        <v>184</v>
      </c>
      <c r="B1" s="14"/>
      <c r="C1" s="14"/>
    </row>
    <row r="2" spans="1:4" x14ac:dyDescent="0.25">
      <c r="A2" s="3" t="s">
        <v>0</v>
      </c>
      <c r="B2" s="14"/>
      <c r="C2" s="14"/>
    </row>
    <row r="3" spans="1:4" x14ac:dyDescent="0.25">
      <c r="A3" s="2"/>
      <c r="B3" s="14"/>
    </row>
    <row r="4" spans="1:4" x14ac:dyDescent="0.25">
      <c r="A4" s="22" t="s">
        <v>2</v>
      </c>
      <c r="B4" s="4" t="s">
        <v>1</v>
      </c>
      <c r="C4" s="5" t="s">
        <v>155</v>
      </c>
      <c r="D4" s="6" t="s">
        <v>4</v>
      </c>
    </row>
    <row r="5" spans="1:4" x14ac:dyDescent="0.25">
      <c r="A5" s="23">
        <v>1</v>
      </c>
      <c r="B5" s="7" t="s">
        <v>65</v>
      </c>
      <c r="C5" s="7" t="s">
        <v>148</v>
      </c>
      <c r="D5" s="25">
        <v>0.11134309526494396</v>
      </c>
    </row>
    <row r="6" spans="1:4" x14ac:dyDescent="0.25">
      <c r="A6" s="23">
        <v>2</v>
      </c>
      <c r="B6" s="7" t="s">
        <v>65</v>
      </c>
      <c r="C6" s="7" t="s">
        <v>138</v>
      </c>
      <c r="D6" s="25">
        <v>3.8410954265498454E-2</v>
      </c>
    </row>
    <row r="7" spans="1:4" x14ac:dyDescent="0.25">
      <c r="A7" s="23">
        <v>3</v>
      </c>
      <c r="B7" s="7" t="s">
        <v>65</v>
      </c>
      <c r="C7" s="7" t="s">
        <v>11</v>
      </c>
      <c r="D7" s="25">
        <v>3.4853908539311342E-2</v>
      </c>
    </row>
    <row r="8" spans="1:4" x14ac:dyDescent="0.25">
      <c r="A8" s="23">
        <v>4</v>
      </c>
      <c r="B8" s="7" t="s">
        <v>65</v>
      </c>
      <c r="C8" s="7" t="s">
        <v>157</v>
      </c>
      <c r="D8" s="25">
        <v>3.4581439130766348E-2</v>
      </c>
    </row>
    <row r="9" spans="1:4" x14ac:dyDescent="0.25">
      <c r="A9" s="23">
        <v>5</v>
      </c>
      <c r="B9" s="7" t="s">
        <v>65</v>
      </c>
      <c r="C9" s="7" t="s">
        <v>19</v>
      </c>
      <c r="D9" s="25">
        <v>2.939703156313141E-2</v>
      </c>
    </row>
    <row r="10" spans="1:4" x14ac:dyDescent="0.25">
      <c r="A10" s="23">
        <f>A9+1</f>
        <v>6</v>
      </c>
      <c r="B10" s="7" t="s">
        <v>65</v>
      </c>
      <c r="C10" s="7" t="s">
        <v>39</v>
      </c>
      <c r="D10" s="25">
        <v>2.8589283554353098E-2</v>
      </c>
    </row>
    <row r="11" spans="1:4" x14ac:dyDescent="0.25">
      <c r="A11" s="23">
        <f t="shared" ref="A11:A14" si="0">A10+1</f>
        <v>7</v>
      </c>
      <c r="B11" s="7" t="s">
        <v>65</v>
      </c>
      <c r="C11" s="7" t="s">
        <v>137</v>
      </c>
      <c r="D11" s="25">
        <v>2.7013933004370751E-2</v>
      </c>
    </row>
    <row r="12" spans="1:4" x14ac:dyDescent="0.25">
      <c r="A12" s="23">
        <f t="shared" si="0"/>
        <v>8</v>
      </c>
      <c r="B12" s="7" t="s">
        <v>65</v>
      </c>
      <c r="C12" s="7" t="s">
        <v>66</v>
      </c>
      <c r="D12" s="25">
        <v>2.4755596573757227E-2</v>
      </c>
    </row>
    <row r="13" spans="1:4" x14ac:dyDescent="0.25">
      <c r="A13" s="23">
        <f t="shared" si="0"/>
        <v>9</v>
      </c>
      <c r="B13" s="7" t="s">
        <v>65</v>
      </c>
      <c r="C13" s="7" t="s">
        <v>17</v>
      </c>
      <c r="D13" s="25">
        <v>2.4011024673448657E-2</v>
      </c>
    </row>
    <row r="14" spans="1:4" x14ac:dyDescent="0.25">
      <c r="A14" s="23">
        <f t="shared" si="0"/>
        <v>10</v>
      </c>
      <c r="B14" s="7" t="s">
        <v>65</v>
      </c>
      <c r="C14" s="7" t="s">
        <v>156</v>
      </c>
      <c r="D14" s="25">
        <v>2.148365547780906E-2</v>
      </c>
    </row>
    <row r="15" spans="1:4" x14ac:dyDescent="0.25">
      <c r="A15" s="23"/>
      <c r="B15" s="7"/>
      <c r="C15" s="4" t="s">
        <v>6</v>
      </c>
      <c r="D15" s="13">
        <f>SUM(D5:D14)</f>
        <v>0.37443992204739035</v>
      </c>
    </row>
    <row r="16" spans="1:4" x14ac:dyDescent="0.25">
      <c r="A16" s="23">
        <v>1</v>
      </c>
      <c r="B16" s="7" t="s">
        <v>89</v>
      </c>
      <c r="C16" s="7" t="s">
        <v>148</v>
      </c>
      <c r="D16" s="25">
        <v>0.10407984219964515</v>
      </c>
    </row>
    <row r="17" spans="1:4" x14ac:dyDescent="0.25">
      <c r="A17" s="23">
        <f t="shared" ref="A17:A25" si="1">A16+1</f>
        <v>2</v>
      </c>
      <c r="B17" s="7" t="s">
        <v>89</v>
      </c>
      <c r="C17" s="7" t="s">
        <v>107</v>
      </c>
      <c r="D17" s="25">
        <v>7.1978963841235546E-2</v>
      </c>
    </row>
    <row r="18" spans="1:4" x14ac:dyDescent="0.25">
      <c r="A18" s="23">
        <f t="shared" si="1"/>
        <v>3</v>
      </c>
      <c r="B18" s="7" t="s">
        <v>89</v>
      </c>
      <c r="C18" s="7" t="s">
        <v>7</v>
      </c>
      <c r="D18" s="25">
        <v>5.0885750316582309E-2</v>
      </c>
    </row>
    <row r="19" spans="1:4" x14ac:dyDescent="0.25">
      <c r="A19" s="23">
        <f t="shared" si="1"/>
        <v>4</v>
      </c>
      <c r="B19" s="7" t="s">
        <v>89</v>
      </c>
      <c r="C19" s="7" t="s">
        <v>9</v>
      </c>
      <c r="D19" s="25">
        <v>4.697568658207385E-2</v>
      </c>
    </row>
    <row r="20" spans="1:4" x14ac:dyDescent="0.25">
      <c r="A20" s="23">
        <f t="shared" si="1"/>
        <v>5</v>
      </c>
      <c r="B20" s="7" t="s">
        <v>89</v>
      </c>
      <c r="C20" s="7" t="s">
        <v>90</v>
      </c>
      <c r="D20" s="25">
        <v>4.529003581602601E-2</v>
      </c>
    </row>
    <row r="21" spans="1:4" x14ac:dyDescent="0.25">
      <c r="A21" s="23">
        <f t="shared" si="1"/>
        <v>6</v>
      </c>
      <c r="B21" s="7" t="s">
        <v>89</v>
      </c>
      <c r="C21" s="7" t="s">
        <v>123</v>
      </c>
      <c r="D21" s="25">
        <v>3.5282231938903279E-2</v>
      </c>
    </row>
    <row r="22" spans="1:4" x14ac:dyDescent="0.25">
      <c r="A22" s="23">
        <f t="shared" si="1"/>
        <v>7</v>
      </c>
      <c r="B22" s="7" t="s">
        <v>89</v>
      </c>
      <c r="C22" s="7" t="s">
        <v>136</v>
      </c>
      <c r="D22" s="25">
        <v>2.9740706916079652E-2</v>
      </c>
    </row>
    <row r="23" spans="1:4" x14ac:dyDescent="0.25">
      <c r="A23" s="23">
        <f t="shared" si="1"/>
        <v>8</v>
      </c>
      <c r="B23" s="7" t="s">
        <v>89</v>
      </c>
      <c r="C23" s="7" t="s">
        <v>174</v>
      </c>
      <c r="D23" s="25">
        <v>2.9113134180716087E-2</v>
      </c>
    </row>
    <row r="24" spans="1:4" x14ac:dyDescent="0.25">
      <c r="A24" s="23">
        <f t="shared" si="1"/>
        <v>9</v>
      </c>
      <c r="B24" s="7" t="s">
        <v>89</v>
      </c>
      <c r="C24" s="7" t="s">
        <v>185</v>
      </c>
      <c r="D24" s="25">
        <v>2.8366442233039253E-2</v>
      </c>
    </row>
    <row r="25" spans="1:4" x14ac:dyDescent="0.25">
      <c r="A25" s="23">
        <f t="shared" si="1"/>
        <v>10</v>
      </c>
      <c r="B25" s="7" t="s">
        <v>89</v>
      </c>
      <c r="C25" s="7" t="s">
        <v>82</v>
      </c>
      <c r="D25" s="25">
        <v>2.7454293373996953E-2</v>
      </c>
    </row>
    <row r="26" spans="1:4" x14ac:dyDescent="0.25">
      <c r="A26" s="23"/>
      <c r="B26" s="7"/>
      <c r="C26" s="4" t="s">
        <v>6</v>
      </c>
      <c r="D26" s="13">
        <f>SUM(D16:D25)</f>
        <v>0.46916708739829815</v>
      </c>
    </row>
    <row r="27" spans="1:4" x14ac:dyDescent="0.25">
      <c r="A27" s="23">
        <v>1</v>
      </c>
      <c r="B27" s="7" t="s">
        <v>116</v>
      </c>
      <c r="C27" s="17" t="s">
        <v>125</v>
      </c>
      <c r="D27" s="18">
        <v>0.95704643961021785</v>
      </c>
    </row>
    <row r="28" spans="1:4" x14ac:dyDescent="0.25">
      <c r="A28" s="23">
        <v>2</v>
      </c>
      <c r="B28" s="7" t="s">
        <v>116</v>
      </c>
      <c r="C28" s="11" t="s">
        <v>5</v>
      </c>
      <c r="D28" s="10">
        <v>4.2953560389782153E-2</v>
      </c>
    </row>
    <row r="29" spans="1:4" x14ac:dyDescent="0.25">
      <c r="A29" s="23"/>
      <c r="B29" s="7"/>
      <c r="C29" s="4" t="s">
        <v>6</v>
      </c>
      <c r="D29" s="13">
        <f>SUM(D27:D28)</f>
        <v>1</v>
      </c>
    </row>
    <row r="30" spans="1:4" x14ac:dyDescent="0.25">
      <c r="A30" s="23">
        <v>1</v>
      </c>
      <c r="B30" s="7" t="s">
        <v>68</v>
      </c>
      <c r="C30" s="7" t="s">
        <v>148</v>
      </c>
      <c r="D30" s="25">
        <v>0.12410058843540914</v>
      </c>
    </row>
    <row r="31" spans="1:4" x14ac:dyDescent="0.25">
      <c r="A31" s="23">
        <f t="shared" ref="A31:A39" si="2">A30+1</f>
        <v>2</v>
      </c>
      <c r="B31" s="7" t="s">
        <v>68</v>
      </c>
      <c r="C31" s="7" t="s">
        <v>122</v>
      </c>
      <c r="D31" s="25">
        <v>4.69218287900652E-2</v>
      </c>
    </row>
    <row r="32" spans="1:4" x14ac:dyDescent="0.25">
      <c r="A32" s="23">
        <f t="shared" si="2"/>
        <v>3</v>
      </c>
      <c r="B32" s="7" t="s">
        <v>68</v>
      </c>
      <c r="C32" s="7" t="s">
        <v>11</v>
      </c>
      <c r="D32" s="25">
        <v>3.5834306038678848E-2</v>
      </c>
    </row>
    <row r="33" spans="1:4" x14ac:dyDescent="0.25">
      <c r="A33" s="23">
        <f t="shared" si="2"/>
        <v>4</v>
      </c>
      <c r="B33" s="7" t="s">
        <v>68</v>
      </c>
      <c r="C33" s="7" t="s">
        <v>27</v>
      </c>
      <c r="D33" s="25">
        <v>3.4542144906552635E-2</v>
      </c>
    </row>
    <row r="34" spans="1:4" x14ac:dyDescent="0.25">
      <c r="A34" s="23">
        <f t="shared" si="2"/>
        <v>5</v>
      </c>
      <c r="B34" s="7" t="s">
        <v>68</v>
      </c>
      <c r="C34" s="7" t="s">
        <v>133</v>
      </c>
      <c r="D34" s="25">
        <v>3.341682748203962E-2</v>
      </c>
    </row>
    <row r="35" spans="1:4" x14ac:dyDescent="0.25">
      <c r="A35" s="23">
        <f t="shared" si="2"/>
        <v>6</v>
      </c>
      <c r="B35" s="7" t="s">
        <v>68</v>
      </c>
      <c r="C35" s="7" t="s">
        <v>183</v>
      </c>
      <c r="D35" s="25">
        <v>3.0896951000839057E-2</v>
      </c>
    </row>
    <row r="36" spans="1:4" x14ac:dyDescent="0.25">
      <c r="A36" s="23">
        <f t="shared" si="2"/>
        <v>7</v>
      </c>
      <c r="B36" s="7" t="s">
        <v>68</v>
      </c>
      <c r="C36" s="7" t="s">
        <v>37</v>
      </c>
      <c r="D36" s="25">
        <v>2.8897277171323312E-2</v>
      </c>
    </row>
    <row r="37" spans="1:4" x14ac:dyDescent="0.25">
      <c r="A37" s="23">
        <f t="shared" si="2"/>
        <v>8</v>
      </c>
      <c r="B37" s="7" t="s">
        <v>68</v>
      </c>
      <c r="C37" s="7" t="s">
        <v>161</v>
      </c>
      <c r="D37" s="25">
        <v>2.7077760104295821E-2</v>
      </c>
    </row>
    <row r="38" spans="1:4" x14ac:dyDescent="0.25">
      <c r="A38" s="23">
        <f t="shared" si="2"/>
        <v>9</v>
      </c>
      <c r="B38" s="7" t="s">
        <v>68</v>
      </c>
      <c r="C38" s="7" t="s">
        <v>9</v>
      </c>
      <c r="D38" s="25">
        <v>2.4449922033810016E-2</v>
      </c>
    </row>
    <row r="39" spans="1:4" x14ac:dyDescent="0.25">
      <c r="A39" s="23">
        <f t="shared" si="2"/>
        <v>10</v>
      </c>
      <c r="B39" s="7" t="s">
        <v>68</v>
      </c>
      <c r="C39" s="7" t="s">
        <v>14</v>
      </c>
      <c r="D39" s="25">
        <v>2.4344676042782874E-2</v>
      </c>
    </row>
    <row r="40" spans="1:4" x14ac:dyDescent="0.25">
      <c r="A40" s="23"/>
      <c r="B40" s="7"/>
      <c r="C40" s="4" t="s">
        <v>6</v>
      </c>
      <c r="D40" s="13">
        <f>SUM(D30:D39)</f>
        <v>0.41048228200579651</v>
      </c>
    </row>
    <row r="41" spans="1:4" x14ac:dyDescent="0.25">
      <c r="A41" s="23">
        <v>1</v>
      </c>
      <c r="B41" s="7" t="s">
        <v>63</v>
      </c>
      <c r="C41" s="7" t="s">
        <v>148</v>
      </c>
      <c r="D41" s="25">
        <v>0.19073640910068279</v>
      </c>
    </row>
    <row r="42" spans="1:4" x14ac:dyDescent="0.25">
      <c r="A42" s="23">
        <f t="shared" ref="A42:A50" si="3">A41+1</f>
        <v>2</v>
      </c>
      <c r="B42" s="7" t="s">
        <v>63</v>
      </c>
      <c r="C42" s="7" t="s">
        <v>38</v>
      </c>
      <c r="D42" s="25">
        <v>0.10400435186814476</v>
      </c>
    </row>
    <row r="43" spans="1:4" x14ac:dyDescent="0.25">
      <c r="A43" s="23">
        <f t="shared" si="3"/>
        <v>3</v>
      </c>
      <c r="B43" s="7" t="s">
        <v>63</v>
      </c>
      <c r="C43" s="7" t="s">
        <v>27</v>
      </c>
      <c r="D43" s="25">
        <v>9.3289927502488032E-2</v>
      </c>
    </row>
    <row r="44" spans="1:4" x14ac:dyDescent="0.25">
      <c r="A44" s="23">
        <f t="shared" si="3"/>
        <v>4</v>
      </c>
      <c r="B44" s="7" t="s">
        <v>63</v>
      </c>
      <c r="C44" s="7" t="s">
        <v>29</v>
      </c>
      <c r="D44" s="25">
        <v>8.3580748953122466E-2</v>
      </c>
    </row>
    <row r="45" spans="1:4" x14ac:dyDescent="0.25">
      <c r="A45" s="23">
        <f t="shared" si="3"/>
        <v>5</v>
      </c>
      <c r="B45" s="7" t="s">
        <v>63</v>
      </c>
      <c r="C45" s="7" t="s">
        <v>28</v>
      </c>
      <c r="D45" s="25">
        <v>8.2111042228265485E-2</v>
      </c>
    </row>
    <row r="46" spans="1:4" x14ac:dyDescent="0.25">
      <c r="A46" s="23">
        <f t="shared" si="3"/>
        <v>6</v>
      </c>
      <c r="B46" s="7" t="s">
        <v>63</v>
      </c>
      <c r="C46" s="7" t="s">
        <v>48</v>
      </c>
      <c r="D46" s="25">
        <v>6.1544756960186749E-2</v>
      </c>
    </row>
    <row r="47" spans="1:4" x14ac:dyDescent="0.25">
      <c r="A47" s="23">
        <f t="shared" si="3"/>
        <v>7</v>
      </c>
      <c r="B47" s="7" t="s">
        <v>63</v>
      </c>
      <c r="C47" s="7" t="s">
        <v>39</v>
      </c>
      <c r="D47" s="25">
        <v>5.9614156980199264E-2</v>
      </c>
    </row>
    <row r="48" spans="1:4" x14ac:dyDescent="0.25">
      <c r="A48" s="23">
        <f t="shared" si="3"/>
        <v>8</v>
      </c>
      <c r="B48" s="7" t="s">
        <v>63</v>
      </c>
      <c r="C48" s="7" t="s">
        <v>7</v>
      </c>
      <c r="D48" s="25">
        <v>5.714586405879702E-2</v>
      </c>
    </row>
    <row r="49" spans="1:4" x14ac:dyDescent="0.25">
      <c r="A49" s="23">
        <f t="shared" si="3"/>
        <v>9</v>
      </c>
      <c r="B49" s="7" t="s">
        <v>63</v>
      </c>
      <c r="C49" s="7" t="s">
        <v>173</v>
      </c>
      <c r="D49" s="25">
        <v>5.4949236054316057E-2</v>
      </c>
    </row>
    <row r="50" spans="1:4" x14ac:dyDescent="0.25">
      <c r="A50" s="23">
        <f t="shared" si="3"/>
        <v>10</v>
      </c>
      <c r="B50" s="7" t="s">
        <v>63</v>
      </c>
      <c r="C50" s="7" t="s">
        <v>64</v>
      </c>
      <c r="D50" s="25">
        <v>4.7680570298269741E-2</v>
      </c>
    </row>
    <row r="51" spans="1:4" x14ac:dyDescent="0.25">
      <c r="A51" s="23"/>
      <c r="B51" s="7"/>
      <c r="C51" s="4" t="s">
        <v>6</v>
      </c>
      <c r="D51" s="13">
        <f>SUM(D41:D50)</f>
        <v>0.83465706400447248</v>
      </c>
    </row>
    <row r="52" spans="1:4" x14ac:dyDescent="0.25">
      <c r="A52" s="23">
        <v>1</v>
      </c>
      <c r="B52" s="7" t="s">
        <v>24</v>
      </c>
      <c r="C52" s="17" t="s">
        <v>127</v>
      </c>
      <c r="D52" s="24">
        <v>0.9773542503981002</v>
      </c>
    </row>
    <row r="53" spans="1:4" x14ac:dyDescent="0.25">
      <c r="A53" s="23">
        <f t="shared" ref="A53" si="4">A52+1</f>
        <v>2</v>
      </c>
      <c r="B53" s="7" t="s">
        <v>24</v>
      </c>
      <c r="C53" s="11" t="s">
        <v>5</v>
      </c>
      <c r="D53" s="10">
        <v>2.2645749601899801E-2</v>
      </c>
    </row>
    <row r="54" spans="1:4" x14ac:dyDescent="0.25">
      <c r="A54" s="23"/>
      <c r="B54" s="7"/>
      <c r="C54" s="4" t="s">
        <v>6</v>
      </c>
      <c r="D54" s="13">
        <f>SUM(D52:D53)</f>
        <v>1</v>
      </c>
    </row>
    <row r="55" spans="1:4" x14ac:dyDescent="0.25">
      <c r="A55" s="23">
        <v>1</v>
      </c>
      <c r="B55" s="7" t="s">
        <v>91</v>
      </c>
      <c r="C55" s="7" t="s">
        <v>17</v>
      </c>
      <c r="D55" s="25">
        <v>8.077036661300202E-2</v>
      </c>
    </row>
    <row r="56" spans="1:4" x14ac:dyDescent="0.25">
      <c r="A56" s="23">
        <f t="shared" ref="A56:A64" si="5">A55+1</f>
        <v>2</v>
      </c>
      <c r="B56" s="7" t="s">
        <v>91</v>
      </c>
      <c r="C56" s="7" t="s">
        <v>11</v>
      </c>
      <c r="D56" s="25">
        <v>5.3916637379948153E-2</v>
      </c>
    </row>
    <row r="57" spans="1:4" x14ac:dyDescent="0.25">
      <c r="A57" s="23">
        <f t="shared" si="5"/>
        <v>3</v>
      </c>
      <c r="B57" s="7" t="s">
        <v>91</v>
      </c>
      <c r="C57" s="7" t="s">
        <v>92</v>
      </c>
      <c r="D57" s="25">
        <v>5.3193231121935969E-2</v>
      </c>
    </row>
    <row r="58" spans="1:4" x14ac:dyDescent="0.25">
      <c r="A58" s="23">
        <f t="shared" si="5"/>
        <v>4</v>
      </c>
      <c r="B58" s="7" t="s">
        <v>91</v>
      </c>
      <c r="C58" s="7" t="s">
        <v>9</v>
      </c>
      <c r="D58" s="25">
        <v>3.9907131258052946E-2</v>
      </c>
    </row>
    <row r="59" spans="1:4" x14ac:dyDescent="0.25">
      <c r="A59" s="23">
        <f t="shared" si="5"/>
        <v>5</v>
      </c>
      <c r="B59" s="7" t="s">
        <v>91</v>
      </c>
      <c r="C59" s="7" t="s">
        <v>7</v>
      </c>
      <c r="D59" s="25">
        <v>3.3365481776246091E-2</v>
      </c>
    </row>
    <row r="60" spans="1:4" x14ac:dyDescent="0.25">
      <c r="A60" s="23">
        <f t="shared" si="5"/>
        <v>6</v>
      </c>
      <c r="B60" s="7" t="s">
        <v>91</v>
      </c>
      <c r="C60" s="7" t="s">
        <v>93</v>
      </c>
      <c r="D60" s="25">
        <v>3.1390788980749262E-2</v>
      </c>
    </row>
    <row r="61" spans="1:4" x14ac:dyDescent="0.25">
      <c r="A61" s="23">
        <f t="shared" si="5"/>
        <v>7</v>
      </c>
      <c r="B61" s="7" t="s">
        <v>91</v>
      </c>
      <c r="C61" s="7" t="s">
        <v>169</v>
      </c>
      <c r="D61" s="25">
        <v>3.0358945972696061E-2</v>
      </c>
    </row>
    <row r="62" spans="1:4" x14ac:dyDescent="0.25">
      <c r="A62" s="23">
        <f t="shared" si="5"/>
        <v>8</v>
      </c>
      <c r="B62" s="7" t="s">
        <v>91</v>
      </c>
      <c r="C62" s="7" t="s">
        <v>14</v>
      </c>
      <c r="D62" s="25">
        <v>2.9973674090415424E-2</v>
      </c>
    </row>
    <row r="63" spans="1:4" x14ac:dyDescent="0.25">
      <c r="A63" s="23">
        <f t="shared" si="5"/>
        <v>9</v>
      </c>
      <c r="B63" s="7" t="s">
        <v>91</v>
      </c>
      <c r="C63" s="7" t="s">
        <v>19</v>
      </c>
      <c r="D63" s="25">
        <v>2.8412057330110839E-2</v>
      </c>
    </row>
    <row r="64" spans="1:4" x14ac:dyDescent="0.25">
      <c r="A64" s="23">
        <f t="shared" si="5"/>
        <v>10</v>
      </c>
      <c r="B64" s="7" t="s">
        <v>91</v>
      </c>
      <c r="C64" s="7" t="s">
        <v>74</v>
      </c>
      <c r="D64" s="25">
        <v>2.6169089338778657E-2</v>
      </c>
    </row>
    <row r="65" spans="1:4" x14ac:dyDescent="0.25">
      <c r="A65" s="23"/>
      <c r="B65" s="7"/>
      <c r="C65" s="4" t="s">
        <v>6</v>
      </c>
      <c r="D65" s="13">
        <f>SUM(D55:D64)</f>
        <v>0.40745740386193535</v>
      </c>
    </row>
    <row r="66" spans="1:4" x14ac:dyDescent="0.25">
      <c r="A66" s="23">
        <v>1</v>
      </c>
      <c r="B66" s="7" t="s">
        <v>98</v>
      </c>
      <c r="C66" s="7" t="s">
        <v>148</v>
      </c>
      <c r="D66" s="25">
        <v>0.68404518119031743</v>
      </c>
    </row>
    <row r="67" spans="1:4" x14ac:dyDescent="0.25">
      <c r="A67" s="23">
        <f t="shared" ref="A67:A75" si="6">A66+1</f>
        <v>2</v>
      </c>
      <c r="B67" s="7" t="s">
        <v>98</v>
      </c>
      <c r="C67" s="7" t="s">
        <v>5</v>
      </c>
      <c r="D67" s="18">
        <v>4.6333061803054298E-2</v>
      </c>
    </row>
    <row r="68" spans="1:4" x14ac:dyDescent="0.25">
      <c r="A68" s="23">
        <f t="shared" si="6"/>
        <v>3</v>
      </c>
      <c r="B68" s="7" t="s">
        <v>98</v>
      </c>
      <c r="C68" s="7" t="s">
        <v>37</v>
      </c>
      <c r="D68" s="25">
        <v>3.6898312374938937E-2</v>
      </c>
    </row>
    <row r="69" spans="1:4" x14ac:dyDescent="0.25">
      <c r="A69" s="23">
        <f t="shared" si="6"/>
        <v>4</v>
      </c>
      <c r="B69" s="7" t="s">
        <v>98</v>
      </c>
      <c r="C69" s="7" t="s">
        <v>137</v>
      </c>
      <c r="D69" s="25">
        <v>1.7570767152259425E-2</v>
      </c>
    </row>
    <row r="70" spans="1:4" x14ac:dyDescent="0.25">
      <c r="A70" s="23">
        <f t="shared" si="6"/>
        <v>5</v>
      </c>
      <c r="B70" s="7" t="s">
        <v>98</v>
      </c>
      <c r="C70" s="7" t="s">
        <v>143</v>
      </c>
      <c r="D70" s="25">
        <v>1.4161736693467186E-2</v>
      </c>
    </row>
    <row r="71" spans="1:4" x14ac:dyDescent="0.25">
      <c r="A71" s="23">
        <f t="shared" si="6"/>
        <v>6</v>
      </c>
      <c r="B71" s="7" t="s">
        <v>98</v>
      </c>
      <c r="C71" s="7" t="s">
        <v>99</v>
      </c>
      <c r="D71" s="25">
        <v>1.3532342765135636E-2</v>
      </c>
    </row>
    <row r="72" spans="1:4" x14ac:dyDescent="0.25">
      <c r="A72" s="23">
        <f t="shared" si="6"/>
        <v>7</v>
      </c>
      <c r="B72" s="7" t="s">
        <v>98</v>
      </c>
      <c r="C72" s="7" t="s">
        <v>67</v>
      </c>
      <c r="D72" s="25">
        <v>1.093935923833199E-2</v>
      </c>
    </row>
    <row r="73" spans="1:4" x14ac:dyDescent="0.25">
      <c r="A73" s="23">
        <f t="shared" si="6"/>
        <v>8</v>
      </c>
      <c r="B73" s="7" t="s">
        <v>98</v>
      </c>
      <c r="C73" s="7" t="s">
        <v>138</v>
      </c>
      <c r="D73" s="25">
        <v>1.0202453179893984E-2</v>
      </c>
    </row>
    <row r="74" spans="1:4" x14ac:dyDescent="0.25">
      <c r="A74" s="23">
        <f t="shared" si="6"/>
        <v>9</v>
      </c>
      <c r="B74" s="7" t="s">
        <v>98</v>
      </c>
      <c r="C74" s="7" t="s">
        <v>50</v>
      </c>
      <c r="D74" s="25">
        <v>1.004865110488058E-2</v>
      </c>
    </row>
    <row r="75" spans="1:4" x14ac:dyDescent="0.25">
      <c r="A75" s="23">
        <f t="shared" si="6"/>
        <v>10</v>
      </c>
      <c r="B75" s="7" t="s">
        <v>98</v>
      </c>
      <c r="C75" s="7" t="s">
        <v>170</v>
      </c>
      <c r="D75" s="25">
        <v>8.8712439578119504E-3</v>
      </c>
    </row>
    <row r="76" spans="1:4" x14ac:dyDescent="0.25">
      <c r="A76" s="23"/>
      <c r="B76" s="7"/>
      <c r="C76" s="4" t="s">
        <v>6</v>
      </c>
      <c r="D76" s="13">
        <f>SUM(D66:D75)</f>
        <v>0.85260310946009144</v>
      </c>
    </row>
    <row r="77" spans="1:4" x14ac:dyDescent="0.25">
      <c r="A77" s="23">
        <v>1</v>
      </c>
      <c r="B77" s="7" t="s">
        <v>109</v>
      </c>
      <c r="C77" s="7" t="s">
        <v>33</v>
      </c>
      <c r="D77" s="25">
        <v>5.6372732540473702E-2</v>
      </c>
    </row>
    <row r="78" spans="1:4" x14ac:dyDescent="0.25">
      <c r="A78" s="23">
        <f t="shared" ref="A78:A86" si="7">A77+1</f>
        <v>2</v>
      </c>
      <c r="B78" s="7" t="s">
        <v>109</v>
      </c>
      <c r="C78" s="7" t="s">
        <v>69</v>
      </c>
      <c r="D78" s="25">
        <v>4.7822861526984749E-2</v>
      </c>
    </row>
    <row r="79" spans="1:4" x14ac:dyDescent="0.25">
      <c r="A79" s="23">
        <f t="shared" si="7"/>
        <v>3</v>
      </c>
      <c r="B79" s="7" t="s">
        <v>109</v>
      </c>
      <c r="C79" s="15" t="s">
        <v>5</v>
      </c>
      <c r="D79" s="18">
        <v>3.9952191190657627E-2</v>
      </c>
    </row>
    <row r="80" spans="1:4" x14ac:dyDescent="0.25">
      <c r="A80" s="23">
        <f t="shared" si="7"/>
        <v>4</v>
      </c>
      <c r="B80" s="7" t="s">
        <v>109</v>
      </c>
      <c r="C80" s="7" t="s">
        <v>92</v>
      </c>
      <c r="D80" s="25">
        <v>3.7630089117057994E-2</v>
      </c>
    </row>
    <row r="81" spans="1:4" x14ac:dyDescent="0.25">
      <c r="A81" s="23">
        <f t="shared" si="7"/>
        <v>5</v>
      </c>
      <c r="B81" s="7" t="s">
        <v>109</v>
      </c>
      <c r="C81" s="7" t="s">
        <v>102</v>
      </c>
      <c r="D81" s="25">
        <v>3.6883013009083233E-2</v>
      </c>
    </row>
    <row r="82" spans="1:4" x14ac:dyDescent="0.25">
      <c r="A82" s="23">
        <f t="shared" si="7"/>
        <v>6</v>
      </c>
      <c r="B82" s="7" t="s">
        <v>109</v>
      </c>
      <c r="C82" s="7" t="s">
        <v>138</v>
      </c>
      <c r="D82" s="25">
        <v>3.6798524461293447E-2</v>
      </c>
    </row>
    <row r="83" spans="1:4" x14ac:dyDescent="0.25">
      <c r="A83" s="23">
        <f t="shared" si="7"/>
        <v>7</v>
      </c>
      <c r="B83" s="7" t="s">
        <v>109</v>
      </c>
      <c r="C83" s="7" t="s">
        <v>111</v>
      </c>
      <c r="D83" s="25">
        <v>3.6394952887033351E-2</v>
      </c>
    </row>
    <row r="84" spans="1:4" x14ac:dyDescent="0.25">
      <c r="A84" s="23">
        <f t="shared" si="7"/>
        <v>8</v>
      </c>
      <c r="B84" s="7" t="s">
        <v>109</v>
      </c>
      <c r="C84" s="7" t="s">
        <v>110</v>
      </c>
      <c r="D84" s="25">
        <v>3.4827721160769307E-2</v>
      </c>
    </row>
    <row r="85" spans="1:4" x14ac:dyDescent="0.25">
      <c r="A85" s="23">
        <f t="shared" si="7"/>
        <v>9</v>
      </c>
      <c r="B85" s="7" t="s">
        <v>109</v>
      </c>
      <c r="C85" s="7" t="s">
        <v>186</v>
      </c>
      <c r="D85" s="25">
        <v>3.4298526833335639E-2</v>
      </c>
    </row>
    <row r="86" spans="1:4" x14ac:dyDescent="0.25">
      <c r="A86" s="23">
        <f t="shared" si="7"/>
        <v>10</v>
      </c>
      <c r="B86" s="7" t="s">
        <v>109</v>
      </c>
      <c r="C86" s="7" t="s">
        <v>145</v>
      </c>
      <c r="D86" s="25">
        <v>3.4219650298574225E-2</v>
      </c>
    </row>
    <row r="87" spans="1:4" x14ac:dyDescent="0.25">
      <c r="A87" s="23"/>
      <c r="B87" s="7"/>
      <c r="C87" s="4" t="s">
        <v>6</v>
      </c>
      <c r="D87" s="13">
        <f>SUM(D77:D86)</f>
        <v>0.39520026302526329</v>
      </c>
    </row>
    <row r="88" spans="1:4" x14ac:dyDescent="0.25">
      <c r="A88" s="23">
        <v>1</v>
      </c>
      <c r="B88" s="7" t="s">
        <v>25</v>
      </c>
      <c r="C88" s="7" t="s">
        <v>148</v>
      </c>
      <c r="D88" s="25">
        <v>0.20146473916458124</v>
      </c>
    </row>
    <row r="89" spans="1:4" x14ac:dyDescent="0.25">
      <c r="A89" s="23">
        <f t="shared" ref="A89:A97" si="8">A88+1</f>
        <v>2</v>
      </c>
      <c r="B89" s="7" t="s">
        <v>25</v>
      </c>
      <c r="C89" s="7" t="s">
        <v>26</v>
      </c>
      <c r="D89" s="25">
        <v>8.5870282144886664E-2</v>
      </c>
    </row>
    <row r="90" spans="1:4" x14ac:dyDescent="0.25">
      <c r="A90" s="23">
        <f t="shared" si="8"/>
        <v>3</v>
      </c>
      <c r="B90" s="7" t="s">
        <v>25</v>
      </c>
      <c r="C90" s="7" t="s">
        <v>29</v>
      </c>
      <c r="D90" s="25">
        <v>7.976421179023431E-2</v>
      </c>
    </row>
    <row r="91" spans="1:4" x14ac:dyDescent="0.25">
      <c r="A91" s="23">
        <f t="shared" si="8"/>
        <v>4</v>
      </c>
      <c r="B91" s="7" t="s">
        <v>25</v>
      </c>
      <c r="C91" s="7" t="s">
        <v>7</v>
      </c>
      <c r="D91" s="25">
        <v>7.4055172471861885E-2</v>
      </c>
    </row>
    <row r="92" spans="1:4" x14ac:dyDescent="0.25">
      <c r="A92" s="23">
        <f t="shared" si="8"/>
        <v>5</v>
      </c>
      <c r="B92" s="7" t="s">
        <v>25</v>
      </c>
      <c r="C92" s="7" t="s">
        <v>27</v>
      </c>
      <c r="D92" s="25">
        <v>7.1565918623073752E-2</v>
      </c>
    </row>
    <row r="93" spans="1:4" x14ac:dyDescent="0.25">
      <c r="A93" s="23">
        <f t="shared" si="8"/>
        <v>6</v>
      </c>
      <c r="B93" s="7" t="s">
        <v>25</v>
      </c>
      <c r="C93" s="7" t="s">
        <v>28</v>
      </c>
      <c r="D93" s="25">
        <v>6.4701932569472348E-2</v>
      </c>
    </row>
    <row r="94" spans="1:4" x14ac:dyDescent="0.25">
      <c r="A94" s="23">
        <f t="shared" si="8"/>
        <v>7</v>
      </c>
      <c r="B94" s="7" t="s">
        <v>25</v>
      </c>
      <c r="C94" s="7" t="s">
        <v>30</v>
      </c>
      <c r="D94" s="25">
        <v>6.3429174866964644E-2</v>
      </c>
    </row>
    <row r="95" spans="1:4" x14ac:dyDescent="0.25">
      <c r="A95" s="23">
        <f t="shared" si="8"/>
        <v>8</v>
      </c>
      <c r="B95" s="7" t="s">
        <v>25</v>
      </c>
      <c r="C95" s="7" t="s">
        <v>23</v>
      </c>
      <c r="D95" s="25">
        <v>5.0616809299404236E-2</v>
      </c>
    </row>
    <row r="96" spans="1:4" x14ac:dyDescent="0.25">
      <c r="A96" s="23">
        <f t="shared" si="8"/>
        <v>9</v>
      </c>
      <c r="B96" s="7" t="s">
        <v>25</v>
      </c>
      <c r="C96" s="7" t="s">
        <v>173</v>
      </c>
      <c r="D96" s="25">
        <v>4.961831906411715E-2</v>
      </c>
    </row>
    <row r="97" spans="1:4" x14ac:dyDescent="0.25">
      <c r="A97" s="23">
        <f t="shared" si="8"/>
        <v>10</v>
      </c>
      <c r="B97" s="7" t="s">
        <v>25</v>
      </c>
      <c r="C97" s="7" t="s">
        <v>11</v>
      </c>
      <c r="D97" s="25">
        <v>4.6745977657908236E-2</v>
      </c>
    </row>
    <row r="98" spans="1:4" x14ac:dyDescent="0.25">
      <c r="A98" s="23"/>
      <c r="B98" s="7"/>
      <c r="C98" s="4" t="s">
        <v>6</v>
      </c>
      <c r="D98" s="13">
        <f>SUM(D88:D97)</f>
        <v>0.78783253765250449</v>
      </c>
    </row>
    <row r="99" spans="1:4" x14ac:dyDescent="0.25">
      <c r="A99" s="23">
        <v>1</v>
      </c>
      <c r="B99" s="7" t="s">
        <v>83</v>
      </c>
      <c r="C99" s="7" t="s">
        <v>148</v>
      </c>
      <c r="D99" s="25">
        <v>0.29880573465285504</v>
      </c>
    </row>
    <row r="100" spans="1:4" x14ac:dyDescent="0.25">
      <c r="A100" s="23">
        <f t="shared" ref="A100:A108" si="9">A99+1</f>
        <v>2</v>
      </c>
      <c r="B100" s="7" t="s">
        <v>83</v>
      </c>
      <c r="C100" s="7" t="s">
        <v>139</v>
      </c>
      <c r="D100" s="25">
        <v>6.6038326155659771E-2</v>
      </c>
    </row>
    <row r="101" spans="1:4" x14ac:dyDescent="0.25">
      <c r="A101" s="23">
        <f t="shared" si="9"/>
        <v>3</v>
      </c>
      <c r="B101" s="7" t="s">
        <v>83</v>
      </c>
      <c r="C101" s="7" t="s">
        <v>171</v>
      </c>
      <c r="D101" s="25">
        <v>5.5917868607730375E-2</v>
      </c>
    </row>
    <row r="102" spans="1:4" x14ac:dyDescent="0.25">
      <c r="A102" s="23">
        <f t="shared" si="9"/>
        <v>4</v>
      </c>
      <c r="B102" s="7" t="s">
        <v>83</v>
      </c>
      <c r="C102" s="7" t="s">
        <v>144</v>
      </c>
      <c r="D102" s="25">
        <v>4.5761068166026042E-2</v>
      </c>
    </row>
    <row r="103" spans="1:4" x14ac:dyDescent="0.25">
      <c r="A103" s="23">
        <f t="shared" si="9"/>
        <v>5</v>
      </c>
      <c r="B103" s="7" t="s">
        <v>83</v>
      </c>
      <c r="C103" s="7" t="s">
        <v>158</v>
      </c>
      <c r="D103" s="25">
        <v>4.5158468374957621E-2</v>
      </c>
    </row>
    <row r="104" spans="1:4" x14ac:dyDescent="0.25">
      <c r="A104" s="23">
        <f t="shared" si="9"/>
        <v>6</v>
      </c>
      <c r="B104" s="7" t="s">
        <v>83</v>
      </c>
      <c r="C104" s="7" t="s">
        <v>27</v>
      </c>
      <c r="D104" s="25">
        <v>4.4898357092368356E-2</v>
      </c>
    </row>
    <row r="105" spans="1:4" x14ac:dyDescent="0.25">
      <c r="A105" s="23">
        <f t="shared" si="9"/>
        <v>7</v>
      </c>
      <c r="B105" s="7" t="s">
        <v>83</v>
      </c>
      <c r="C105" s="7" t="s">
        <v>85</v>
      </c>
      <c r="D105" s="25">
        <v>4.4112312218435909E-2</v>
      </c>
    </row>
    <row r="106" spans="1:4" x14ac:dyDescent="0.25">
      <c r="A106" s="23">
        <f t="shared" si="9"/>
        <v>8</v>
      </c>
      <c r="B106" s="7" t="s">
        <v>83</v>
      </c>
      <c r="C106" s="7" t="s">
        <v>126</v>
      </c>
      <c r="D106" s="25">
        <v>4.4035126834513882E-2</v>
      </c>
    </row>
    <row r="107" spans="1:4" x14ac:dyDescent="0.25">
      <c r="A107" s="23">
        <f t="shared" si="9"/>
        <v>9</v>
      </c>
      <c r="B107" s="7" t="s">
        <v>83</v>
      </c>
      <c r="C107" s="7" t="s">
        <v>84</v>
      </c>
      <c r="D107" s="25">
        <v>4.3987361888409668E-2</v>
      </c>
    </row>
    <row r="108" spans="1:4" x14ac:dyDescent="0.25">
      <c r="A108" s="23">
        <f t="shared" si="9"/>
        <v>10</v>
      </c>
      <c r="B108" s="7" t="s">
        <v>83</v>
      </c>
      <c r="C108" s="7" t="s">
        <v>187</v>
      </c>
      <c r="D108" s="25">
        <v>4.3438238069610093E-2</v>
      </c>
    </row>
    <row r="109" spans="1:4" x14ac:dyDescent="0.25">
      <c r="A109" s="23"/>
      <c r="B109" s="7"/>
      <c r="C109" s="4" t="s">
        <v>6</v>
      </c>
      <c r="D109" s="13">
        <f>SUM(D99:D108)</f>
        <v>0.73215286206056684</v>
      </c>
    </row>
    <row r="110" spans="1:4" x14ac:dyDescent="0.25">
      <c r="A110" s="23">
        <v>1</v>
      </c>
      <c r="B110" s="7" t="s">
        <v>60</v>
      </c>
      <c r="C110" s="7" t="s">
        <v>148</v>
      </c>
      <c r="D110" s="25">
        <v>0.88059802859546743</v>
      </c>
    </row>
    <row r="111" spans="1:4" x14ac:dyDescent="0.25">
      <c r="A111" s="23">
        <f t="shared" ref="A111:A114" si="10">A110+1</f>
        <v>2</v>
      </c>
      <c r="B111" s="7" t="s">
        <v>60</v>
      </c>
      <c r="C111" s="7" t="s">
        <v>27</v>
      </c>
      <c r="D111" s="25">
        <v>6.5050256372778587E-2</v>
      </c>
    </row>
    <row r="112" spans="1:4" x14ac:dyDescent="0.25">
      <c r="A112" s="23">
        <f t="shared" si="10"/>
        <v>3</v>
      </c>
      <c r="B112" s="7" t="s">
        <v>60</v>
      </c>
      <c r="C112" s="7" t="s">
        <v>47</v>
      </c>
      <c r="D112" s="25">
        <v>3.239867652748283E-2</v>
      </c>
    </row>
    <row r="113" spans="1:4" x14ac:dyDescent="0.25">
      <c r="A113" s="23">
        <f t="shared" si="10"/>
        <v>4</v>
      </c>
      <c r="B113" s="7" t="s">
        <v>60</v>
      </c>
      <c r="C113" s="30" t="s">
        <v>5</v>
      </c>
      <c r="D113" s="25">
        <v>1.8469012200669099E-2</v>
      </c>
    </row>
    <row r="114" spans="1:4" x14ac:dyDescent="0.25">
      <c r="A114" s="23">
        <f t="shared" si="10"/>
        <v>5</v>
      </c>
      <c r="B114" s="7" t="s">
        <v>60</v>
      </c>
      <c r="C114" s="7" t="s">
        <v>61</v>
      </c>
      <c r="D114" s="25">
        <v>3.4840263036020097E-3</v>
      </c>
    </row>
    <row r="115" spans="1:4" x14ac:dyDescent="0.25">
      <c r="A115" s="23"/>
      <c r="B115" s="7"/>
      <c r="C115" s="4" t="s">
        <v>6</v>
      </c>
      <c r="D115" s="13">
        <f>SUM(D110:D114)</f>
        <v>1</v>
      </c>
    </row>
    <row r="116" spans="1:4" x14ac:dyDescent="0.25">
      <c r="A116" s="23">
        <v>1</v>
      </c>
      <c r="B116" s="7" t="s">
        <v>112</v>
      </c>
      <c r="C116" s="7" t="s">
        <v>7</v>
      </c>
      <c r="D116" s="25">
        <v>4.4891928161590509E-2</v>
      </c>
    </row>
    <row r="117" spans="1:4" x14ac:dyDescent="0.25">
      <c r="A117" s="23">
        <f t="shared" ref="A117:A125" si="11">A116+1</f>
        <v>2</v>
      </c>
      <c r="B117" s="7" t="s">
        <v>112</v>
      </c>
      <c r="C117" s="7" t="s">
        <v>11</v>
      </c>
      <c r="D117" s="25">
        <v>3.2795435385977054E-2</v>
      </c>
    </row>
    <row r="118" spans="1:4" x14ac:dyDescent="0.25">
      <c r="A118" s="23">
        <f t="shared" si="11"/>
        <v>3</v>
      </c>
      <c r="B118" s="7" t="s">
        <v>112</v>
      </c>
      <c r="C118" s="7" t="s">
        <v>9</v>
      </c>
      <c r="D118" s="25">
        <v>3.1334419064001161E-2</v>
      </c>
    </row>
    <row r="119" spans="1:4" x14ac:dyDescent="0.25">
      <c r="A119" s="23">
        <f t="shared" si="11"/>
        <v>4</v>
      </c>
      <c r="B119" s="7" t="s">
        <v>112</v>
      </c>
      <c r="C119" s="7" t="s">
        <v>12</v>
      </c>
      <c r="D119" s="25">
        <v>2.9401677069198082E-2</v>
      </c>
    </row>
    <row r="120" spans="1:4" x14ac:dyDescent="0.25">
      <c r="A120" s="23">
        <f t="shared" si="11"/>
        <v>5</v>
      </c>
      <c r="B120" s="7" t="s">
        <v>112</v>
      </c>
      <c r="C120" s="7" t="s">
        <v>17</v>
      </c>
      <c r="D120" s="25">
        <v>2.6699878199524928E-2</v>
      </c>
    </row>
    <row r="121" spans="1:4" x14ac:dyDescent="0.25">
      <c r="A121" s="23">
        <f t="shared" si="11"/>
        <v>6</v>
      </c>
      <c r="B121" s="7" t="s">
        <v>112</v>
      </c>
      <c r="C121" s="7" t="s">
        <v>14</v>
      </c>
      <c r="D121" s="25">
        <v>2.4703170756411933E-2</v>
      </c>
    </row>
    <row r="122" spans="1:4" x14ac:dyDescent="0.25">
      <c r="A122" s="23">
        <f t="shared" si="11"/>
        <v>7</v>
      </c>
      <c r="B122" s="7" t="s">
        <v>112</v>
      </c>
      <c r="C122" s="7" t="s">
        <v>105</v>
      </c>
      <c r="D122" s="25">
        <v>2.2444514881025248E-2</v>
      </c>
    </row>
    <row r="123" spans="1:4" x14ac:dyDescent="0.25">
      <c r="A123" s="23">
        <f t="shared" si="11"/>
        <v>8</v>
      </c>
      <c r="B123" s="7" t="s">
        <v>112</v>
      </c>
      <c r="C123" s="7" t="s">
        <v>138</v>
      </c>
      <c r="D123" s="25">
        <v>2.1287585261558578E-2</v>
      </c>
    </row>
    <row r="124" spans="1:4" x14ac:dyDescent="0.25">
      <c r="A124" s="23">
        <f t="shared" si="11"/>
        <v>9</v>
      </c>
      <c r="B124" s="7" t="s">
        <v>112</v>
      </c>
      <c r="C124" s="7" t="s">
        <v>178</v>
      </c>
      <c r="D124" s="25">
        <v>2.0599282256949399E-2</v>
      </c>
    </row>
    <row r="125" spans="1:4" x14ac:dyDescent="0.25">
      <c r="A125" s="23">
        <f t="shared" si="11"/>
        <v>10</v>
      </c>
      <c r="B125" s="7" t="s">
        <v>112</v>
      </c>
      <c r="C125" s="7" t="s">
        <v>67</v>
      </c>
      <c r="D125" s="25">
        <v>1.8827200778187194E-2</v>
      </c>
    </row>
    <row r="126" spans="1:4" x14ac:dyDescent="0.25">
      <c r="A126" s="23"/>
      <c r="B126" s="7"/>
      <c r="C126" s="4" t="s">
        <v>6</v>
      </c>
      <c r="D126" s="13">
        <f>SUM(D116:D125)</f>
        <v>0.27298509181442404</v>
      </c>
    </row>
    <row r="127" spans="1:4" x14ac:dyDescent="0.25">
      <c r="A127" s="23">
        <v>1</v>
      </c>
      <c r="B127" s="7" t="s">
        <v>79</v>
      </c>
      <c r="C127" s="7" t="s">
        <v>148</v>
      </c>
      <c r="D127" s="25">
        <v>0.15634296194882336</v>
      </c>
    </row>
    <row r="128" spans="1:4" x14ac:dyDescent="0.25">
      <c r="A128" s="23">
        <f t="shared" ref="A128:A136" si="12">A127+1</f>
        <v>2</v>
      </c>
      <c r="B128" s="7" t="s">
        <v>79</v>
      </c>
      <c r="C128" s="15" t="s">
        <v>5</v>
      </c>
      <c r="D128" s="18">
        <v>6.2889580085087604E-2</v>
      </c>
    </row>
    <row r="129" spans="1:4" x14ac:dyDescent="0.25">
      <c r="A129" s="23">
        <f t="shared" si="12"/>
        <v>3</v>
      </c>
      <c r="B129" s="7" t="s">
        <v>79</v>
      </c>
      <c r="C129" s="7" t="s">
        <v>7</v>
      </c>
      <c r="D129" s="25">
        <v>5.1023303922909873E-2</v>
      </c>
    </row>
    <row r="130" spans="1:4" x14ac:dyDescent="0.25">
      <c r="A130" s="23">
        <f t="shared" si="12"/>
        <v>4</v>
      </c>
      <c r="B130" s="7" t="s">
        <v>79</v>
      </c>
      <c r="C130" s="7" t="s">
        <v>81</v>
      </c>
      <c r="D130" s="25">
        <v>5.0012976684372878E-2</v>
      </c>
    </row>
    <row r="131" spans="1:4" x14ac:dyDescent="0.25">
      <c r="A131" s="23">
        <f t="shared" si="12"/>
        <v>5</v>
      </c>
      <c r="B131" s="7" t="s">
        <v>79</v>
      </c>
      <c r="C131" s="7" t="s">
        <v>17</v>
      </c>
      <c r="D131" s="25">
        <v>3.8034667498056909E-2</v>
      </c>
    </row>
    <row r="132" spans="1:4" x14ac:dyDescent="0.25">
      <c r="A132" s="23">
        <f t="shared" si="12"/>
        <v>6</v>
      </c>
      <c r="B132" s="7" t="s">
        <v>79</v>
      </c>
      <c r="C132" s="7" t="s">
        <v>138</v>
      </c>
      <c r="D132" s="25">
        <v>3.7167028844461353E-2</v>
      </c>
    </row>
    <row r="133" spans="1:4" x14ac:dyDescent="0.25">
      <c r="A133" s="23">
        <f t="shared" si="12"/>
        <v>7</v>
      </c>
      <c r="B133" s="7" t="s">
        <v>79</v>
      </c>
      <c r="C133" s="7" t="s">
        <v>157</v>
      </c>
      <c r="D133" s="25">
        <v>3.3496249925403267E-2</v>
      </c>
    </row>
    <row r="134" spans="1:4" x14ac:dyDescent="0.25">
      <c r="A134" s="23">
        <f t="shared" si="12"/>
        <v>8</v>
      </c>
      <c r="B134" s="7" t="s">
        <v>79</v>
      </c>
      <c r="C134" s="7" t="s">
        <v>159</v>
      </c>
      <c r="D134" s="25">
        <v>3.2532997366649004E-2</v>
      </c>
    </row>
    <row r="135" spans="1:4" x14ac:dyDescent="0.25">
      <c r="A135" s="23">
        <f t="shared" si="12"/>
        <v>9</v>
      </c>
      <c r="B135" s="7" t="s">
        <v>79</v>
      </c>
      <c r="C135" s="7" t="s">
        <v>51</v>
      </c>
      <c r="D135" s="25">
        <v>2.9424813176194348E-2</v>
      </c>
    </row>
    <row r="136" spans="1:4" x14ac:dyDescent="0.25">
      <c r="A136" s="23">
        <f t="shared" si="12"/>
        <v>10</v>
      </c>
      <c r="B136" s="7" t="s">
        <v>79</v>
      </c>
      <c r="C136" s="7" t="s">
        <v>175</v>
      </c>
      <c r="D136" s="25">
        <v>2.8318244370101543E-2</v>
      </c>
    </row>
    <row r="137" spans="1:4" x14ac:dyDescent="0.25">
      <c r="A137" s="23"/>
      <c r="B137" s="7"/>
      <c r="C137" s="4" t="s">
        <v>6</v>
      </c>
      <c r="D137" s="13">
        <f>SUM(D127:D136)</f>
        <v>0.51924282382206011</v>
      </c>
    </row>
    <row r="138" spans="1:4" x14ac:dyDescent="0.25">
      <c r="A138" s="23">
        <v>1</v>
      </c>
      <c r="B138" s="7" t="s">
        <v>31</v>
      </c>
      <c r="C138" s="7" t="s">
        <v>7</v>
      </c>
      <c r="D138" s="25">
        <v>4.2696319532977811E-2</v>
      </c>
    </row>
    <row r="139" spans="1:4" x14ac:dyDescent="0.25">
      <c r="A139" s="23">
        <f t="shared" ref="A139:A147" si="13">A138+1</f>
        <v>2</v>
      </c>
      <c r="B139" s="7" t="s">
        <v>31</v>
      </c>
      <c r="C139" s="7" t="s">
        <v>11</v>
      </c>
      <c r="D139" s="25">
        <v>3.9937786689884534E-2</v>
      </c>
    </row>
    <row r="140" spans="1:4" x14ac:dyDescent="0.25">
      <c r="A140" s="23">
        <f t="shared" si="13"/>
        <v>3</v>
      </c>
      <c r="B140" s="7" t="s">
        <v>31</v>
      </c>
      <c r="C140" s="7" t="s">
        <v>12</v>
      </c>
      <c r="D140" s="25">
        <v>3.7715676644511191E-2</v>
      </c>
    </row>
    <row r="141" spans="1:4" x14ac:dyDescent="0.25">
      <c r="A141" s="23">
        <f t="shared" si="13"/>
        <v>4</v>
      </c>
      <c r="B141" s="7" t="s">
        <v>31</v>
      </c>
      <c r="C141" s="7" t="s">
        <v>9</v>
      </c>
      <c r="D141" s="25">
        <v>3.367134381515579E-2</v>
      </c>
    </row>
    <row r="142" spans="1:4" x14ac:dyDescent="0.25">
      <c r="A142" s="23">
        <f t="shared" si="13"/>
        <v>5</v>
      </c>
      <c r="B142" s="7" t="s">
        <v>31</v>
      </c>
      <c r="C142" s="7" t="s">
        <v>33</v>
      </c>
      <c r="D142" s="25">
        <v>2.7187532184561828E-2</v>
      </c>
    </row>
    <row r="143" spans="1:4" x14ac:dyDescent="0.25">
      <c r="A143" s="23">
        <f t="shared" si="13"/>
        <v>6</v>
      </c>
      <c r="B143" s="7" t="s">
        <v>31</v>
      </c>
      <c r="C143" s="7" t="s">
        <v>138</v>
      </c>
      <c r="D143" s="25">
        <v>1.9508860359840688E-2</v>
      </c>
    </row>
    <row r="144" spans="1:4" x14ac:dyDescent="0.25">
      <c r="A144" s="23">
        <f t="shared" si="13"/>
        <v>7</v>
      </c>
      <c r="B144" s="7" t="s">
        <v>31</v>
      </c>
      <c r="C144" s="7" t="s">
        <v>14</v>
      </c>
      <c r="D144" s="25">
        <v>1.9043280376560133E-2</v>
      </c>
    </row>
    <row r="145" spans="1:4" x14ac:dyDescent="0.25">
      <c r="A145" s="23">
        <f t="shared" si="13"/>
        <v>8</v>
      </c>
      <c r="B145" s="7" t="s">
        <v>31</v>
      </c>
      <c r="C145" s="7" t="s">
        <v>51</v>
      </c>
      <c r="D145" s="25">
        <v>1.8309411549418855E-2</v>
      </c>
    </row>
    <row r="146" spans="1:4" x14ac:dyDescent="0.25">
      <c r="A146" s="23">
        <f t="shared" si="13"/>
        <v>9</v>
      </c>
      <c r="B146" s="7" t="s">
        <v>31</v>
      </c>
      <c r="C146" s="7" t="s">
        <v>110</v>
      </c>
      <c r="D146" s="25">
        <v>1.7698409215973189E-2</v>
      </c>
    </row>
    <row r="147" spans="1:4" x14ac:dyDescent="0.25">
      <c r="A147" s="23">
        <f t="shared" si="13"/>
        <v>10</v>
      </c>
      <c r="B147" s="7" t="s">
        <v>31</v>
      </c>
      <c r="C147" s="7" t="s">
        <v>37</v>
      </c>
      <c r="D147" s="25">
        <v>1.7014763471820633E-2</v>
      </c>
    </row>
    <row r="148" spans="1:4" x14ac:dyDescent="0.25">
      <c r="A148" s="23"/>
      <c r="B148" s="7"/>
      <c r="C148" s="4" t="s">
        <v>6</v>
      </c>
      <c r="D148" s="13">
        <f>SUM(D138:D147)</f>
        <v>0.27278338384070472</v>
      </c>
    </row>
    <row r="149" spans="1:4" x14ac:dyDescent="0.25">
      <c r="A149" s="23">
        <v>1</v>
      </c>
      <c r="B149" s="7" t="s">
        <v>101</v>
      </c>
      <c r="C149" s="7" t="s">
        <v>11</v>
      </c>
      <c r="D149" s="25">
        <v>8.3762255204309674E-2</v>
      </c>
    </row>
    <row r="150" spans="1:4" x14ac:dyDescent="0.25">
      <c r="A150" s="23">
        <f t="shared" ref="A150:A158" si="14">A149+1</f>
        <v>2</v>
      </c>
      <c r="B150" s="7" t="s">
        <v>101</v>
      </c>
      <c r="C150" s="7" t="s">
        <v>92</v>
      </c>
      <c r="D150" s="25">
        <v>4.9659019966792776E-2</v>
      </c>
    </row>
    <row r="151" spans="1:4" x14ac:dyDescent="0.25">
      <c r="A151" s="23">
        <f t="shared" si="14"/>
        <v>3</v>
      </c>
      <c r="B151" s="7" t="s">
        <v>101</v>
      </c>
      <c r="C151" s="7" t="s">
        <v>14</v>
      </c>
      <c r="D151" s="25">
        <v>4.433877884627134E-2</v>
      </c>
    </row>
    <row r="152" spans="1:4" x14ac:dyDescent="0.25">
      <c r="A152" s="23">
        <f t="shared" si="14"/>
        <v>4</v>
      </c>
      <c r="B152" s="7" t="s">
        <v>101</v>
      </c>
      <c r="C152" s="7" t="s">
        <v>188</v>
      </c>
      <c r="D152" s="25">
        <v>4.2434278708793405E-2</v>
      </c>
    </row>
    <row r="153" spans="1:4" x14ac:dyDescent="0.25">
      <c r="A153" s="23">
        <f t="shared" si="14"/>
        <v>5</v>
      </c>
      <c r="B153" s="7" t="s">
        <v>101</v>
      </c>
      <c r="C153" s="7" t="s">
        <v>172</v>
      </c>
      <c r="D153" s="25">
        <v>4.2258375779561E-2</v>
      </c>
    </row>
    <row r="154" spans="1:4" x14ac:dyDescent="0.25">
      <c r="A154" s="23">
        <f t="shared" si="14"/>
        <v>6</v>
      </c>
      <c r="B154" s="7" t="s">
        <v>101</v>
      </c>
      <c r="C154" s="7" t="s">
        <v>52</v>
      </c>
      <c r="D154" s="25">
        <v>4.1720906791925069E-2</v>
      </c>
    </row>
    <row r="155" spans="1:4" x14ac:dyDescent="0.25">
      <c r="A155" s="23">
        <f t="shared" si="14"/>
        <v>7</v>
      </c>
      <c r="B155" s="7" t="s">
        <v>101</v>
      </c>
      <c r="C155" s="7" t="s">
        <v>12</v>
      </c>
      <c r="D155" s="25">
        <v>4.1137597764127579E-2</v>
      </c>
    </row>
    <row r="156" spans="1:4" x14ac:dyDescent="0.25">
      <c r="A156" s="23">
        <f t="shared" si="14"/>
        <v>8</v>
      </c>
      <c r="B156" s="7" t="s">
        <v>101</v>
      </c>
      <c r="C156" s="7" t="s">
        <v>37</v>
      </c>
      <c r="D156" s="25">
        <v>4.053882594766315E-2</v>
      </c>
    </row>
    <row r="157" spans="1:4" x14ac:dyDescent="0.25">
      <c r="A157" s="23">
        <f t="shared" si="14"/>
        <v>9</v>
      </c>
      <c r="B157" s="7" t="s">
        <v>101</v>
      </c>
      <c r="C157" s="7" t="s">
        <v>9</v>
      </c>
      <c r="D157" s="25">
        <v>4.0482238721052229E-2</v>
      </c>
    </row>
    <row r="158" spans="1:4" x14ac:dyDescent="0.25">
      <c r="A158" s="23">
        <f t="shared" si="14"/>
        <v>10</v>
      </c>
      <c r="B158" s="7" t="s">
        <v>101</v>
      </c>
      <c r="C158" s="7" t="s">
        <v>178</v>
      </c>
      <c r="D158" s="25">
        <v>3.9226682214330386E-2</v>
      </c>
    </row>
    <row r="159" spans="1:4" x14ac:dyDescent="0.25">
      <c r="A159" s="23"/>
      <c r="B159" s="7"/>
      <c r="C159" s="4" t="s">
        <v>6</v>
      </c>
      <c r="D159" s="13">
        <f>SUM(D149:D158)</f>
        <v>0.4655589599448266</v>
      </c>
    </row>
    <row r="160" spans="1:4" x14ac:dyDescent="0.25">
      <c r="A160" s="23">
        <v>1</v>
      </c>
      <c r="B160" s="7" t="s">
        <v>86</v>
      </c>
      <c r="C160" s="15" t="s">
        <v>148</v>
      </c>
      <c r="D160" s="24">
        <v>0.97380100813771708</v>
      </c>
    </row>
    <row r="161" spans="1:4" x14ac:dyDescent="0.25">
      <c r="A161" s="23">
        <f t="shared" ref="A161" si="15">A160+1</f>
        <v>2</v>
      </c>
      <c r="B161" s="7" t="s">
        <v>86</v>
      </c>
      <c r="C161" s="11" t="s">
        <v>5</v>
      </c>
      <c r="D161" s="18">
        <v>2.6198991862282917E-2</v>
      </c>
    </row>
    <row r="162" spans="1:4" x14ac:dyDescent="0.25">
      <c r="A162" s="23"/>
      <c r="B162" s="7"/>
      <c r="C162" s="4" t="s">
        <v>6</v>
      </c>
      <c r="D162" s="13">
        <f>SUM(D160:D161)</f>
        <v>1</v>
      </c>
    </row>
    <row r="163" spans="1:4" x14ac:dyDescent="0.25">
      <c r="A163" s="23">
        <v>1</v>
      </c>
      <c r="B163" s="7" t="s">
        <v>35</v>
      </c>
      <c r="C163" s="15" t="s">
        <v>129</v>
      </c>
      <c r="D163" s="24">
        <v>0.95684283090778544</v>
      </c>
    </row>
    <row r="164" spans="1:4" x14ac:dyDescent="0.25">
      <c r="A164" s="23">
        <f t="shared" ref="A164" si="16">A163+1</f>
        <v>2</v>
      </c>
      <c r="B164" s="7" t="s">
        <v>35</v>
      </c>
      <c r="C164" s="11" t="s">
        <v>5</v>
      </c>
      <c r="D164" s="18">
        <v>4.3157169092214565E-2</v>
      </c>
    </row>
    <row r="165" spans="1:4" x14ac:dyDescent="0.25">
      <c r="A165" s="23"/>
      <c r="B165" s="7"/>
      <c r="C165" s="4" t="s">
        <v>6</v>
      </c>
      <c r="D165" s="13">
        <f>SUM(D163:D164)</f>
        <v>1</v>
      </c>
    </row>
    <row r="166" spans="1:4" x14ac:dyDescent="0.25">
      <c r="A166" s="23">
        <v>1</v>
      </c>
      <c r="B166" s="7" t="s">
        <v>118</v>
      </c>
      <c r="C166" s="15" t="s">
        <v>130</v>
      </c>
      <c r="D166" s="25">
        <v>0.96690418057916117</v>
      </c>
    </row>
    <row r="167" spans="1:4" x14ac:dyDescent="0.25">
      <c r="A167" s="23">
        <f t="shared" ref="A167" si="17">A166+1</f>
        <v>2</v>
      </c>
      <c r="B167" s="7" t="s">
        <v>118</v>
      </c>
      <c r="C167" s="11" t="s">
        <v>5</v>
      </c>
      <c r="D167" s="12">
        <v>3.3095819420838835E-2</v>
      </c>
    </row>
    <row r="168" spans="1:4" x14ac:dyDescent="0.25">
      <c r="A168" s="23"/>
      <c r="B168" s="7"/>
      <c r="C168" s="4" t="s">
        <v>6</v>
      </c>
      <c r="D168" s="13">
        <f>SUM(D166:D167)</f>
        <v>1</v>
      </c>
    </row>
    <row r="169" spans="1:4" x14ac:dyDescent="0.25">
      <c r="A169" s="23">
        <v>1</v>
      </c>
      <c r="B169" s="7" t="s">
        <v>189</v>
      </c>
      <c r="C169" s="11" t="s">
        <v>5</v>
      </c>
      <c r="D169" s="18">
        <v>0.62432855982594226</v>
      </c>
    </row>
    <row r="170" spans="1:4" x14ac:dyDescent="0.25">
      <c r="A170" s="23">
        <f t="shared" ref="A170:A178" si="18">A169+1</f>
        <v>2</v>
      </c>
      <c r="B170" s="7" t="s">
        <v>189</v>
      </c>
      <c r="C170" s="7" t="s">
        <v>9</v>
      </c>
      <c r="D170" s="25">
        <v>1.8567303930965399E-2</v>
      </c>
    </row>
    <row r="171" spans="1:4" x14ac:dyDescent="0.25">
      <c r="A171" s="23">
        <f t="shared" si="18"/>
        <v>3</v>
      </c>
      <c r="B171" s="7" t="s">
        <v>189</v>
      </c>
      <c r="C171" s="7" t="s">
        <v>33</v>
      </c>
      <c r="D171" s="25">
        <v>1.8272316273429044E-2</v>
      </c>
    </row>
    <row r="172" spans="1:4" x14ac:dyDescent="0.25">
      <c r="A172" s="23">
        <f t="shared" si="18"/>
        <v>4</v>
      </c>
      <c r="B172" s="7" t="s">
        <v>189</v>
      </c>
      <c r="C172" s="7" t="s">
        <v>190</v>
      </c>
      <c r="D172" s="25">
        <v>1.8204127884465494E-2</v>
      </c>
    </row>
    <row r="173" spans="1:4" x14ac:dyDescent="0.25">
      <c r="A173" s="23">
        <f t="shared" si="18"/>
        <v>5</v>
      </c>
      <c r="B173" s="7" t="s">
        <v>189</v>
      </c>
      <c r="C173" s="7" t="s">
        <v>14</v>
      </c>
      <c r="D173" s="25">
        <v>1.8088213338934837E-2</v>
      </c>
    </row>
    <row r="174" spans="1:4" x14ac:dyDescent="0.25">
      <c r="A174" s="23">
        <f t="shared" si="18"/>
        <v>6</v>
      </c>
      <c r="B174" s="7" t="s">
        <v>189</v>
      </c>
      <c r="C174" s="7" t="s">
        <v>172</v>
      </c>
      <c r="D174" s="25">
        <v>1.4569452408706074E-2</v>
      </c>
    </row>
    <row r="175" spans="1:4" x14ac:dyDescent="0.25">
      <c r="A175" s="23">
        <f t="shared" si="18"/>
        <v>7</v>
      </c>
      <c r="B175" s="7" t="s">
        <v>189</v>
      </c>
      <c r="C175" s="7" t="s">
        <v>7</v>
      </c>
      <c r="D175" s="25">
        <v>1.3859847338310057E-2</v>
      </c>
    </row>
    <row r="176" spans="1:4" x14ac:dyDescent="0.25">
      <c r="A176" s="23">
        <f t="shared" si="18"/>
        <v>8</v>
      </c>
      <c r="B176" s="7" t="s">
        <v>189</v>
      </c>
      <c r="C176" s="7" t="s">
        <v>191</v>
      </c>
      <c r="D176" s="25">
        <v>1.2685726729685407E-2</v>
      </c>
    </row>
    <row r="177" spans="1:4" x14ac:dyDescent="0.25">
      <c r="A177" s="23">
        <f t="shared" si="18"/>
        <v>9</v>
      </c>
      <c r="B177" s="7" t="s">
        <v>189</v>
      </c>
      <c r="C177" s="7" t="s">
        <v>22</v>
      </c>
      <c r="D177" s="25">
        <v>1.1900845793182941E-2</v>
      </c>
    </row>
    <row r="178" spans="1:4" x14ac:dyDescent="0.25">
      <c r="A178" s="23">
        <f t="shared" si="18"/>
        <v>10</v>
      </c>
      <c r="B178" s="7" t="s">
        <v>189</v>
      </c>
      <c r="C178" s="7" t="s">
        <v>192</v>
      </c>
      <c r="D178" s="25">
        <v>1.0907913108292113E-2</v>
      </c>
    </row>
    <row r="179" spans="1:4" x14ac:dyDescent="0.25">
      <c r="A179" s="23"/>
      <c r="B179" s="7"/>
      <c r="C179" s="4" t="s">
        <v>6</v>
      </c>
      <c r="D179" s="13">
        <f>SUM(D169:D178)</f>
        <v>0.76138430663191359</v>
      </c>
    </row>
    <row r="180" spans="1:4" x14ac:dyDescent="0.25">
      <c r="A180" s="23">
        <v>1</v>
      </c>
      <c r="B180" s="7" t="s">
        <v>70</v>
      </c>
      <c r="C180" s="7" t="s">
        <v>29</v>
      </c>
      <c r="D180" s="25">
        <v>8.5535161581538066E-2</v>
      </c>
    </row>
    <row r="181" spans="1:4" x14ac:dyDescent="0.25">
      <c r="A181" s="23">
        <f t="shared" ref="A181:A189" si="19">A180+1</f>
        <v>2</v>
      </c>
      <c r="B181" s="7" t="s">
        <v>70</v>
      </c>
      <c r="C181" s="7" t="s">
        <v>14</v>
      </c>
      <c r="D181" s="25">
        <v>7.3762445413191713E-2</v>
      </c>
    </row>
    <row r="182" spans="1:4" x14ac:dyDescent="0.25">
      <c r="A182" s="23">
        <f t="shared" si="19"/>
        <v>3</v>
      </c>
      <c r="B182" s="7" t="s">
        <v>70</v>
      </c>
      <c r="C182" s="7" t="s">
        <v>19</v>
      </c>
      <c r="D182" s="25">
        <v>7.2850062329070958E-2</v>
      </c>
    </row>
    <row r="183" spans="1:4" x14ac:dyDescent="0.25">
      <c r="A183" s="23">
        <f t="shared" si="19"/>
        <v>4</v>
      </c>
      <c r="B183" s="7" t="s">
        <v>70</v>
      </c>
      <c r="C183" s="7" t="s">
        <v>33</v>
      </c>
      <c r="D183" s="25">
        <v>5.7373128176701607E-2</v>
      </c>
    </row>
    <row r="184" spans="1:4" x14ac:dyDescent="0.25">
      <c r="A184" s="23">
        <f t="shared" si="19"/>
        <v>5</v>
      </c>
      <c r="B184" s="7" t="s">
        <v>70</v>
      </c>
      <c r="C184" s="7" t="s">
        <v>126</v>
      </c>
      <c r="D184" s="25">
        <v>4.0618786034679139E-2</v>
      </c>
    </row>
    <row r="185" spans="1:4" x14ac:dyDescent="0.25">
      <c r="A185" s="23">
        <f t="shared" si="19"/>
        <v>6</v>
      </c>
      <c r="B185" s="7" t="s">
        <v>70</v>
      </c>
      <c r="C185" s="7" t="s">
        <v>9</v>
      </c>
      <c r="D185" s="25">
        <v>3.8945032526158163E-2</v>
      </c>
    </row>
    <row r="186" spans="1:4" x14ac:dyDescent="0.25">
      <c r="A186" s="23">
        <f t="shared" si="19"/>
        <v>7</v>
      </c>
      <c r="B186" s="7" t="s">
        <v>70</v>
      </c>
      <c r="C186" s="7" t="s">
        <v>71</v>
      </c>
      <c r="D186" s="25">
        <v>3.7598998707514812E-2</v>
      </c>
    </row>
    <row r="187" spans="1:4" x14ac:dyDescent="0.25">
      <c r="A187" s="23">
        <f t="shared" si="19"/>
        <v>8</v>
      </c>
      <c r="B187" s="7" t="s">
        <v>70</v>
      </c>
      <c r="C187" s="7" t="s">
        <v>74</v>
      </c>
      <c r="D187" s="25">
        <v>2.5993708060339411E-2</v>
      </c>
    </row>
    <row r="188" spans="1:4" x14ac:dyDescent="0.25">
      <c r="A188" s="23">
        <f t="shared" si="19"/>
        <v>9</v>
      </c>
      <c r="B188" s="7" t="s">
        <v>70</v>
      </c>
      <c r="C188" s="7" t="s">
        <v>145</v>
      </c>
      <c r="D188" s="25">
        <v>2.4583707085169926E-2</v>
      </c>
    </row>
    <row r="189" spans="1:4" x14ac:dyDescent="0.25">
      <c r="A189" s="23">
        <f t="shared" si="19"/>
        <v>10</v>
      </c>
      <c r="B189" s="7" t="s">
        <v>70</v>
      </c>
      <c r="C189" s="7" t="s">
        <v>73</v>
      </c>
      <c r="D189" s="25">
        <v>2.2783273521567771E-2</v>
      </c>
    </row>
    <row r="190" spans="1:4" x14ac:dyDescent="0.25">
      <c r="A190" s="23"/>
      <c r="B190" s="7"/>
      <c r="C190" s="4" t="s">
        <v>6</v>
      </c>
      <c r="D190" s="13">
        <f>SUM(D180:D189)</f>
        <v>0.48004430343593157</v>
      </c>
    </row>
    <row r="191" spans="1:4" x14ac:dyDescent="0.25">
      <c r="A191" s="23">
        <v>1</v>
      </c>
      <c r="B191" s="7" t="s">
        <v>104</v>
      </c>
      <c r="C191" s="7" t="s">
        <v>17</v>
      </c>
      <c r="D191" s="25">
        <v>4.7651775526277813E-2</v>
      </c>
    </row>
    <row r="192" spans="1:4" x14ac:dyDescent="0.25">
      <c r="A192" s="23">
        <f t="shared" ref="A192:A200" si="20">A191+1</f>
        <v>2</v>
      </c>
      <c r="B192" s="7" t="s">
        <v>104</v>
      </c>
      <c r="C192" s="7" t="s">
        <v>138</v>
      </c>
      <c r="D192" s="25">
        <v>4.6483040753101564E-2</v>
      </c>
    </row>
    <row r="193" spans="1:4" x14ac:dyDescent="0.25">
      <c r="A193" s="23">
        <f t="shared" si="20"/>
        <v>3</v>
      </c>
      <c r="B193" s="7" t="s">
        <v>104</v>
      </c>
      <c r="C193" s="7" t="s">
        <v>157</v>
      </c>
      <c r="D193" s="25">
        <v>4.2820705689376903E-2</v>
      </c>
    </row>
    <row r="194" spans="1:4" x14ac:dyDescent="0.25">
      <c r="A194" s="23">
        <f t="shared" si="20"/>
        <v>4</v>
      </c>
      <c r="B194" s="7" t="s">
        <v>104</v>
      </c>
      <c r="C194" s="7" t="s">
        <v>137</v>
      </c>
      <c r="D194" s="25">
        <v>2.9329045989590026E-2</v>
      </c>
    </row>
    <row r="195" spans="1:4" x14ac:dyDescent="0.25">
      <c r="A195" s="23">
        <f t="shared" si="20"/>
        <v>5</v>
      </c>
      <c r="B195" s="7" t="s">
        <v>104</v>
      </c>
      <c r="C195" s="7" t="s">
        <v>165</v>
      </c>
      <c r="D195" s="25">
        <v>2.9070280461612655E-2</v>
      </c>
    </row>
    <row r="196" spans="1:4" x14ac:dyDescent="0.25">
      <c r="A196" s="23">
        <f t="shared" si="20"/>
        <v>6</v>
      </c>
      <c r="B196" s="7" t="s">
        <v>104</v>
      </c>
      <c r="C196" s="7" t="s">
        <v>66</v>
      </c>
      <c r="D196" s="25">
        <v>2.6435826302441713E-2</v>
      </c>
    </row>
    <row r="197" spans="1:4" x14ac:dyDescent="0.25">
      <c r="A197" s="23">
        <f t="shared" si="20"/>
        <v>7</v>
      </c>
      <c r="B197" s="7" t="s">
        <v>104</v>
      </c>
      <c r="C197" s="7" t="s">
        <v>156</v>
      </c>
      <c r="D197" s="25">
        <v>2.45287450710974E-2</v>
      </c>
    </row>
    <row r="198" spans="1:4" x14ac:dyDescent="0.25">
      <c r="A198" s="23">
        <f t="shared" si="20"/>
        <v>8</v>
      </c>
      <c r="B198" s="7" t="s">
        <v>104</v>
      </c>
      <c r="C198" s="7" t="s">
        <v>19</v>
      </c>
      <c r="D198" s="25">
        <v>2.3217999905267527E-2</v>
      </c>
    </row>
    <row r="199" spans="1:4" x14ac:dyDescent="0.25">
      <c r="A199" s="23">
        <f t="shared" si="20"/>
        <v>9</v>
      </c>
      <c r="B199" s="7" t="s">
        <v>104</v>
      </c>
      <c r="C199" s="7" t="s">
        <v>140</v>
      </c>
      <c r="D199" s="25">
        <v>2.2326292981396635E-2</v>
      </c>
    </row>
    <row r="200" spans="1:4" x14ac:dyDescent="0.25">
      <c r="A200" s="23">
        <f t="shared" si="20"/>
        <v>10</v>
      </c>
      <c r="B200" s="7" t="s">
        <v>104</v>
      </c>
      <c r="C200" s="7" t="s">
        <v>188</v>
      </c>
      <c r="D200" s="25">
        <v>2.1902305892420926E-2</v>
      </c>
    </row>
    <row r="201" spans="1:4" x14ac:dyDescent="0.25">
      <c r="A201" s="23"/>
      <c r="B201" s="7"/>
      <c r="C201" s="4" t="s">
        <v>6</v>
      </c>
      <c r="D201" s="13">
        <f>SUM(D191:D200)</f>
        <v>0.31376601857258313</v>
      </c>
    </row>
    <row r="202" spans="1:4" x14ac:dyDescent="0.25">
      <c r="A202" s="23">
        <v>1</v>
      </c>
      <c r="B202" s="7" t="s">
        <v>100</v>
      </c>
      <c r="C202" s="7" t="s">
        <v>7</v>
      </c>
      <c r="D202" s="25">
        <v>8.0693686732491166E-2</v>
      </c>
    </row>
    <row r="203" spans="1:4" x14ac:dyDescent="0.25">
      <c r="A203" s="23">
        <f t="shared" ref="A203:A211" si="21">A202+1</f>
        <v>2</v>
      </c>
      <c r="B203" s="7" t="s">
        <v>100</v>
      </c>
      <c r="C203" s="7" t="s">
        <v>11</v>
      </c>
      <c r="D203" s="25">
        <v>7.491435514981544E-2</v>
      </c>
    </row>
    <row r="204" spans="1:4" x14ac:dyDescent="0.25">
      <c r="A204" s="23">
        <f t="shared" si="21"/>
        <v>3</v>
      </c>
      <c r="B204" s="7" t="s">
        <v>100</v>
      </c>
      <c r="C204" s="7" t="s">
        <v>12</v>
      </c>
      <c r="D204" s="25">
        <v>5.5188281429298443E-2</v>
      </c>
    </row>
    <row r="205" spans="1:4" x14ac:dyDescent="0.25">
      <c r="A205" s="23">
        <f t="shared" si="21"/>
        <v>4</v>
      </c>
      <c r="B205" s="7" t="s">
        <v>100</v>
      </c>
      <c r="C205" s="7" t="s">
        <v>14</v>
      </c>
      <c r="D205" s="25">
        <v>5.4075305984073861E-2</v>
      </c>
    </row>
    <row r="206" spans="1:4" x14ac:dyDescent="0.25">
      <c r="A206" s="23">
        <f t="shared" si="21"/>
        <v>5</v>
      </c>
      <c r="B206" s="7" t="s">
        <v>100</v>
      </c>
      <c r="C206" s="7" t="s">
        <v>9</v>
      </c>
      <c r="D206" s="25">
        <v>5.0688467024034227E-2</v>
      </c>
    </row>
    <row r="207" spans="1:4" x14ac:dyDescent="0.25">
      <c r="A207" s="23">
        <f t="shared" si="21"/>
        <v>6</v>
      </c>
      <c r="B207" s="7" t="s">
        <v>100</v>
      </c>
      <c r="C207" s="7" t="s">
        <v>92</v>
      </c>
      <c r="D207" s="25">
        <v>3.4698057746785881E-2</v>
      </c>
    </row>
    <row r="208" spans="1:4" x14ac:dyDescent="0.25">
      <c r="A208" s="23">
        <f t="shared" si="21"/>
        <v>7</v>
      </c>
      <c r="B208" s="7" t="s">
        <v>100</v>
      </c>
      <c r="C208" s="7" t="s">
        <v>33</v>
      </c>
      <c r="D208" s="25">
        <v>3.1438969438202957E-2</v>
      </c>
    </row>
    <row r="209" spans="1:4" x14ac:dyDescent="0.25">
      <c r="A209" s="23">
        <f t="shared" si="21"/>
        <v>8</v>
      </c>
      <c r="B209" s="7" t="s">
        <v>100</v>
      </c>
      <c r="C209" s="7" t="s">
        <v>52</v>
      </c>
      <c r="D209" s="25">
        <v>3.0729058332449662E-2</v>
      </c>
    </row>
    <row r="210" spans="1:4" x14ac:dyDescent="0.25">
      <c r="A210" s="23">
        <f t="shared" si="21"/>
        <v>9</v>
      </c>
      <c r="B210" s="7" t="s">
        <v>100</v>
      </c>
      <c r="C210" s="7" t="s">
        <v>29</v>
      </c>
      <c r="D210" s="25">
        <v>3.0428684919715555E-2</v>
      </c>
    </row>
    <row r="211" spans="1:4" x14ac:dyDescent="0.25">
      <c r="A211" s="23">
        <f t="shared" si="21"/>
        <v>10</v>
      </c>
      <c r="B211" s="7" t="s">
        <v>100</v>
      </c>
      <c r="C211" s="7" t="s">
        <v>110</v>
      </c>
      <c r="D211" s="25">
        <v>2.9015336061756877E-2</v>
      </c>
    </row>
    <row r="212" spans="1:4" x14ac:dyDescent="0.25">
      <c r="A212" s="23"/>
      <c r="B212" s="7"/>
      <c r="C212" s="4" t="s">
        <v>6</v>
      </c>
      <c r="D212" s="13">
        <f>SUM(D202:D211)</f>
        <v>0.47187020281862402</v>
      </c>
    </row>
    <row r="213" spans="1:4" x14ac:dyDescent="0.25">
      <c r="A213" s="23">
        <v>1</v>
      </c>
      <c r="B213" s="7" t="s">
        <v>106</v>
      </c>
      <c r="C213" s="7" t="s">
        <v>148</v>
      </c>
      <c r="D213" s="25">
        <v>0.21166058898160844</v>
      </c>
    </row>
    <row r="214" spans="1:4" x14ac:dyDescent="0.25">
      <c r="A214" s="23">
        <f t="shared" ref="A214:A222" si="22">A213+1</f>
        <v>2</v>
      </c>
      <c r="B214" s="7" t="s">
        <v>106</v>
      </c>
      <c r="C214" s="7" t="s">
        <v>107</v>
      </c>
      <c r="D214" s="25">
        <v>5.795358569470245E-2</v>
      </c>
    </row>
    <row r="215" spans="1:4" x14ac:dyDescent="0.25">
      <c r="A215" s="23">
        <f t="shared" si="22"/>
        <v>3</v>
      </c>
      <c r="B215" s="7" t="s">
        <v>106</v>
      </c>
      <c r="C215" s="7" t="s">
        <v>81</v>
      </c>
      <c r="D215" s="25">
        <v>5.7800994824664741E-2</v>
      </c>
    </row>
    <row r="216" spans="1:4" x14ac:dyDescent="0.25">
      <c r="A216" s="23">
        <f t="shared" si="22"/>
        <v>4</v>
      </c>
      <c r="B216" s="7" t="s">
        <v>106</v>
      </c>
      <c r="C216" s="7" t="s">
        <v>124</v>
      </c>
      <c r="D216" s="25">
        <v>5.2259908062989552E-2</v>
      </c>
    </row>
    <row r="217" spans="1:4" x14ac:dyDescent="0.25">
      <c r="A217" s="23">
        <f t="shared" si="22"/>
        <v>5</v>
      </c>
      <c r="B217" s="7" t="s">
        <v>106</v>
      </c>
      <c r="C217" s="7" t="s">
        <v>51</v>
      </c>
      <c r="D217" s="25">
        <v>4.6166478812736354E-2</v>
      </c>
    </row>
    <row r="218" spans="1:4" x14ac:dyDescent="0.25">
      <c r="A218" s="23">
        <f t="shared" si="22"/>
        <v>6</v>
      </c>
      <c r="B218" s="7" t="s">
        <v>106</v>
      </c>
      <c r="C218" s="7" t="s">
        <v>176</v>
      </c>
      <c r="D218" s="25">
        <v>4.0630345348482769E-2</v>
      </c>
    </row>
    <row r="219" spans="1:4" x14ac:dyDescent="0.25">
      <c r="A219" s="23">
        <f t="shared" si="22"/>
        <v>7</v>
      </c>
      <c r="B219" s="7" t="s">
        <v>106</v>
      </c>
      <c r="C219" s="7" t="s">
        <v>7</v>
      </c>
      <c r="D219" s="25">
        <v>4.0571831958112967E-2</v>
      </c>
    </row>
    <row r="220" spans="1:4" x14ac:dyDescent="0.25">
      <c r="A220" s="23">
        <f t="shared" si="22"/>
        <v>8</v>
      </c>
      <c r="B220" s="7" t="s">
        <v>106</v>
      </c>
      <c r="C220" s="7" t="s">
        <v>193</v>
      </c>
      <c r="D220" s="25">
        <v>3.4947377390603336E-2</v>
      </c>
    </row>
    <row r="221" spans="1:4" x14ac:dyDescent="0.25">
      <c r="A221" s="23">
        <f t="shared" si="22"/>
        <v>9</v>
      </c>
      <c r="B221" s="7" t="s">
        <v>106</v>
      </c>
      <c r="C221" s="7" t="s">
        <v>160</v>
      </c>
      <c r="D221" s="25">
        <v>3.4882058345432954E-2</v>
      </c>
    </row>
    <row r="222" spans="1:4" x14ac:dyDescent="0.25">
      <c r="A222" s="23">
        <f t="shared" si="22"/>
        <v>10</v>
      </c>
      <c r="B222" s="7" t="s">
        <v>106</v>
      </c>
      <c r="C222" s="7" t="s">
        <v>177</v>
      </c>
      <c r="D222" s="25">
        <v>3.4869273562383798E-2</v>
      </c>
    </row>
    <row r="223" spans="1:4" x14ac:dyDescent="0.25">
      <c r="A223" s="23"/>
      <c r="B223" s="7"/>
      <c r="C223" s="4" t="s">
        <v>6</v>
      </c>
      <c r="D223" s="13">
        <f>SUM(D213:D222)</f>
        <v>0.6117424429817172</v>
      </c>
    </row>
    <row r="224" spans="1:4" x14ac:dyDescent="0.25">
      <c r="A224" s="23">
        <v>1</v>
      </c>
      <c r="B224" s="7" t="s">
        <v>36</v>
      </c>
      <c r="C224" s="7" t="s">
        <v>148</v>
      </c>
      <c r="D224" s="25">
        <v>9.4888880955077179E-2</v>
      </c>
    </row>
    <row r="225" spans="1:4" x14ac:dyDescent="0.25">
      <c r="A225" s="23">
        <f t="shared" ref="A225:A233" si="23">A224+1</f>
        <v>2</v>
      </c>
      <c r="B225" s="7" t="s">
        <v>36</v>
      </c>
      <c r="C225" s="7" t="s">
        <v>107</v>
      </c>
      <c r="D225" s="25">
        <v>8.0077903784204069E-2</v>
      </c>
    </row>
    <row r="226" spans="1:4" x14ac:dyDescent="0.25">
      <c r="A226" s="23">
        <f t="shared" si="23"/>
        <v>3</v>
      </c>
      <c r="B226" s="7" t="s">
        <v>36</v>
      </c>
      <c r="C226" s="7" t="s">
        <v>30</v>
      </c>
      <c r="D226" s="25">
        <v>6.3638459856290158E-2</v>
      </c>
    </row>
    <row r="227" spans="1:4" x14ac:dyDescent="0.25">
      <c r="A227" s="23">
        <f t="shared" si="23"/>
        <v>4</v>
      </c>
      <c r="B227" s="7" t="s">
        <v>36</v>
      </c>
      <c r="C227" s="7" t="s">
        <v>28</v>
      </c>
      <c r="D227" s="25">
        <v>6.1312470696366986E-2</v>
      </c>
    </row>
    <row r="228" spans="1:4" x14ac:dyDescent="0.25">
      <c r="A228" s="23">
        <f t="shared" si="23"/>
        <v>5</v>
      </c>
      <c r="B228" s="7" t="s">
        <v>36</v>
      </c>
      <c r="C228" s="7" t="s">
        <v>173</v>
      </c>
      <c r="D228" s="25">
        <v>6.0786185356663511E-2</v>
      </c>
    </row>
    <row r="229" spans="1:4" x14ac:dyDescent="0.25">
      <c r="A229" s="23">
        <f t="shared" si="23"/>
        <v>6</v>
      </c>
      <c r="B229" s="7" t="s">
        <v>36</v>
      </c>
      <c r="C229" s="7" t="s">
        <v>40</v>
      </c>
      <c r="D229" s="25">
        <v>6.0046596705950757E-2</v>
      </c>
    </row>
    <row r="230" spans="1:4" x14ac:dyDescent="0.25">
      <c r="A230" s="23">
        <f t="shared" si="23"/>
        <v>7</v>
      </c>
      <c r="B230" s="7" t="s">
        <v>36</v>
      </c>
      <c r="C230" s="7" t="s">
        <v>27</v>
      </c>
      <c r="D230" s="25">
        <v>5.9916968648777921E-2</v>
      </c>
    </row>
    <row r="231" spans="1:4" x14ac:dyDescent="0.25">
      <c r="A231" s="23">
        <f t="shared" si="23"/>
        <v>8</v>
      </c>
      <c r="B231" s="7" t="s">
        <v>36</v>
      </c>
      <c r="C231" s="7" t="s">
        <v>48</v>
      </c>
      <c r="D231" s="25">
        <v>5.9714410520638354E-2</v>
      </c>
    </row>
    <row r="232" spans="1:4" x14ac:dyDescent="0.25">
      <c r="A232" s="23">
        <f t="shared" si="23"/>
        <v>9</v>
      </c>
      <c r="B232" s="7" t="s">
        <v>36</v>
      </c>
      <c r="C232" s="7" t="s">
        <v>164</v>
      </c>
      <c r="D232" s="25">
        <v>5.9616789391162515E-2</v>
      </c>
    </row>
    <row r="233" spans="1:4" x14ac:dyDescent="0.25">
      <c r="A233" s="23">
        <f t="shared" si="23"/>
        <v>10</v>
      </c>
      <c r="B233" s="7" t="s">
        <v>36</v>
      </c>
      <c r="C233" s="7" t="s">
        <v>39</v>
      </c>
      <c r="D233" s="25">
        <v>5.7481012830124342E-2</v>
      </c>
    </row>
    <row r="234" spans="1:4" x14ac:dyDescent="0.25">
      <c r="A234" s="23"/>
      <c r="B234" s="7"/>
      <c r="C234" s="4" t="s">
        <v>6</v>
      </c>
      <c r="D234" s="13">
        <f>SUM(D224:D233)</f>
        <v>0.65747967874525581</v>
      </c>
    </row>
    <row r="235" spans="1:4" x14ac:dyDescent="0.25">
      <c r="A235" s="23">
        <v>1</v>
      </c>
      <c r="B235" s="7" t="s">
        <v>119</v>
      </c>
      <c r="C235" s="7" t="s">
        <v>42</v>
      </c>
      <c r="D235" s="25">
        <v>0.4010762157087121</v>
      </c>
    </row>
    <row r="236" spans="1:4" x14ac:dyDescent="0.25">
      <c r="A236" s="23">
        <f t="shared" ref="A236:A239" si="24">A235+1</f>
        <v>2</v>
      </c>
      <c r="B236" s="7" t="s">
        <v>119</v>
      </c>
      <c r="C236" s="7" t="s">
        <v>131</v>
      </c>
      <c r="D236" s="25">
        <v>0.25005245207032489</v>
      </c>
    </row>
    <row r="237" spans="1:4" x14ac:dyDescent="0.25">
      <c r="A237" s="23">
        <f t="shared" si="24"/>
        <v>3</v>
      </c>
      <c r="B237" s="7" t="s">
        <v>119</v>
      </c>
      <c r="C237" s="7" t="s">
        <v>43</v>
      </c>
      <c r="D237" s="25">
        <v>0.24040855584722698</v>
      </c>
    </row>
    <row r="238" spans="1:4" x14ac:dyDescent="0.25">
      <c r="A238" s="23">
        <f t="shared" si="24"/>
        <v>4</v>
      </c>
      <c r="B238" s="7" t="s">
        <v>119</v>
      </c>
      <c r="C238" s="7" t="s">
        <v>132</v>
      </c>
      <c r="D238" s="25">
        <v>9.5488523995610711E-2</v>
      </c>
    </row>
    <row r="239" spans="1:4" x14ac:dyDescent="0.25">
      <c r="A239" s="23">
        <f t="shared" si="24"/>
        <v>5</v>
      </c>
      <c r="B239" s="7" t="s">
        <v>119</v>
      </c>
      <c r="C239" s="11" t="s">
        <v>5</v>
      </c>
      <c r="D239" s="18">
        <v>1.2974252378125328E-2</v>
      </c>
    </row>
    <row r="240" spans="1:4" x14ac:dyDescent="0.25">
      <c r="A240" s="23"/>
      <c r="B240" s="7"/>
      <c r="C240" s="4" t="s">
        <v>6</v>
      </c>
      <c r="D240" s="13">
        <f>SUM(D235:D239)</f>
        <v>1</v>
      </c>
    </row>
    <row r="241" spans="1:4" x14ac:dyDescent="0.25">
      <c r="A241" s="23">
        <v>1</v>
      </c>
      <c r="B241" s="7" t="s">
        <v>120</v>
      </c>
      <c r="C241" s="7" t="s">
        <v>132</v>
      </c>
      <c r="D241" s="25">
        <v>0.58283298782692605</v>
      </c>
    </row>
    <row r="242" spans="1:4" x14ac:dyDescent="0.25">
      <c r="A242" s="23">
        <f t="shared" ref="A242:A246" si="25">A241+1</f>
        <v>2</v>
      </c>
      <c r="B242" s="7" t="s">
        <v>120</v>
      </c>
      <c r="C242" s="7" t="s">
        <v>44</v>
      </c>
      <c r="D242" s="25">
        <v>0.19752260449670847</v>
      </c>
    </row>
    <row r="243" spans="1:4" x14ac:dyDescent="0.25">
      <c r="A243" s="23">
        <f t="shared" si="25"/>
        <v>3</v>
      </c>
      <c r="B243" s="7" t="s">
        <v>120</v>
      </c>
      <c r="C243" s="7" t="s">
        <v>131</v>
      </c>
      <c r="D243" s="25">
        <v>7.8115647159805388E-2</v>
      </c>
    </row>
    <row r="244" spans="1:4" x14ac:dyDescent="0.25">
      <c r="A244" s="23">
        <f t="shared" si="25"/>
        <v>4</v>
      </c>
      <c r="B244" s="7" t="s">
        <v>120</v>
      </c>
      <c r="C244" s="7" t="s">
        <v>42</v>
      </c>
      <c r="D244" s="25">
        <v>7.3692400132696817E-2</v>
      </c>
    </row>
    <row r="245" spans="1:4" x14ac:dyDescent="0.25">
      <c r="A245" s="23">
        <f t="shared" si="25"/>
        <v>5</v>
      </c>
      <c r="B245" s="7" t="s">
        <v>120</v>
      </c>
      <c r="C245" s="7" t="s">
        <v>43</v>
      </c>
      <c r="D245" s="25">
        <v>4.6393463485682372E-2</v>
      </c>
    </row>
    <row r="246" spans="1:4" x14ac:dyDescent="0.25">
      <c r="A246" s="23">
        <f t="shared" si="25"/>
        <v>6</v>
      </c>
      <c r="B246" s="7" t="s">
        <v>120</v>
      </c>
      <c r="C246" s="11" t="s">
        <v>5</v>
      </c>
      <c r="D246" s="18">
        <v>2.1442896898180908E-2</v>
      </c>
    </row>
    <row r="247" spans="1:4" x14ac:dyDescent="0.25">
      <c r="A247" s="23"/>
      <c r="B247" s="7"/>
      <c r="C247" s="4" t="s">
        <v>6</v>
      </c>
      <c r="D247" s="13">
        <f>SUM(D241:D246)</f>
        <v>1</v>
      </c>
    </row>
    <row r="248" spans="1:4" x14ac:dyDescent="0.25">
      <c r="A248" s="23">
        <v>1</v>
      </c>
      <c r="B248" s="7" t="s">
        <v>121</v>
      </c>
      <c r="C248" s="7" t="s">
        <v>132</v>
      </c>
      <c r="D248" s="25">
        <v>0.46671847089960211</v>
      </c>
    </row>
    <row r="249" spans="1:4" x14ac:dyDescent="0.25">
      <c r="A249" s="23">
        <f t="shared" ref="A249:A253" si="26">A248+1</f>
        <v>2</v>
      </c>
      <c r="B249" s="7" t="s">
        <v>121</v>
      </c>
      <c r="C249" s="7" t="s">
        <v>42</v>
      </c>
      <c r="D249" s="25">
        <v>0.1602245938032876</v>
      </c>
    </row>
    <row r="250" spans="1:4" x14ac:dyDescent="0.25">
      <c r="A250" s="23">
        <f t="shared" si="26"/>
        <v>3</v>
      </c>
      <c r="B250" s="7" t="s">
        <v>121</v>
      </c>
      <c r="C250" s="7" t="s">
        <v>44</v>
      </c>
      <c r="D250" s="25">
        <v>0.15622350136026802</v>
      </c>
    </row>
    <row r="251" spans="1:4" x14ac:dyDescent="0.25">
      <c r="A251" s="23">
        <f t="shared" si="26"/>
        <v>4</v>
      </c>
      <c r="B251" s="7" t="s">
        <v>121</v>
      </c>
      <c r="C251" s="7" t="s">
        <v>131</v>
      </c>
      <c r="D251" s="25">
        <v>0.11953613131862227</v>
      </c>
    </row>
    <row r="252" spans="1:4" x14ac:dyDescent="0.25">
      <c r="A252" s="23">
        <f t="shared" si="26"/>
        <v>5</v>
      </c>
      <c r="B252" s="7" t="s">
        <v>121</v>
      </c>
      <c r="C252" s="7" t="s">
        <v>43</v>
      </c>
      <c r="D252" s="25">
        <v>7.7375832526311042E-2</v>
      </c>
    </row>
    <row r="253" spans="1:4" x14ac:dyDescent="0.25">
      <c r="A253" s="23">
        <f t="shared" si="26"/>
        <v>6</v>
      </c>
      <c r="B253" s="7" t="s">
        <v>121</v>
      </c>
      <c r="C253" s="11" t="s">
        <v>5</v>
      </c>
      <c r="D253" s="18">
        <v>1.9921470091909033E-2</v>
      </c>
    </row>
    <row r="254" spans="1:4" x14ac:dyDescent="0.25">
      <c r="A254" s="23"/>
      <c r="B254" s="7"/>
      <c r="C254" s="4" t="s">
        <v>6</v>
      </c>
      <c r="D254" s="13">
        <f>SUM(D248:D253)</f>
        <v>1</v>
      </c>
    </row>
    <row r="255" spans="1:4" x14ac:dyDescent="0.25">
      <c r="A255" s="23">
        <v>1</v>
      </c>
      <c r="B255" s="7" t="s">
        <v>94</v>
      </c>
      <c r="C255" s="7" t="s">
        <v>148</v>
      </c>
      <c r="D255" s="25">
        <v>0.37951392201605827</v>
      </c>
    </row>
    <row r="256" spans="1:4" x14ac:dyDescent="0.25">
      <c r="A256" s="23">
        <f t="shared" ref="A256:A264" si="27">A255+1</f>
        <v>2</v>
      </c>
      <c r="B256" s="7" t="s">
        <v>94</v>
      </c>
      <c r="C256" s="7" t="s">
        <v>173</v>
      </c>
      <c r="D256" s="25">
        <v>6.2966327944432909E-2</v>
      </c>
    </row>
    <row r="257" spans="1:4" x14ac:dyDescent="0.25">
      <c r="A257" s="23">
        <f t="shared" si="27"/>
        <v>3</v>
      </c>
      <c r="B257" s="7" t="s">
        <v>94</v>
      </c>
      <c r="C257" s="7" t="s">
        <v>27</v>
      </c>
      <c r="D257" s="25">
        <v>6.2102895111614306E-2</v>
      </c>
    </row>
    <row r="258" spans="1:4" x14ac:dyDescent="0.25">
      <c r="A258" s="23">
        <f t="shared" si="27"/>
        <v>4</v>
      </c>
      <c r="B258" s="7" t="s">
        <v>94</v>
      </c>
      <c r="C258" s="7" t="s">
        <v>28</v>
      </c>
      <c r="D258" s="25">
        <v>6.1899896668903311E-2</v>
      </c>
    </row>
    <row r="259" spans="1:4" x14ac:dyDescent="0.25">
      <c r="A259" s="23">
        <f t="shared" si="27"/>
        <v>5</v>
      </c>
      <c r="B259" s="7" t="s">
        <v>94</v>
      </c>
      <c r="C259" s="7" t="s">
        <v>40</v>
      </c>
      <c r="D259" s="25">
        <v>4.1918399040094027E-2</v>
      </c>
    </row>
    <row r="260" spans="1:4" x14ac:dyDescent="0.25">
      <c r="A260" s="23">
        <f t="shared" si="27"/>
        <v>6</v>
      </c>
      <c r="B260" s="7" t="s">
        <v>94</v>
      </c>
      <c r="C260" s="7" t="s">
        <v>178</v>
      </c>
      <c r="D260" s="25">
        <v>3.7463464521201882E-2</v>
      </c>
    </row>
    <row r="261" spans="1:4" x14ac:dyDescent="0.25">
      <c r="A261" s="23">
        <f t="shared" si="27"/>
        <v>7</v>
      </c>
      <c r="B261" s="7" t="s">
        <v>94</v>
      </c>
      <c r="C261" s="7" t="s">
        <v>95</v>
      </c>
      <c r="D261" s="25">
        <v>3.5652785558780882E-2</v>
      </c>
    </row>
    <row r="262" spans="1:4" x14ac:dyDescent="0.25">
      <c r="A262" s="23">
        <f t="shared" si="27"/>
        <v>8</v>
      </c>
      <c r="B262" s="7" t="s">
        <v>94</v>
      </c>
      <c r="C262" s="7" t="s">
        <v>38</v>
      </c>
      <c r="D262" s="25">
        <v>3.2433707477586469E-2</v>
      </c>
    </row>
    <row r="263" spans="1:4" x14ac:dyDescent="0.25">
      <c r="A263" s="23">
        <f t="shared" si="27"/>
        <v>9</v>
      </c>
      <c r="B263" s="7" t="s">
        <v>94</v>
      </c>
      <c r="C263" s="7" t="s">
        <v>179</v>
      </c>
      <c r="D263" s="25">
        <v>3.2316920423126623E-2</v>
      </c>
    </row>
    <row r="264" spans="1:4" x14ac:dyDescent="0.25">
      <c r="A264" s="23">
        <f t="shared" si="27"/>
        <v>10</v>
      </c>
      <c r="B264" s="7" t="s">
        <v>94</v>
      </c>
      <c r="C264" s="7" t="s">
        <v>39</v>
      </c>
      <c r="D264" s="25">
        <v>3.1707805190420268E-2</v>
      </c>
    </row>
    <row r="265" spans="1:4" x14ac:dyDescent="0.25">
      <c r="A265" s="23"/>
      <c r="B265" s="7"/>
      <c r="C265" s="4" t="s">
        <v>6</v>
      </c>
      <c r="D265" s="13">
        <f>SUM(D255:D264)</f>
        <v>0.77797612395221882</v>
      </c>
    </row>
    <row r="266" spans="1:4" x14ac:dyDescent="0.25">
      <c r="A266" s="23">
        <v>1</v>
      </c>
      <c r="B266" s="7" t="s">
        <v>97</v>
      </c>
      <c r="C266" s="27" t="s">
        <v>148</v>
      </c>
      <c r="D266" s="24">
        <v>0.85431896602871371</v>
      </c>
    </row>
    <row r="267" spans="1:4" x14ac:dyDescent="0.25">
      <c r="A267" s="23">
        <f t="shared" ref="A267:A268" si="28">A266+1</f>
        <v>2</v>
      </c>
      <c r="B267" s="7" t="s">
        <v>97</v>
      </c>
      <c r="C267" s="11" t="s">
        <v>5</v>
      </c>
      <c r="D267" s="18">
        <v>0.14313689034579913</v>
      </c>
    </row>
    <row r="268" spans="1:4" x14ac:dyDescent="0.25">
      <c r="A268" s="23">
        <f t="shared" si="28"/>
        <v>3</v>
      </c>
      <c r="B268" s="7" t="s">
        <v>97</v>
      </c>
      <c r="C268" s="28" t="s">
        <v>61</v>
      </c>
      <c r="D268" s="29">
        <v>2.5441436254871439E-3</v>
      </c>
    </row>
    <row r="269" spans="1:4" x14ac:dyDescent="0.25">
      <c r="A269" s="23"/>
      <c r="B269" s="7"/>
      <c r="C269" s="4" t="s">
        <v>6</v>
      </c>
      <c r="D269" s="13">
        <f>SUM(D266:D268)</f>
        <v>1</v>
      </c>
    </row>
    <row r="270" spans="1:4" x14ac:dyDescent="0.25">
      <c r="A270" s="23">
        <v>1</v>
      </c>
      <c r="B270" s="7" t="s">
        <v>76</v>
      </c>
      <c r="C270" s="7" t="s">
        <v>157</v>
      </c>
      <c r="D270" s="25">
        <v>5.8932930082846842E-2</v>
      </c>
    </row>
    <row r="271" spans="1:4" x14ac:dyDescent="0.25">
      <c r="A271" s="23">
        <f t="shared" ref="A271:A279" si="29">A270+1</f>
        <v>2</v>
      </c>
      <c r="B271" s="7" t="s">
        <v>76</v>
      </c>
      <c r="C271" s="7" t="s">
        <v>17</v>
      </c>
      <c r="D271" s="25">
        <v>3.9161746553762013E-2</v>
      </c>
    </row>
    <row r="272" spans="1:4" x14ac:dyDescent="0.25">
      <c r="A272" s="23">
        <f t="shared" si="29"/>
        <v>3</v>
      </c>
      <c r="B272" s="7" t="s">
        <v>76</v>
      </c>
      <c r="C272" s="7" t="s">
        <v>145</v>
      </c>
      <c r="D272" s="25">
        <v>3.4259501685735771E-2</v>
      </c>
    </row>
    <row r="273" spans="1:4" x14ac:dyDescent="0.25">
      <c r="A273" s="23">
        <f t="shared" si="29"/>
        <v>4</v>
      </c>
      <c r="B273" s="7" t="s">
        <v>76</v>
      </c>
      <c r="C273" s="7" t="s">
        <v>165</v>
      </c>
      <c r="D273" s="25">
        <v>3.3763630716021863E-2</v>
      </c>
    </row>
    <row r="274" spans="1:4" x14ac:dyDescent="0.25">
      <c r="A274" s="23">
        <f t="shared" si="29"/>
        <v>5</v>
      </c>
      <c r="B274" s="7" t="s">
        <v>76</v>
      </c>
      <c r="C274" s="7" t="s">
        <v>156</v>
      </c>
      <c r="D274" s="25">
        <v>3.2958033790826825E-2</v>
      </c>
    </row>
    <row r="275" spans="1:4" x14ac:dyDescent="0.25">
      <c r="A275" s="23">
        <f t="shared" si="29"/>
        <v>6</v>
      </c>
      <c r="B275" s="7" t="s">
        <v>76</v>
      </c>
      <c r="C275" s="7" t="s">
        <v>138</v>
      </c>
      <c r="D275" s="25">
        <v>3.2661459075469308E-2</v>
      </c>
    </row>
    <row r="276" spans="1:4" x14ac:dyDescent="0.25">
      <c r="A276" s="23">
        <f t="shared" si="29"/>
        <v>7</v>
      </c>
      <c r="B276" s="7" t="s">
        <v>76</v>
      </c>
      <c r="C276" s="7" t="s">
        <v>66</v>
      </c>
      <c r="D276" s="25">
        <v>3.2550817651593345E-2</v>
      </c>
    </row>
    <row r="277" spans="1:4" x14ac:dyDescent="0.25">
      <c r="A277" s="23">
        <f t="shared" si="29"/>
        <v>8</v>
      </c>
      <c r="B277" s="7" t="s">
        <v>76</v>
      </c>
      <c r="C277" s="7" t="s">
        <v>78</v>
      </c>
      <c r="D277" s="25">
        <v>3.0247298547908898E-2</v>
      </c>
    </row>
    <row r="278" spans="1:4" x14ac:dyDescent="0.25">
      <c r="A278" s="23">
        <f t="shared" si="29"/>
        <v>9</v>
      </c>
      <c r="B278" s="7" t="s">
        <v>76</v>
      </c>
      <c r="C278" s="7" t="s">
        <v>140</v>
      </c>
      <c r="D278" s="25">
        <v>3.0066658325207753E-2</v>
      </c>
    </row>
    <row r="279" spans="1:4" x14ac:dyDescent="0.25">
      <c r="A279" s="23">
        <f t="shared" si="29"/>
        <v>10</v>
      </c>
      <c r="B279" s="7" t="s">
        <v>76</v>
      </c>
      <c r="C279" s="7" t="s">
        <v>128</v>
      </c>
      <c r="D279" s="25">
        <v>2.8522767880156213E-2</v>
      </c>
    </row>
    <row r="280" spans="1:4" x14ac:dyDescent="0.25">
      <c r="A280" s="23"/>
      <c r="B280" s="7"/>
      <c r="C280" s="4" t="s">
        <v>6</v>
      </c>
      <c r="D280" s="13">
        <f>SUM(D270:D279)</f>
        <v>0.3531248443095289</v>
      </c>
    </row>
    <row r="281" spans="1:4" x14ac:dyDescent="0.25">
      <c r="A281" s="23">
        <v>1</v>
      </c>
      <c r="B281" s="7" t="s">
        <v>80</v>
      </c>
      <c r="C281" s="7" t="s">
        <v>148</v>
      </c>
      <c r="D281" s="25">
        <v>9.4486670498483916E-2</v>
      </c>
    </row>
    <row r="282" spans="1:4" x14ac:dyDescent="0.25">
      <c r="A282" s="23">
        <f t="shared" ref="A282:A290" si="30">A281+1</f>
        <v>2</v>
      </c>
      <c r="B282" s="7" t="s">
        <v>80</v>
      </c>
      <c r="C282" s="7" t="s">
        <v>27</v>
      </c>
      <c r="D282" s="25">
        <v>9.0679880334014223E-2</v>
      </c>
    </row>
    <row r="283" spans="1:4" x14ac:dyDescent="0.25">
      <c r="A283" s="23">
        <f t="shared" si="30"/>
        <v>3</v>
      </c>
      <c r="B283" s="7" t="s">
        <v>80</v>
      </c>
      <c r="C283" s="7" t="s">
        <v>82</v>
      </c>
      <c r="D283" s="25">
        <v>7.6869460137846679E-2</v>
      </c>
    </row>
    <row r="284" spans="1:4" x14ac:dyDescent="0.25">
      <c r="A284" s="23">
        <f t="shared" si="30"/>
        <v>4</v>
      </c>
      <c r="B284" s="7" t="s">
        <v>80</v>
      </c>
      <c r="C284" s="7" t="s">
        <v>124</v>
      </c>
      <c r="D284" s="25">
        <v>7.6867602778736666E-2</v>
      </c>
    </row>
    <row r="285" spans="1:4" x14ac:dyDescent="0.25">
      <c r="A285" s="23">
        <f t="shared" si="30"/>
        <v>5</v>
      </c>
      <c r="B285" s="7" t="s">
        <v>80</v>
      </c>
      <c r="C285" s="7" t="s">
        <v>37</v>
      </c>
      <c r="D285" s="25">
        <v>7.5466198796533907E-2</v>
      </c>
    </row>
    <row r="286" spans="1:4" x14ac:dyDescent="0.25">
      <c r="A286" s="23">
        <f t="shared" si="30"/>
        <v>6</v>
      </c>
      <c r="B286" s="7" t="s">
        <v>80</v>
      </c>
      <c r="C286" s="7" t="s">
        <v>81</v>
      </c>
      <c r="D286" s="25">
        <v>6.4462778889620168E-2</v>
      </c>
    </row>
    <row r="287" spans="1:4" x14ac:dyDescent="0.25">
      <c r="A287" s="23">
        <f t="shared" si="30"/>
        <v>7</v>
      </c>
      <c r="B287" s="7" t="s">
        <v>80</v>
      </c>
      <c r="C287" s="7" t="s">
        <v>166</v>
      </c>
      <c r="D287" s="25">
        <v>5.1417537579372827E-2</v>
      </c>
    </row>
    <row r="288" spans="1:4" x14ac:dyDescent="0.25">
      <c r="A288" s="23">
        <f t="shared" si="30"/>
        <v>8</v>
      </c>
      <c r="B288" s="7" t="s">
        <v>80</v>
      </c>
      <c r="C288" s="7" t="s">
        <v>47</v>
      </c>
      <c r="D288" s="25">
        <v>5.1074987492084167E-2</v>
      </c>
    </row>
    <row r="289" spans="1:4" x14ac:dyDescent="0.25">
      <c r="A289" s="23">
        <f t="shared" si="30"/>
        <v>9</v>
      </c>
      <c r="B289" s="7" t="s">
        <v>80</v>
      </c>
      <c r="C289" s="7" t="s">
        <v>7</v>
      </c>
      <c r="D289" s="25">
        <v>5.1036089085580279E-2</v>
      </c>
    </row>
    <row r="290" spans="1:4" x14ac:dyDescent="0.25">
      <c r="A290" s="23">
        <f t="shared" si="30"/>
        <v>10</v>
      </c>
      <c r="B290" s="7" t="s">
        <v>80</v>
      </c>
      <c r="C290" s="7" t="s">
        <v>194</v>
      </c>
      <c r="D290" s="25">
        <v>5.0730845382701222E-2</v>
      </c>
    </row>
    <row r="291" spans="1:4" x14ac:dyDescent="0.25">
      <c r="A291" s="23"/>
      <c r="B291" s="7"/>
      <c r="C291" s="4" t="s">
        <v>6</v>
      </c>
      <c r="D291" s="13">
        <f>SUM(D281:D290)</f>
        <v>0.68309205097497405</v>
      </c>
    </row>
    <row r="292" spans="1:4" x14ac:dyDescent="0.25">
      <c r="A292" s="23">
        <v>1</v>
      </c>
      <c r="B292" s="7" t="s">
        <v>108</v>
      </c>
      <c r="C292" s="7" t="s">
        <v>138</v>
      </c>
      <c r="D292" s="25">
        <v>2.4804249179556107E-2</v>
      </c>
    </row>
    <row r="293" spans="1:4" x14ac:dyDescent="0.25">
      <c r="A293" s="23">
        <f t="shared" ref="A293:A301" si="31">A292+1</f>
        <v>2</v>
      </c>
      <c r="B293" s="7" t="s">
        <v>108</v>
      </c>
      <c r="C293" s="7" t="s">
        <v>17</v>
      </c>
      <c r="D293" s="25">
        <v>2.2959502894469665E-2</v>
      </c>
    </row>
    <row r="294" spans="1:4" x14ac:dyDescent="0.25">
      <c r="A294" s="23">
        <f t="shared" si="31"/>
        <v>3</v>
      </c>
      <c r="B294" s="7" t="s">
        <v>108</v>
      </c>
      <c r="C294" s="7" t="s">
        <v>7</v>
      </c>
      <c r="D294" s="25">
        <v>2.0893805039779806E-2</v>
      </c>
    </row>
    <row r="295" spans="1:4" x14ac:dyDescent="0.25">
      <c r="A295" s="23">
        <f t="shared" si="31"/>
        <v>4</v>
      </c>
      <c r="B295" s="7" t="s">
        <v>108</v>
      </c>
      <c r="C295" s="7" t="s">
        <v>92</v>
      </c>
      <c r="D295" s="25">
        <v>2.0801928626455867E-2</v>
      </c>
    </row>
    <row r="296" spans="1:4" x14ac:dyDescent="0.25">
      <c r="A296" s="23">
        <f t="shared" si="31"/>
        <v>5</v>
      </c>
      <c r="B296" s="7" t="s">
        <v>108</v>
      </c>
      <c r="C296" s="7" t="s">
        <v>11</v>
      </c>
      <c r="D296" s="25">
        <v>2.0427983368323813E-2</v>
      </c>
    </row>
    <row r="297" spans="1:4" x14ac:dyDescent="0.25">
      <c r="A297" s="23">
        <f t="shared" si="31"/>
        <v>6</v>
      </c>
      <c r="B297" s="7" t="s">
        <v>108</v>
      </c>
      <c r="C297" s="15" t="s">
        <v>5</v>
      </c>
      <c r="D297" s="18">
        <v>1.994215110108688E-2</v>
      </c>
    </row>
    <row r="298" spans="1:4" x14ac:dyDescent="0.25">
      <c r="A298" s="23">
        <f t="shared" si="31"/>
        <v>7</v>
      </c>
      <c r="B298" s="7" t="s">
        <v>108</v>
      </c>
      <c r="C298" s="7" t="s">
        <v>178</v>
      </c>
      <c r="D298" s="25">
        <v>1.9368090459495984E-2</v>
      </c>
    </row>
    <row r="299" spans="1:4" x14ac:dyDescent="0.25">
      <c r="A299" s="23">
        <f t="shared" si="31"/>
        <v>8</v>
      </c>
      <c r="B299" s="7" t="s">
        <v>108</v>
      </c>
      <c r="C299" s="7" t="s">
        <v>137</v>
      </c>
      <c r="D299" s="25">
        <v>1.8553138417409042E-2</v>
      </c>
    </row>
    <row r="300" spans="1:4" x14ac:dyDescent="0.25">
      <c r="A300" s="23">
        <f t="shared" si="31"/>
        <v>9</v>
      </c>
      <c r="B300" s="7" t="s">
        <v>108</v>
      </c>
      <c r="C300" s="7" t="s">
        <v>29</v>
      </c>
      <c r="D300" s="25">
        <v>1.8441447835357994E-2</v>
      </c>
    </row>
    <row r="301" spans="1:4" x14ac:dyDescent="0.25">
      <c r="A301" s="23">
        <f t="shared" si="31"/>
        <v>10</v>
      </c>
      <c r="B301" s="7" t="s">
        <v>108</v>
      </c>
      <c r="C301" s="7" t="s">
        <v>12</v>
      </c>
      <c r="D301" s="25">
        <v>1.8249910870995902E-2</v>
      </c>
    </row>
    <row r="302" spans="1:4" x14ac:dyDescent="0.25">
      <c r="A302" s="23"/>
      <c r="B302" s="7"/>
      <c r="C302" s="4" t="s">
        <v>6</v>
      </c>
      <c r="D302" s="13">
        <f>SUM(D292:D301)</f>
        <v>0.20444220779293107</v>
      </c>
    </row>
    <row r="303" spans="1:4" x14ac:dyDescent="0.25">
      <c r="A303" s="23">
        <v>1</v>
      </c>
      <c r="B303" s="7" t="s">
        <v>45</v>
      </c>
      <c r="C303" s="15" t="s">
        <v>5</v>
      </c>
      <c r="D303" s="18">
        <v>0.94597714531205834</v>
      </c>
    </row>
    <row r="304" spans="1:4" x14ac:dyDescent="0.25">
      <c r="A304" s="23">
        <f t="shared" ref="A304" si="32">A303+1</f>
        <v>2</v>
      </c>
      <c r="B304" s="7" t="s">
        <v>45</v>
      </c>
      <c r="C304" s="15" t="s">
        <v>148</v>
      </c>
      <c r="D304" s="18">
        <v>5.4022854687941657E-2</v>
      </c>
    </row>
    <row r="305" spans="1:4" x14ac:dyDescent="0.25">
      <c r="A305" s="23"/>
      <c r="B305" s="7"/>
      <c r="C305" s="4" t="s">
        <v>6</v>
      </c>
      <c r="D305" s="13">
        <f>SUM(D303:D304)</f>
        <v>1</v>
      </c>
    </row>
    <row r="306" spans="1:4" x14ac:dyDescent="0.25">
      <c r="A306" s="23">
        <v>1</v>
      </c>
      <c r="B306" s="7" t="s">
        <v>46</v>
      </c>
      <c r="C306" s="7" t="s">
        <v>148</v>
      </c>
      <c r="D306" s="25">
        <v>0.33945192095891441</v>
      </c>
    </row>
    <row r="307" spans="1:4" x14ac:dyDescent="0.25">
      <c r="A307" s="23">
        <f t="shared" ref="A307:A315" si="33">A306+1</f>
        <v>2</v>
      </c>
      <c r="B307" s="7" t="s">
        <v>46</v>
      </c>
      <c r="C307" s="7" t="s">
        <v>27</v>
      </c>
      <c r="D307" s="25">
        <v>9.0565816419082013E-2</v>
      </c>
    </row>
    <row r="308" spans="1:4" x14ac:dyDescent="0.25">
      <c r="A308" s="23">
        <f t="shared" si="33"/>
        <v>3</v>
      </c>
      <c r="B308" s="7" t="s">
        <v>46</v>
      </c>
      <c r="C308" s="7" t="s">
        <v>28</v>
      </c>
      <c r="D308" s="25">
        <v>8.2932332574843337E-2</v>
      </c>
    </row>
    <row r="309" spans="1:4" x14ac:dyDescent="0.25">
      <c r="A309" s="23">
        <f t="shared" si="33"/>
        <v>4</v>
      </c>
      <c r="B309" s="7" t="s">
        <v>46</v>
      </c>
      <c r="C309" s="7" t="s">
        <v>173</v>
      </c>
      <c r="D309" s="25">
        <v>6.9371583568514111E-2</v>
      </c>
    </row>
    <row r="310" spans="1:4" x14ac:dyDescent="0.25">
      <c r="A310" s="23">
        <f t="shared" si="33"/>
        <v>5</v>
      </c>
      <c r="B310" s="7" t="s">
        <v>46</v>
      </c>
      <c r="C310" s="7" t="s">
        <v>47</v>
      </c>
      <c r="D310" s="25">
        <v>6.2242985162098974E-2</v>
      </c>
    </row>
    <row r="311" spans="1:4" x14ac:dyDescent="0.25">
      <c r="A311" s="23">
        <f t="shared" si="33"/>
        <v>6</v>
      </c>
      <c r="B311" s="7" t="s">
        <v>46</v>
      </c>
      <c r="C311" s="7" t="s">
        <v>122</v>
      </c>
      <c r="D311" s="25">
        <v>5.6265968030020125E-2</v>
      </c>
    </row>
    <row r="312" spans="1:4" x14ac:dyDescent="0.25">
      <c r="A312" s="23">
        <f t="shared" si="33"/>
        <v>7</v>
      </c>
      <c r="B312" s="7" t="s">
        <v>46</v>
      </c>
      <c r="C312" s="7" t="s">
        <v>38</v>
      </c>
      <c r="D312" s="25">
        <v>4.8911026080825502E-2</v>
      </c>
    </row>
    <row r="313" spans="1:4" x14ac:dyDescent="0.25">
      <c r="A313" s="23">
        <f t="shared" si="33"/>
        <v>8</v>
      </c>
      <c r="B313" s="7" t="s">
        <v>46</v>
      </c>
      <c r="C313" s="7" t="s">
        <v>7</v>
      </c>
      <c r="D313" s="25">
        <v>4.7598994038499154E-2</v>
      </c>
    </row>
    <row r="314" spans="1:4" x14ac:dyDescent="0.25">
      <c r="A314" s="23">
        <f t="shared" si="33"/>
        <v>9</v>
      </c>
      <c r="B314" s="7" t="s">
        <v>46</v>
      </c>
      <c r="C314" s="7" t="s">
        <v>64</v>
      </c>
      <c r="D314" s="25">
        <v>4.134300955358907E-2</v>
      </c>
    </row>
    <row r="315" spans="1:4" x14ac:dyDescent="0.25">
      <c r="A315" s="23">
        <f t="shared" si="33"/>
        <v>10</v>
      </c>
      <c r="B315" s="7" t="s">
        <v>46</v>
      </c>
      <c r="C315" s="7" t="s">
        <v>161</v>
      </c>
      <c r="D315" s="25">
        <v>3.978620632807605E-2</v>
      </c>
    </row>
    <row r="316" spans="1:4" x14ac:dyDescent="0.25">
      <c r="A316" s="23"/>
      <c r="B316" s="7"/>
      <c r="C316" s="4" t="s">
        <v>6</v>
      </c>
      <c r="D316" s="13">
        <f>SUM(D306:D315)</f>
        <v>0.87846984271446293</v>
      </c>
    </row>
    <row r="317" spans="1:4" x14ac:dyDescent="0.25">
      <c r="A317" s="23">
        <v>1</v>
      </c>
      <c r="B317" s="7" t="s">
        <v>87</v>
      </c>
      <c r="C317" s="7" t="s">
        <v>32</v>
      </c>
      <c r="D317" s="25">
        <v>2.7826741299108726E-2</v>
      </c>
    </row>
    <row r="318" spans="1:4" x14ac:dyDescent="0.25">
      <c r="A318" s="23">
        <f t="shared" ref="A318:A326" si="34">A317+1</f>
        <v>2</v>
      </c>
      <c r="B318" s="7" t="s">
        <v>87</v>
      </c>
      <c r="C318" s="7" t="s">
        <v>126</v>
      </c>
      <c r="D318" s="25">
        <v>2.6469263180434681E-2</v>
      </c>
    </row>
    <row r="319" spans="1:4" x14ac:dyDescent="0.25">
      <c r="A319" s="23">
        <f t="shared" si="34"/>
        <v>3</v>
      </c>
      <c r="B319" s="7" t="s">
        <v>87</v>
      </c>
      <c r="C319" s="7" t="s">
        <v>17</v>
      </c>
      <c r="D319" s="25">
        <v>2.5403177590733825E-2</v>
      </c>
    </row>
    <row r="320" spans="1:4" x14ac:dyDescent="0.25">
      <c r="A320" s="23">
        <f t="shared" si="34"/>
        <v>4</v>
      </c>
      <c r="B320" s="7" t="s">
        <v>87</v>
      </c>
      <c r="C320" s="7" t="s">
        <v>75</v>
      </c>
      <c r="D320" s="25">
        <v>2.3672492375719965E-2</v>
      </c>
    </row>
    <row r="321" spans="1:4" x14ac:dyDescent="0.25">
      <c r="A321" s="23">
        <f t="shared" si="34"/>
        <v>5</v>
      </c>
      <c r="B321" s="7" t="s">
        <v>87</v>
      </c>
      <c r="C321" s="7" t="s">
        <v>162</v>
      </c>
      <c r="D321" s="25">
        <v>2.2870288957252877E-2</v>
      </c>
    </row>
    <row r="322" spans="1:4" x14ac:dyDescent="0.25">
      <c r="A322" s="23">
        <f t="shared" si="34"/>
        <v>6</v>
      </c>
      <c r="B322" s="7" t="s">
        <v>87</v>
      </c>
      <c r="C322" s="7" t="s">
        <v>180</v>
      </c>
      <c r="D322" s="25">
        <v>2.0113307340396524E-2</v>
      </c>
    </row>
    <row r="323" spans="1:4" x14ac:dyDescent="0.25">
      <c r="A323" s="23">
        <f t="shared" si="34"/>
        <v>7</v>
      </c>
      <c r="B323" s="7" t="s">
        <v>87</v>
      </c>
      <c r="C323" s="15" t="s">
        <v>5</v>
      </c>
      <c r="D323" s="18">
        <v>1.9758652801608712E-2</v>
      </c>
    </row>
    <row r="324" spans="1:4" x14ac:dyDescent="0.25">
      <c r="A324" s="23">
        <f t="shared" si="34"/>
        <v>8</v>
      </c>
      <c r="B324" s="7" t="s">
        <v>87</v>
      </c>
      <c r="C324" s="7" t="s">
        <v>163</v>
      </c>
      <c r="D324" s="25">
        <v>1.9687090367580873E-2</v>
      </c>
    </row>
    <row r="325" spans="1:4" x14ac:dyDescent="0.25">
      <c r="A325" s="23">
        <f t="shared" si="34"/>
        <v>9</v>
      </c>
      <c r="B325" s="7" t="s">
        <v>87</v>
      </c>
      <c r="C325" s="7" t="s">
        <v>145</v>
      </c>
      <c r="D325" s="25">
        <v>1.9003988712130999E-2</v>
      </c>
    </row>
    <row r="326" spans="1:4" x14ac:dyDescent="0.25">
      <c r="A326" s="23">
        <f t="shared" si="34"/>
        <v>10</v>
      </c>
      <c r="B326" s="7" t="s">
        <v>87</v>
      </c>
      <c r="C326" s="7" t="s">
        <v>195</v>
      </c>
      <c r="D326" s="25">
        <v>1.8118930637157801E-2</v>
      </c>
    </row>
    <row r="327" spans="1:4" x14ac:dyDescent="0.25">
      <c r="A327" s="23"/>
      <c r="B327" s="7"/>
      <c r="C327" s="4" t="s">
        <v>6</v>
      </c>
      <c r="D327" s="13">
        <f>SUM(D317:D326)</f>
        <v>0.22292393326212498</v>
      </c>
    </row>
    <row r="328" spans="1:4" x14ac:dyDescent="0.25">
      <c r="A328" s="23">
        <v>1</v>
      </c>
      <c r="B328" s="7" t="s">
        <v>49</v>
      </c>
      <c r="C328" s="7" t="s">
        <v>11</v>
      </c>
      <c r="D328" s="25">
        <v>6.0955955478848835E-2</v>
      </c>
    </row>
    <row r="329" spans="1:4" x14ac:dyDescent="0.25">
      <c r="A329" s="23">
        <f t="shared" ref="A329:A337" si="35">A328+1</f>
        <v>2</v>
      </c>
      <c r="B329" s="7" t="s">
        <v>49</v>
      </c>
      <c r="C329" s="7" t="s">
        <v>12</v>
      </c>
      <c r="D329" s="25">
        <v>5.9082424097195788E-2</v>
      </c>
    </row>
    <row r="330" spans="1:4" x14ac:dyDescent="0.25">
      <c r="A330" s="23">
        <f t="shared" si="35"/>
        <v>3</v>
      </c>
      <c r="B330" s="7" t="s">
        <v>49</v>
      </c>
      <c r="C330" s="7" t="s">
        <v>145</v>
      </c>
      <c r="D330" s="25">
        <v>4.7663973571290708E-2</v>
      </c>
    </row>
    <row r="331" spans="1:4" x14ac:dyDescent="0.25">
      <c r="A331" s="23">
        <f t="shared" si="35"/>
        <v>4</v>
      </c>
      <c r="B331" s="7" t="s">
        <v>49</v>
      </c>
      <c r="C331" s="7" t="s">
        <v>7</v>
      </c>
      <c r="D331" s="25">
        <v>4.6087413987589636E-2</v>
      </c>
    </row>
    <row r="332" spans="1:4" x14ac:dyDescent="0.25">
      <c r="A332" s="23">
        <f t="shared" si="35"/>
        <v>5</v>
      </c>
      <c r="B332" s="7" t="s">
        <v>49</v>
      </c>
      <c r="C332" s="7" t="s">
        <v>9</v>
      </c>
      <c r="D332" s="25">
        <v>4.2580921401694241E-2</v>
      </c>
    </row>
    <row r="333" spans="1:4" x14ac:dyDescent="0.25">
      <c r="A333" s="23">
        <f t="shared" si="35"/>
        <v>6</v>
      </c>
      <c r="B333" s="7" t="s">
        <v>49</v>
      </c>
      <c r="C333" s="7" t="s">
        <v>92</v>
      </c>
      <c r="D333" s="25">
        <v>4.0177905419041579E-2</v>
      </c>
    </row>
    <row r="334" spans="1:4" x14ac:dyDescent="0.25">
      <c r="A334" s="23">
        <f t="shared" si="35"/>
        <v>7</v>
      </c>
      <c r="B334" s="7" t="s">
        <v>49</v>
      </c>
      <c r="C334" s="7" t="s">
        <v>50</v>
      </c>
      <c r="D334" s="25">
        <v>3.3470716788552769E-2</v>
      </c>
    </row>
    <row r="335" spans="1:4" x14ac:dyDescent="0.25">
      <c r="A335" s="23">
        <f t="shared" si="35"/>
        <v>8</v>
      </c>
      <c r="B335" s="7" t="s">
        <v>49</v>
      </c>
      <c r="C335" s="7" t="s">
        <v>196</v>
      </c>
      <c r="D335" s="25">
        <v>3.1256089892197789E-2</v>
      </c>
    </row>
    <row r="336" spans="1:4" x14ac:dyDescent="0.25">
      <c r="A336" s="23">
        <f t="shared" si="35"/>
        <v>9</v>
      </c>
      <c r="B336" s="7" t="s">
        <v>49</v>
      </c>
      <c r="C336" s="7" t="s">
        <v>14</v>
      </c>
      <c r="D336" s="25">
        <v>3.0517880926746128E-2</v>
      </c>
    </row>
    <row r="337" spans="1:4" x14ac:dyDescent="0.25">
      <c r="A337" s="23">
        <f t="shared" si="35"/>
        <v>10</v>
      </c>
      <c r="B337" s="7" t="s">
        <v>49</v>
      </c>
      <c r="C337" s="7" t="s">
        <v>128</v>
      </c>
      <c r="D337" s="25">
        <v>2.9088656188540604E-2</v>
      </c>
    </row>
    <row r="338" spans="1:4" x14ac:dyDescent="0.25">
      <c r="A338" s="23"/>
      <c r="B338" s="7"/>
      <c r="C338" s="4" t="s">
        <v>6</v>
      </c>
      <c r="D338" s="13">
        <f>SUM(D328:D337)</f>
        <v>0.42088193775169813</v>
      </c>
    </row>
    <row r="339" spans="1:4" x14ac:dyDescent="0.25">
      <c r="A339" s="23">
        <v>1</v>
      </c>
      <c r="B339" s="7" t="s">
        <v>55</v>
      </c>
      <c r="C339" s="7" t="s">
        <v>148</v>
      </c>
      <c r="D339" s="25">
        <v>0.12954935210783702</v>
      </c>
    </row>
    <row r="340" spans="1:4" x14ac:dyDescent="0.25">
      <c r="A340" s="23">
        <f t="shared" ref="A340:A348" si="36">A339+1</f>
        <v>2</v>
      </c>
      <c r="B340" s="7" t="s">
        <v>55</v>
      </c>
      <c r="C340" s="7" t="s">
        <v>47</v>
      </c>
      <c r="D340" s="25">
        <v>9.3280404720787538E-2</v>
      </c>
    </row>
    <row r="341" spans="1:4" x14ac:dyDescent="0.25">
      <c r="A341" s="23">
        <f t="shared" si="36"/>
        <v>3</v>
      </c>
      <c r="B341" s="7" t="s">
        <v>55</v>
      </c>
      <c r="C341" s="7" t="s">
        <v>38</v>
      </c>
      <c r="D341" s="25">
        <v>8.9471020065508916E-2</v>
      </c>
    </row>
    <row r="342" spans="1:4" x14ac:dyDescent="0.25">
      <c r="A342" s="23">
        <f t="shared" si="36"/>
        <v>4</v>
      </c>
      <c r="B342" s="7" t="s">
        <v>55</v>
      </c>
      <c r="C342" s="7" t="s">
        <v>27</v>
      </c>
      <c r="D342" s="25">
        <v>8.0724406487299616E-2</v>
      </c>
    </row>
    <row r="343" spans="1:4" x14ac:dyDescent="0.25">
      <c r="A343" s="23">
        <f t="shared" si="36"/>
        <v>5</v>
      </c>
      <c r="B343" s="7" t="s">
        <v>55</v>
      </c>
      <c r="C343" s="7" t="s">
        <v>7</v>
      </c>
      <c r="D343" s="25">
        <v>8.0643243795066211E-2</v>
      </c>
    </row>
    <row r="344" spans="1:4" x14ac:dyDescent="0.25">
      <c r="A344" s="23">
        <f t="shared" si="36"/>
        <v>6</v>
      </c>
      <c r="B344" s="7" t="s">
        <v>55</v>
      </c>
      <c r="C344" s="7" t="s">
        <v>37</v>
      </c>
      <c r="D344" s="25">
        <v>6.9544101471059327E-2</v>
      </c>
    </row>
    <row r="345" spans="1:4" x14ac:dyDescent="0.25">
      <c r="A345" s="23">
        <f t="shared" si="36"/>
        <v>7</v>
      </c>
      <c r="B345" s="7" t="s">
        <v>55</v>
      </c>
      <c r="C345" s="7" t="s">
        <v>82</v>
      </c>
      <c r="D345" s="25">
        <v>6.1267416997659759E-2</v>
      </c>
    </row>
    <row r="346" spans="1:4" x14ac:dyDescent="0.25">
      <c r="A346" s="23">
        <f t="shared" si="36"/>
        <v>8</v>
      </c>
      <c r="B346" s="7" t="s">
        <v>55</v>
      </c>
      <c r="C346" s="7" t="s">
        <v>11</v>
      </c>
      <c r="D346" s="25">
        <v>5.9948595329410485E-2</v>
      </c>
    </row>
    <row r="347" spans="1:4" x14ac:dyDescent="0.25">
      <c r="A347" s="23">
        <f t="shared" si="36"/>
        <v>9</v>
      </c>
      <c r="B347" s="7" t="s">
        <v>55</v>
      </c>
      <c r="C347" s="7" t="s">
        <v>197</v>
      </c>
      <c r="D347" s="25">
        <v>5.2844481101043832E-2</v>
      </c>
    </row>
    <row r="348" spans="1:4" x14ac:dyDescent="0.25">
      <c r="A348" s="23">
        <f t="shared" si="36"/>
        <v>10</v>
      </c>
      <c r="B348" s="7" t="s">
        <v>55</v>
      </c>
      <c r="C348" s="7" t="s">
        <v>64</v>
      </c>
      <c r="D348" s="25">
        <v>4.945201031066581E-2</v>
      </c>
    </row>
    <row r="349" spans="1:4" x14ac:dyDescent="0.25">
      <c r="A349" s="23"/>
      <c r="B349" s="7"/>
      <c r="C349" s="4" t="s">
        <v>6</v>
      </c>
      <c r="D349" s="13">
        <f>SUM(D339:D348)</f>
        <v>0.76672503238633849</v>
      </c>
    </row>
    <row r="350" spans="1:4" x14ac:dyDescent="0.25">
      <c r="A350" s="23">
        <v>1</v>
      </c>
      <c r="B350" s="7" t="s">
        <v>56</v>
      </c>
      <c r="C350" s="7" t="s">
        <v>29</v>
      </c>
      <c r="D350" s="25">
        <v>4.0840034221380127E-2</v>
      </c>
    </row>
    <row r="351" spans="1:4" x14ac:dyDescent="0.25">
      <c r="A351" s="23">
        <f t="shared" ref="A351:A359" si="37">A350+1</f>
        <v>2</v>
      </c>
      <c r="B351" s="7" t="s">
        <v>56</v>
      </c>
      <c r="C351" s="7" t="s">
        <v>11</v>
      </c>
      <c r="D351" s="25">
        <v>3.9498405712621885E-2</v>
      </c>
    </row>
    <row r="352" spans="1:4" x14ac:dyDescent="0.25">
      <c r="A352" s="23">
        <f t="shared" si="37"/>
        <v>3</v>
      </c>
      <c r="B352" s="7" t="s">
        <v>56</v>
      </c>
      <c r="C352" s="7" t="s">
        <v>92</v>
      </c>
      <c r="D352" s="25">
        <v>3.200846788613048E-2</v>
      </c>
    </row>
    <row r="353" spans="1:4" x14ac:dyDescent="0.25">
      <c r="A353" s="23">
        <f t="shared" si="37"/>
        <v>4</v>
      </c>
      <c r="B353" s="7" t="s">
        <v>56</v>
      </c>
      <c r="C353" s="15" t="s">
        <v>5</v>
      </c>
      <c r="D353" s="18">
        <v>2.8960900155441061E-2</v>
      </c>
    </row>
    <row r="354" spans="1:4" x14ac:dyDescent="0.25">
      <c r="A354" s="23">
        <f t="shared" si="37"/>
        <v>5</v>
      </c>
      <c r="B354" s="7" t="s">
        <v>56</v>
      </c>
      <c r="C354" s="7" t="s">
        <v>168</v>
      </c>
      <c r="D354" s="25">
        <v>2.85903315163499E-2</v>
      </c>
    </row>
    <row r="355" spans="1:4" x14ac:dyDescent="0.25">
      <c r="A355" s="23">
        <f t="shared" si="37"/>
        <v>6</v>
      </c>
      <c r="B355" s="7" t="s">
        <v>56</v>
      </c>
      <c r="C355" s="7" t="s">
        <v>57</v>
      </c>
      <c r="D355" s="25">
        <v>2.8249068748582216E-2</v>
      </c>
    </row>
    <row r="356" spans="1:4" x14ac:dyDescent="0.25">
      <c r="A356" s="23">
        <f t="shared" si="37"/>
        <v>7</v>
      </c>
      <c r="B356" s="7" t="s">
        <v>56</v>
      </c>
      <c r="C356" s="7" t="s">
        <v>167</v>
      </c>
      <c r="D356" s="25">
        <v>2.237641353404974E-2</v>
      </c>
    </row>
    <row r="357" spans="1:4" x14ac:dyDescent="0.25">
      <c r="A357" s="23">
        <f t="shared" si="37"/>
        <v>8</v>
      </c>
      <c r="B357" s="7" t="s">
        <v>56</v>
      </c>
      <c r="C357" s="7" t="s">
        <v>141</v>
      </c>
      <c r="D357" s="25">
        <v>2.1970667914111584E-2</v>
      </c>
    </row>
    <row r="358" spans="1:4" x14ac:dyDescent="0.25">
      <c r="A358" s="23">
        <f t="shared" si="37"/>
        <v>9</v>
      </c>
      <c r="B358" s="7" t="s">
        <v>56</v>
      </c>
      <c r="C358" s="7" t="s">
        <v>192</v>
      </c>
      <c r="D358" s="25">
        <v>2.1099126265839773E-2</v>
      </c>
    </row>
    <row r="359" spans="1:4" x14ac:dyDescent="0.25">
      <c r="A359" s="23">
        <f t="shared" si="37"/>
        <v>10</v>
      </c>
      <c r="B359" s="7" t="s">
        <v>56</v>
      </c>
      <c r="C359" s="7" t="s">
        <v>9</v>
      </c>
      <c r="D359" s="25">
        <v>2.0872377736367138E-2</v>
      </c>
    </row>
    <row r="360" spans="1:4" x14ac:dyDescent="0.25">
      <c r="A360" s="23"/>
      <c r="B360" s="7"/>
      <c r="C360" s="4" t="s">
        <v>6</v>
      </c>
      <c r="D360" s="13">
        <f>SUM(D350:D359)</f>
        <v>0.28446579369087388</v>
      </c>
    </row>
    <row r="361" spans="1:4" x14ac:dyDescent="0.25">
      <c r="A361" s="23">
        <v>1</v>
      </c>
      <c r="B361" s="7" t="s">
        <v>135</v>
      </c>
      <c r="C361" s="15" t="s">
        <v>5</v>
      </c>
      <c r="D361" s="18">
        <v>7.8165918741933682E-2</v>
      </c>
    </row>
    <row r="362" spans="1:4" x14ac:dyDescent="0.25">
      <c r="A362" s="23">
        <f t="shared" ref="A362:A370" si="38">A361+1</f>
        <v>2</v>
      </c>
      <c r="B362" s="7" t="s">
        <v>135</v>
      </c>
      <c r="C362" s="7" t="s">
        <v>148</v>
      </c>
      <c r="D362" s="25">
        <v>6.3794097689141738E-2</v>
      </c>
    </row>
    <row r="363" spans="1:4" x14ac:dyDescent="0.25">
      <c r="A363" s="23">
        <f t="shared" si="38"/>
        <v>3</v>
      </c>
      <c r="B363" s="7" t="s">
        <v>135</v>
      </c>
      <c r="C363" s="7" t="s">
        <v>146</v>
      </c>
      <c r="D363" s="25">
        <v>6.3434911574443101E-2</v>
      </c>
    </row>
    <row r="364" spans="1:4" x14ac:dyDescent="0.25">
      <c r="A364" s="23">
        <f t="shared" si="38"/>
        <v>4</v>
      </c>
      <c r="B364" s="7" t="s">
        <v>135</v>
      </c>
      <c r="C364" s="7" t="s">
        <v>138</v>
      </c>
      <c r="D364" s="25">
        <v>5.3230254730085094E-2</v>
      </c>
    </row>
    <row r="365" spans="1:4" x14ac:dyDescent="0.25">
      <c r="A365" s="23">
        <f t="shared" si="38"/>
        <v>5</v>
      </c>
      <c r="B365" s="7" t="s">
        <v>135</v>
      </c>
      <c r="C365" s="7" t="s">
        <v>142</v>
      </c>
      <c r="D365" s="25">
        <v>4.5196557446790249E-2</v>
      </c>
    </row>
    <row r="366" spans="1:4" x14ac:dyDescent="0.25">
      <c r="A366" s="23">
        <f t="shared" si="38"/>
        <v>6</v>
      </c>
      <c r="B366" s="7" t="s">
        <v>135</v>
      </c>
      <c r="C366" s="7" t="s">
        <v>157</v>
      </c>
      <c r="D366" s="25">
        <v>4.1610916814305454E-2</v>
      </c>
    </row>
    <row r="367" spans="1:4" x14ac:dyDescent="0.25">
      <c r="A367" s="23">
        <f t="shared" si="38"/>
        <v>7</v>
      </c>
      <c r="B367" s="7" t="s">
        <v>135</v>
      </c>
      <c r="C367" s="7" t="s">
        <v>198</v>
      </c>
      <c r="D367" s="25">
        <v>3.6663518081432277E-2</v>
      </c>
    </row>
    <row r="368" spans="1:4" x14ac:dyDescent="0.25">
      <c r="A368" s="23">
        <f t="shared" si="38"/>
        <v>8</v>
      </c>
      <c r="B368" s="7" t="s">
        <v>135</v>
      </c>
      <c r="C368" s="7" t="s">
        <v>137</v>
      </c>
      <c r="D368" s="25">
        <v>3.5095268058252034E-2</v>
      </c>
    </row>
    <row r="369" spans="1:6" x14ac:dyDescent="0.25">
      <c r="A369" s="23">
        <f t="shared" si="38"/>
        <v>9</v>
      </c>
      <c r="B369" s="7" t="s">
        <v>135</v>
      </c>
      <c r="C369" s="7" t="s">
        <v>17</v>
      </c>
      <c r="D369" s="25">
        <v>3.4050270219750503E-2</v>
      </c>
    </row>
    <row r="370" spans="1:6" x14ac:dyDescent="0.25">
      <c r="A370" s="23">
        <f t="shared" si="38"/>
        <v>10</v>
      </c>
      <c r="B370" s="7" t="s">
        <v>135</v>
      </c>
      <c r="C370" s="7" t="s">
        <v>199</v>
      </c>
      <c r="D370" s="25">
        <v>2.6316907152236675E-2</v>
      </c>
    </row>
    <row r="371" spans="1:6" x14ac:dyDescent="0.25">
      <c r="A371" s="23"/>
      <c r="B371" s="7"/>
      <c r="C371" s="4" t="s">
        <v>6</v>
      </c>
      <c r="D371" s="13">
        <f>SUM(D361:D370)</f>
        <v>0.47755862050837072</v>
      </c>
    </row>
    <row r="373" spans="1:6" x14ac:dyDescent="0.25">
      <c r="A373" s="8" t="s">
        <v>134</v>
      </c>
    </row>
    <row r="376" spans="1:6" x14ac:dyDescent="0.25">
      <c r="A376" s="32" t="s">
        <v>149</v>
      </c>
      <c r="B376" s="32"/>
      <c r="C376" s="32"/>
      <c r="D376" s="32"/>
      <c r="E376" s="32"/>
      <c r="F376" s="32"/>
    </row>
    <row r="377" spans="1:6" ht="48.75" customHeight="1" x14ac:dyDescent="0.25">
      <c r="A377" s="31" t="s">
        <v>150</v>
      </c>
      <c r="B377" s="31"/>
      <c r="C377" s="31"/>
      <c r="D377" s="31"/>
      <c r="E377" s="31"/>
      <c r="F377" s="31"/>
    </row>
    <row r="378" spans="1:6" ht="48.75" customHeight="1" x14ac:dyDescent="0.25">
      <c r="A378" s="31" t="s">
        <v>151</v>
      </c>
      <c r="B378" s="31"/>
      <c r="C378" s="31"/>
      <c r="D378" s="31"/>
      <c r="E378" s="31"/>
      <c r="F378" s="31"/>
    </row>
    <row r="379" spans="1:6" ht="48.75" customHeight="1" x14ac:dyDescent="0.25">
      <c r="A379" s="31" t="s">
        <v>152</v>
      </c>
      <c r="B379" s="31"/>
      <c r="C379" s="31"/>
      <c r="D379" s="31"/>
      <c r="E379" s="31"/>
      <c r="F379" s="31"/>
    </row>
    <row r="380" spans="1:6" ht="48.75" customHeight="1" x14ac:dyDescent="0.25">
      <c r="A380" s="31" t="s">
        <v>153</v>
      </c>
      <c r="B380" s="31"/>
      <c r="C380" s="31"/>
      <c r="D380" s="31"/>
      <c r="E380" s="31"/>
      <c r="F380" s="31"/>
    </row>
    <row r="381" spans="1:6" ht="63.75" customHeight="1" x14ac:dyDescent="0.25">
      <c r="A381" s="31" t="s">
        <v>154</v>
      </c>
      <c r="B381" s="31"/>
      <c r="C381" s="31"/>
      <c r="D381" s="31"/>
      <c r="E381" s="31"/>
      <c r="F381" s="31"/>
    </row>
  </sheetData>
  <mergeCells count="6">
    <mergeCell ref="A381:F381"/>
    <mergeCell ref="A376:F376"/>
    <mergeCell ref="A377:F377"/>
    <mergeCell ref="A378:F378"/>
    <mergeCell ref="A379:F379"/>
    <mergeCell ref="A380:F380"/>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66"/>
  <sheetViews>
    <sheetView workbookViewId="0"/>
  </sheetViews>
  <sheetFormatPr defaultRowHeight="15" x14ac:dyDescent="0.25"/>
  <cols>
    <col min="1" max="1" width="51.28515625" customWidth="1"/>
    <col min="2" max="2" width="38" bestFit="1" customWidth="1"/>
    <col min="3" max="3" width="18.5703125" style="10" customWidth="1"/>
  </cols>
  <sheetData>
    <row r="1" spans="1:3" x14ac:dyDescent="0.25">
      <c r="A1" s="9" t="s">
        <v>200</v>
      </c>
      <c r="B1" s="10"/>
    </row>
    <row r="3" spans="1:3" x14ac:dyDescent="0.25">
      <c r="A3" s="4" t="s">
        <v>1</v>
      </c>
      <c r="B3" s="4" t="s">
        <v>3</v>
      </c>
      <c r="C3" s="4" t="s">
        <v>4</v>
      </c>
    </row>
    <row r="4" spans="1:3" x14ac:dyDescent="0.25">
      <c r="A4" s="7" t="s">
        <v>65</v>
      </c>
      <c r="B4" s="7" t="s">
        <v>20</v>
      </c>
      <c r="C4" s="25">
        <v>0.26296970516770413</v>
      </c>
    </row>
    <row r="5" spans="1:3" x14ac:dyDescent="0.25">
      <c r="A5" s="7" t="s">
        <v>65</v>
      </c>
      <c r="B5" s="7" t="s">
        <v>8</v>
      </c>
      <c r="C5" s="25">
        <v>0.24643741521194343</v>
      </c>
    </row>
    <row r="6" spans="1:3" x14ac:dyDescent="0.25">
      <c r="A6" s="7" t="s">
        <v>65</v>
      </c>
      <c r="B6" s="7" t="s">
        <v>147</v>
      </c>
      <c r="C6" s="25">
        <v>0.11134309526494396</v>
      </c>
    </row>
    <row r="7" spans="1:3" x14ac:dyDescent="0.25">
      <c r="A7" s="7" t="s">
        <v>65</v>
      </c>
      <c r="B7" s="7" t="s">
        <v>18</v>
      </c>
      <c r="C7" s="25">
        <v>7.0161043677625629E-2</v>
      </c>
    </row>
    <row r="8" spans="1:3" x14ac:dyDescent="0.25">
      <c r="A8" s="7" t="s">
        <v>65</v>
      </c>
      <c r="B8" s="7" t="s">
        <v>13</v>
      </c>
      <c r="C8" s="25">
        <v>6.7002084374578136E-2</v>
      </c>
    </row>
    <row r="9" spans="1:3" x14ac:dyDescent="0.25">
      <c r="A9" s="7" t="s">
        <v>65</v>
      </c>
      <c r="B9" s="7" t="s">
        <v>21</v>
      </c>
      <c r="C9" s="25">
        <v>5.470777429816169E-2</v>
      </c>
    </row>
    <row r="10" spans="1:3" x14ac:dyDescent="0.25">
      <c r="A10" s="7" t="s">
        <v>65</v>
      </c>
      <c r="B10" s="7" t="s">
        <v>54</v>
      </c>
      <c r="C10" s="25">
        <v>5.0414568754309344E-2</v>
      </c>
    </row>
    <row r="11" spans="1:3" x14ac:dyDescent="0.25">
      <c r="A11" s="7" t="s">
        <v>65</v>
      </c>
      <c r="B11" s="7" t="s">
        <v>53</v>
      </c>
      <c r="C11" s="25">
        <v>3.8724082073486217E-2</v>
      </c>
    </row>
    <row r="12" spans="1:3" x14ac:dyDescent="0.25">
      <c r="A12" s="7" t="s">
        <v>65</v>
      </c>
      <c r="B12" s="7" t="s">
        <v>15</v>
      </c>
      <c r="C12" s="25">
        <v>2.5314008401259708E-2</v>
      </c>
    </row>
    <row r="13" spans="1:3" x14ac:dyDescent="0.25">
      <c r="A13" s="7" t="s">
        <v>65</v>
      </c>
      <c r="B13" s="7" t="s">
        <v>103</v>
      </c>
      <c r="C13" s="25">
        <v>2.0097593885030629E-2</v>
      </c>
    </row>
    <row r="14" spans="1:3" x14ac:dyDescent="0.25">
      <c r="A14" s="7" t="s">
        <v>65</v>
      </c>
      <c r="B14" s="7" t="s">
        <v>59</v>
      </c>
      <c r="C14" s="25">
        <v>1.7323795122036682E-2</v>
      </c>
    </row>
    <row r="15" spans="1:3" x14ac:dyDescent="0.25">
      <c r="A15" s="7" t="s">
        <v>65</v>
      </c>
      <c r="B15" s="7" t="s">
        <v>16</v>
      </c>
      <c r="C15" s="25">
        <v>9.7777808409310572E-3</v>
      </c>
    </row>
    <row r="16" spans="1:3" x14ac:dyDescent="0.25">
      <c r="A16" s="7" t="s">
        <v>65</v>
      </c>
      <c r="B16" s="7" t="s">
        <v>5</v>
      </c>
      <c r="C16" s="12">
        <v>9.472532676748191E-3</v>
      </c>
    </row>
    <row r="17" spans="1:3" x14ac:dyDescent="0.25">
      <c r="A17" s="7" t="s">
        <v>65</v>
      </c>
      <c r="B17" s="7" t="s">
        <v>34</v>
      </c>
      <c r="C17" s="25">
        <v>9.3592626316963464E-3</v>
      </c>
    </row>
    <row r="18" spans="1:3" x14ac:dyDescent="0.25">
      <c r="A18" s="7" t="s">
        <v>65</v>
      </c>
      <c r="B18" s="7" t="s">
        <v>10</v>
      </c>
      <c r="C18" s="25">
        <v>4.6180111007128721E-3</v>
      </c>
    </row>
    <row r="19" spans="1:3" x14ac:dyDescent="0.25">
      <c r="A19" s="7" t="s">
        <v>65</v>
      </c>
      <c r="B19" s="7" t="s">
        <v>72</v>
      </c>
      <c r="C19" s="25">
        <v>1.8261742336768189E-3</v>
      </c>
    </row>
    <row r="20" spans="1:3" x14ac:dyDescent="0.25">
      <c r="A20" s="7" t="s">
        <v>65</v>
      </c>
      <c r="B20" s="7" t="s">
        <v>96</v>
      </c>
      <c r="C20" s="25">
        <v>4.5107228515524908E-4</v>
      </c>
    </row>
    <row r="21" spans="1:3" x14ac:dyDescent="0.25">
      <c r="A21" s="7"/>
      <c r="B21" s="4" t="s">
        <v>6</v>
      </c>
      <c r="C21" s="13">
        <f>SUM(C4:C20)</f>
        <v>1</v>
      </c>
    </row>
    <row r="22" spans="1:3" x14ac:dyDescent="0.25">
      <c r="A22" s="7" t="s">
        <v>89</v>
      </c>
      <c r="B22" s="7" t="s">
        <v>8</v>
      </c>
      <c r="C22" s="25">
        <v>0.32594262975639937</v>
      </c>
    </row>
    <row r="23" spans="1:3" x14ac:dyDescent="0.25">
      <c r="A23" s="7" t="s">
        <v>89</v>
      </c>
      <c r="B23" s="7" t="s">
        <v>147</v>
      </c>
      <c r="C23" s="25">
        <v>0.10407984219964515</v>
      </c>
    </row>
    <row r="24" spans="1:3" x14ac:dyDescent="0.25">
      <c r="A24" s="7" t="s">
        <v>89</v>
      </c>
      <c r="B24" s="7" t="s">
        <v>115</v>
      </c>
      <c r="C24" s="25">
        <v>8.0572267754929289E-2</v>
      </c>
    </row>
    <row r="25" spans="1:3" x14ac:dyDescent="0.25">
      <c r="A25" s="7" t="s">
        <v>89</v>
      </c>
      <c r="B25" s="7" t="s">
        <v>59</v>
      </c>
      <c r="C25" s="25">
        <v>6.7465126804151523E-2</v>
      </c>
    </row>
    <row r="26" spans="1:3" x14ac:dyDescent="0.25">
      <c r="A26" s="7" t="s">
        <v>89</v>
      </c>
      <c r="B26" s="7" t="s">
        <v>58</v>
      </c>
      <c r="C26" s="25">
        <v>6.3888946736123595E-2</v>
      </c>
    </row>
    <row r="27" spans="1:3" x14ac:dyDescent="0.25">
      <c r="A27" s="7" t="s">
        <v>89</v>
      </c>
      <c r="B27" s="7" t="s">
        <v>10</v>
      </c>
      <c r="C27" s="25">
        <v>6.0969020771178106E-2</v>
      </c>
    </row>
    <row r="28" spans="1:3" x14ac:dyDescent="0.25">
      <c r="A28" s="7" t="s">
        <v>89</v>
      </c>
      <c r="B28" s="7" t="s">
        <v>20</v>
      </c>
      <c r="C28" s="25">
        <v>4.6950137789268959E-2</v>
      </c>
    </row>
    <row r="29" spans="1:3" x14ac:dyDescent="0.25">
      <c r="A29" s="7" t="s">
        <v>89</v>
      </c>
      <c r="B29" s="7" t="s">
        <v>103</v>
      </c>
      <c r="C29" s="25">
        <v>4.4259337303745719E-2</v>
      </c>
    </row>
    <row r="30" spans="1:3" x14ac:dyDescent="0.25">
      <c r="A30" s="7" t="s">
        <v>89</v>
      </c>
      <c r="B30" s="7" t="s">
        <v>41</v>
      </c>
      <c r="C30" s="25">
        <v>3.8699586390513498E-2</v>
      </c>
    </row>
    <row r="31" spans="1:3" x14ac:dyDescent="0.25">
      <c r="A31" s="7" t="s">
        <v>89</v>
      </c>
      <c r="B31" s="7" t="s">
        <v>34</v>
      </c>
      <c r="C31" s="25">
        <v>3.3628679895025923E-2</v>
      </c>
    </row>
    <row r="32" spans="1:3" x14ac:dyDescent="0.25">
      <c r="A32" s="7" t="s">
        <v>89</v>
      </c>
      <c r="B32" s="7" t="s">
        <v>21</v>
      </c>
      <c r="C32" s="25">
        <v>2.614581276415005E-2</v>
      </c>
    </row>
    <row r="33" spans="1:3" x14ac:dyDescent="0.25">
      <c r="A33" s="7" t="s">
        <v>89</v>
      </c>
      <c r="B33" s="7" t="s">
        <v>18</v>
      </c>
      <c r="C33" s="25">
        <v>1.9915772184909149E-2</v>
      </c>
    </row>
    <row r="34" spans="1:3" x14ac:dyDescent="0.25">
      <c r="A34" s="7" t="s">
        <v>89</v>
      </c>
      <c r="B34" s="7" t="s">
        <v>53</v>
      </c>
      <c r="C34" s="25">
        <v>1.7625697191628299E-2</v>
      </c>
    </row>
    <row r="35" spans="1:3" x14ac:dyDescent="0.25">
      <c r="A35" s="7" t="s">
        <v>89</v>
      </c>
      <c r="B35" s="7" t="s">
        <v>16</v>
      </c>
      <c r="C35" s="25">
        <v>1.5254337981748434E-2</v>
      </c>
    </row>
    <row r="36" spans="1:3" x14ac:dyDescent="0.25">
      <c r="A36" s="7" t="s">
        <v>89</v>
      </c>
      <c r="B36" s="7" t="s">
        <v>54</v>
      </c>
      <c r="C36" s="25">
        <v>1.5068376943673311E-2</v>
      </c>
    </row>
    <row r="37" spans="1:3" x14ac:dyDescent="0.25">
      <c r="A37" s="7" t="s">
        <v>89</v>
      </c>
      <c r="B37" s="7" t="s">
        <v>13</v>
      </c>
      <c r="C37" s="25">
        <v>1.273871759466131E-2</v>
      </c>
    </row>
    <row r="38" spans="1:3" x14ac:dyDescent="0.25">
      <c r="A38" s="7" t="s">
        <v>89</v>
      </c>
      <c r="B38" s="7" t="s">
        <v>72</v>
      </c>
      <c r="C38" s="25">
        <v>1.0120291794488243E-2</v>
      </c>
    </row>
    <row r="39" spans="1:3" x14ac:dyDescent="0.25">
      <c r="A39" s="7" t="s">
        <v>89</v>
      </c>
      <c r="B39" s="30" t="s">
        <v>5</v>
      </c>
      <c r="C39" s="25">
        <v>8.5274687441351249E-3</v>
      </c>
    </row>
    <row r="40" spans="1:3" x14ac:dyDescent="0.25">
      <c r="A40" s="7" t="s">
        <v>89</v>
      </c>
      <c r="B40" s="7" t="s">
        <v>96</v>
      </c>
      <c r="C40" s="25">
        <v>7.5047951552737E-3</v>
      </c>
    </row>
    <row r="41" spans="1:3" x14ac:dyDescent="0.25">
      <c r="A41" s="7" t="s">
        <v>89</v>
      </c>
      <c r="B41" s="7" t="s">
        <v>15</v>
      </c>
      <c r="C41" s="25">
        <v>3.8131980089217487E-4</v>
      </c>
    </row>
    <row r="42" spans="1:3" x14ac:dyDescent="0.25">
      <c r="A42" s="7" t="s">
        <v>89</v>
      </c>
      <c r="B42" s="7" t="s">
        <v>88</v>
      </c>
      <c r="C42" s="25">
        <v>2.6183444345908853E-4</v>
      </c>
    </row>
    <row r="43" spans="1:3" x14ac:dyDescent="0.25">
      <c r="A43" s="7"/>
      <c r="B43" s="4" t="s">
        <v>6</v>
      </c>
      <c r="C43" s="13">
        <f>SUM(C22:C42)</f>
        <v>1</v>
      </c>
    </row>
    <row r="44" spans="1:3" x14ac:dyDescent="0.25">
      <c r="A44" s="7" t="s">
        <v>116</v>
      </c>
      <c r="B44" s="7" t="s">
        <v>117</v>
      </c>
      <c r="C44" s="12">
        <v>0.95704643961021785</v>
      </c>
    </row>
    <row r="45" spans="1:3" x14ac:dyDescent="0.25">
      <c r="A45" s="7" t="s">
        <v>116</v>
      </c>
      <c r="B45" s="11" t="s">
        <v>5</v>
      </c>
      <c r="C45" s="12">
        <v>4.2953560389782153E-2</v>
      </c>
    </row>
    <row r="46" spans="1:3" x14ac:dyDescent="0.25">
      <c r="A46" s="7"/>
      <c r="B46" s="4" t="s">
        <v>6</v>
      </c>
      <c r="C46" s="13">
        <f>SUM(C44:C45)</f>
        <v>1</v>
      </c>
    </row>
    <row r="47" spans="1:3" x14ac:dyDescent="0.25">
      <c r="A47" s="7" t="s">
        <v>68</v>
      </c>
      <c r="B47" s="7" t="s">
        <v>8</v>
      </c>
      <c r="C47" s="25">
        <v>0.36812868559278189</v>
      </c>
    </row>
    <row r="48" spans="1:3" x14ac:dyDescent="0.25">
      <c r="A48" s="7" t="s">
        <v>68</v>
      </c>
      <c r="B48" s="7" t="s">
        <v>147</v>
      </c>
      <c r="C48" s="25">
        <v>0.12410058843540914</v>
      </c>
    </row>
    <row r="49" spans="1:3" x14ac:dyDescent="0.25">
      <c r="A49" s="7" t="s">
        <v>68</v>
      </c>
      <c r="B49" s="7" t="s">
        <v>59</v>
      </c>
      <c r="C49" s="25">
        <v>7.574922898182046E-2</v>
      </c>
    </row>
    <row r="50" spans="1:3" x14ac:dyDescent="0.25">
      <c r="A50" s="7" t="s">
        <v>68</v>
      </c>
      <c r="B50" s="7" t="s">
        <v>20</v>
      </c>
      <c r="C50" s="25">
        <v>6.234907626019888E-2</v>
      </c>
    </row>
    <row r="51" spans="1:3" x14ac:dyDescent="0.25">
      <c r="A51" s="7" t="s">
        <v>68</v>
      </c>
      <c r="B51" s="7" t="s">
        <v>21</v>
      </c>
      <c r="C51" s="25">
        <v>4.4106680673874701E-2</v>
      </c>
    </row>
    <row r="52" spans="1:3" x14ac:dyDescent="0.25">
      <c r="A52" s="7" t="s">
        <v>68</v>
      </c>
      <c r="B52" s="7" t="s">
        <v>13</v>
      </c>
      <c r="C52" s="25">
        <v>4.3996996997889205E-2</v>
      </c>
    </row>
    <row r="53" spans="1:3" x14ac:dyDescent="0.25">
      <c r="A53" s="7" t="s">
        <v>68</v>
      </c>
      <c r="B53" s="7" t="s">
        <v>103</v>
      </c>
      <c r="C53" s="25">
        <v>4.2825978041715562E-2</v>
      </c>
    </row>
    <row r="54" spans="1:3" x14ac:dyDescent="0.25">
      <c r="A54" s="7" t="s">
        <v>68</v>
      </c>
      <c r="B54" s="7" t="s">
        <v>15</v>
      </c>
      <c r="C54" s="25">
        <v>3.500081607575526E-2</v>
      </c>
    </row>
    <row r="55" spans="1:3" x14ac:dyDescent="0.25">
      <c r="A55" s="7" t="s">
        <v>68</v>
      </c>
      <c r="B55" s="7" t="s">
        <v>18</v>
      </c>
      <c r="C55" s="25">
        <v>3.1164934185040325E-2</v>
      </c>
    </row>
    <row r="56" spans="1:3" x14ac:dyDescent="0.25">
      <c r="A56" s="7" t="s">
        <v>68</v>
      </c>
      <c r="B56" s="7" t="s">
        <v>53</v>
      </c>
      <c r="C56" s="25">
        <v>2.4649419154624215E-2</v>
      </c>
    </row>
    <row r="57" spans="1:3" x14ac:dyDescent="0.25">
      <c r="A57" s="7" t="s">
        <v>68</v>
      </c>
      <c r="B57" s="7" t="s">
        <v>10</v>
      </c>
      <c r="C57" s="25">
        <v>2.4449922033810016E-2</v>
      </c>
    </row>
    <row r="58" spans="1:3" x14ac:dyDescent="0.25">
      <c r="A58" s="7" t="s">
        <v>68</v>
      </c>
      <c r="B58" s="7" t="s">
        <v>72</v>
      </c>
      <c r="C58" s="25">
        <v>2.2210149577816373E-2</v>
      </c>
    </row>
    <row r="59" spans="1:3" x14ac:dyDescent="0.25">
      <c r="A59" s="7" t="s">
        <v>68</v>
      </c>
      <c r="B59" s="7" t="s">
        <v>16</v>
      </c>
      <c r="C59" s="25">
        <v>1.95317086519846E-2</v>
      </c>
    </row>
    <row r="60" spans="1:3" x14ac:dyDescent="0.25">
      <c r="A60" s="7" t="s">
        <v>68</v>
      </c>
      <c r="B60" s="7" t="s">
        <v>96</v>
      </c>
      <c r="C60" s="25">
        <v>1.9260811167213659E-2</v>
      </c>
    </row>
    <row r="61" spans="1:3" x14ac:dyDescent="0.25">
      <c r="A61" s="7" t="s">
        <v>68</v>
      </c>
      <c r="B61" s="7" t="s">
        <v>41</v>
      </c>
      <c r="C61" s="25">
        <v>1.5689402053195637E-2</v>
      </c>
    </row>
    <row r="62" spans="1:3" x14ac:dyDescent="0.25">
      <c r="A62" s="7" t="s">
        <v>68</v>
      </c>
      <c r="B62" s="7" t="s">
        <v>54</v>
      </c>
      <c r="C62" s="25">
        <v>1.4718078920147763E-2</v>
      </c>
    </row>
    <row r="63" spans="1:3" x14ac:dyDescent="0.25">
      <c r="A63" s="7" t="s">
        <v>68</v>
      </c>
      <c r="B63" s="7" t="s">
        <v>58</v>
      </c>
      <c r="C63" s="25">
        <v>1.4443869730184026E-2</v>
      </c>
    </row>
    <row r="64" spans="1:3" x14ac:dyDescent="0.25">
      <c r="A64" s="7" t="s">
        <v>68</v>
      </c>
      <c r="B64" s="7" t="s">
        <v>5</v>
      </c>
      <c r="C64" s="12">
        <v>9.1289971788017787E-3</v>
      </c>
    </row>
    <row r="65" spans="1:3" x14ac:dyDescent="0.25">
      <c r="A65" s="7" t="s">
        <v>68</v>
      </c>
      <c r="B65" s="7" t="s">
        <v>113</v>
      </c>
      <c r="C65" s="25">
        <v>8.4946562877364993E-3</v>
      </c>
    </row>
    <row r="66" spans="1:3" x14ac:dyDescent="0.25">
      <c r="A66" s="7"/>
      <c r="B66" s="4" t="s">
        <v>6</v>
      </c>
      <c r="C66" s="13">
        <f>SUM(C47:C65)</f>
        <v>1.0000000000000002</v>
      </c>
    </row>
    <row r="67" spans="1:3" x14ac:dyDescent="0.25">
      <c r="A67" s="7" t="s">
        <v>63</v>
      </c>
      <c r="B67" s="7" t="s">
        <v>8</v>
      </c>
      <c r="C67" s="25">
        <v>0.64893834540135709</v>
      </c>
    </row>
    <row r="68" spans="1:3" x14ac:dyDescent="0.25">
      <c r="A68" s="7" t="s">
        <v>63</v>
      </c>
      <c r="B68" s="7" t="s">
        <v>147</v>
      </c>
      <c r="C68" s="25">
        <v>0.19073640910068279</v>
      </c>
    </row>
    <row r="69" spans="1:3" x14ac:dyDescent="0.25">
      <c r="A69" s="7" t="s">
        <v>63</v>
      </c>
      <c r="B69" s="7" t="s">
        <v>21</v>
      </c>
      <c r="C69" s="25">
        <v>0.11664666479717813</v>
      </c>
    </row>
    <row r="70" spans="1:3" x14ac:dyDescent="0.25">
      <c r="A70" s="7" t="s">
        <v>63</v>
      </c>
      <c r="B70" s="7" t="s">
        <v>10</v>
      </c>
      <c r="C70" s="25">
        <v>3.2889840254844649E-2</v>
      </c>
    </row>
    <row r="71" spans="1:3" x14ac:dyDescent="0.25">
      <c r="A71" s="7" t="s">
        <v>63</v>
      </c>
      <c r="B71" s="11" t="s">
        <v>5</v>
      </c>
      <c r="C71" s="12">
        <v>7.8941842920834393E-3</v>
      </c>
    </row>
    <row r="72" spans="1:3" x14ac:dyDescent="0.25">
      <c r="A72" s="7" t="s">
        <v>63</v>
      </c>
      <c r="B72" s="7" t="s">
        <v>62</v>
      </c>
      <c r="C72" s="25">
        <v>2.8945561538539261E-3</v>
      </c>
    </row>
    <row r="73" spans="1:3" x14ac:dyDescent="0.25">
      <c r="A73" s="7"/>
      <c r="B73" s="4" t="s">
        <v>6</v>
      </c>
      <c r="C73" s="13">
        <f>SUM(C67:C72)</f>
        <v>1</v>
      </c>
    </row>
    <row r="74" spans="1:3" x14ac:dyDescent="0.25">
      <c r="A74" s="7" t="s">
        <v>24</v>
      </c>
      <c r="B74" s="7" t="s">
        <v>117</v>
      </c>
      <c r="C74" s="12">
        <v>0.9773542503981002</v>
      </c>
    </row>
    <row r="75" spans="1:3" x14ac:dyDescent="0.25">
      <c r="A75" s="7" t="s">
        <v>24</v>
      </c>
      <c r="B75" s="11" t="s">
        <v>5</v>
      </c>
      <c r="C75" s="12">
        <v>2.2645749601899801E-2</v>
      </c>
    </row>
    <row r="76" spans="1:3" x14ac:dyDescent="0.25">
      <c r="A76" s="7"/>
      <c r="B76" s="4" t="s">
        <v>6</v>
      </c>
      <c r="C76" s="13">
        <f>SUM(C74:C75)</f>
        <v>1</v>
      </c>
    </row>
    <row r="77" spans="1:3" x14ac:dyDescent="0.25">
      <c r="A77" s="7" t="s">
        <v>91</v>
      </c>
      <c r="B77" s="7" t="s">
        <v>8</v>
      </c>
      <c r="C77" s="25">
        <v>0.24743234576723144</v>
      </c>
    </row>
    <row r="78" spans="1:3" x14ac:dyDescent="0.25">
      <c r="A78" s="7" t="s">
        <v>91</v>
      </c>
      <c r="B78" s="7" t="s">
        <v>20</v>
      </c>
      <c r="C78" s="25">
        <v>0.17247583749369397</v>
      </c>
    </row>
    <row r="79" spans="1:3" x14ac:dyDescent="0.25">
      <c r="A79" s="7" t="s">
        <v>91</v>
      </c>
      <c r="B79" s="7" t="s">
        <v>15</v>
      </c>
      <c r="C79" s="25">
        <v>0.14880284355985143</v>
      </c>
    </row>
    <row r="80" spans="1:3" x14ac:dyDescent="0.25">
      <c r="A80" s="7" t="s">
        <v>91</v>
      </c>
      <c r="B80" s="7" t="s">
        <v>18</v>
      </c>
      <c r="C80" s="25">
        <v>9.0657882151635047E-2</v>
      </c>
    </row>
    <row r="81" spans="1:3" x14ac:dyDescent="0.25">
      <c r="A81" s="7" t="s">
        <v>91</v>
      </c>
      <c r="B81" s="7" t="s">
        <v>10</v>
      </c>
      <c r="C81" s="25">
        <v>6.1909484262109529E-2</v>
      </c>
    </row>
    <row r="82" spans="1:3" x14ac:dyDescent="0.25">
      <c r="A82" s="7" t="s">
        <v>91</v>
      </c>
      <c r="B82" s="7" t="s">
        <v>103</v>
      </c>
      <c r="C82" s="25">
        <v>5.7280441599943104E-2</v>
      </c>
    </row>
    <row r="83" spans="1:3" x14ac:dyDescent="0.25">
      <c r="A83" s="7" t="s">
        <v>91</v>
      </c>
      <c r="B83" s="7" t="s">
        <v>41</v>
      </c>
      <c r="C83" s="25">
        <v>4.4106255942940882E-2</v>
      </c>
    </row>
    <row r="84" spans="1:3" x14ac:dyDescent="0.25">
      <c r="A84" s="7" t="s">
        <v>91</v>
      </c>
      <c r="B84" s="7" t="s">
        <v>54</v>
      </c>
      <c r="C84" s="25">
        <v>3.8194534957744442E-2</v>
      </c>
    </row>
    <row r="85" spans="1:3" x14ac:dyDescent="0.25">
      <c r="A85" s="7" t="s">
        <v>91</v>
      </c>
      <c r="B85" s="7" t="s">
        <v>72</v>
      </c>
      <c r="C85" s="25">
        <v>3.2757477701286411E-2</v>
      </c>
    </row>
    <row r="86" spans="1:3" x14ac:dyDescent="0.25">
      <c r="A86" s="7" t="s">
        <v>91</v>
      </c>
      <c r="B86" s="7" t="s">
        <v>113</v>
      </c>
      <c r="C86" s="25">
        <v>2.4795424665898104E-2</v>
      </c>
    </row>
    <row r="87" spans="1:3" x14ac:dyDescent="0.25">
      <c r="A87" s="7" t="s">
        <v>91</v>
      </c>
      <c r="B87" s="7" t="s">
        <v>88</v>
      </c>
      <c r="C87" s="25">
        <v>2.1928308252754332E-2</v>
      </c>
    </row>
    <row r="88" spans="1:3" x14ac:dyDescent="0.25">
      <c r="A88" s="7" t="s">
        <v>91</v>
      </c>
      <c r="B88" s="7" t="s">
        <v>5</v>
      </c>
      <c r="C88" s="12">
        <v>2.0464476434045142E-2</v>
      </c>
    </row>
    <row r="89" spans="1:3" x14ac:dyDescent="0.25">
      <c r="A89" s="7" t="s">
        <v>91</v>
      </c>
      <c r="B89" s="7" t="s">
        <v>58</v>
      </c>
      <c r="C89" s="25">
        <v>2.0405657169110823E-2</v>
      </c>
    </row>
    <row r="90" spans="1:3" x14ac:dyDescent="0.25">
      <c r="A90" s="7" t="s">
        <v>91</v>
      </c>
      <c r="B90" s="7" t="s">
        <v>53</v>
      </c>
      <c r="C90" s="25">
        <v>1.8789030041755306E-2</v>
      </c>
    </row>
    <row r="91" spans="1:3" x14ac:dyDescent="0.25">
      <c r="A91" s="7"/>
      <c r="B91" s="4" t="s">
        <v>6</v>
      </c>
      <c r="C91" s="13">
        <f>SUM(C77:C90)</f>
        <v>1</v>
      </c>
    </row>
    <row r="92" spans="1:3" x14ac:dyDescent="0.25">
      <c r="A92" s="7" t="s">
        <v>98</v>
      </c>
      <c r="B92" s="7" t="s">
        <v>147</v>
      </c>
      <c r="C92" s="25">
        <v>0.68404518119031743</v>
      </c>
    </row>
    <row r="93" spans="1:3" x14ac:dyDescent="0.25">
      <c r="A93" s="7" t="s">
        <v>98</v>
      </c>
      <c r="B93" s="7" t="s">
        <v>20</v>
      </c>
      <c r="C93" s="25">
        <v>0.11436229534067038</v>
      </c>
    </row>
    <row r="94" spans="1:3" x14ac:dyDescent="0.25">
      <c r="A94" s="7" t="s">
        <v>98</v>
      </c>
      <c r="B94" s="7" t="s">
        <v>8</v>
      </c>
      <c r="C94" s="25">
        <v>5.9671472045127474E-2</v>
      </c>
    </row>
    <row r="95" spans="1:3" x14ac:dyDescent="0.25">
      <c r="A95" s="7" t="s">
        <v>98</v>
      </c>
      <c r="B95" s="11" t="s">
        <v>5</v>
      </c>
      <c r="C95" s="12">
        <v>4.6333061803054409E-2</v>
      </c>
    </row>
    <row r="96" spans="1:3" x14ac:dyDescent="0.25">
      <c r="A96" s="7" t="s">
        <v>98</v>
      </c>
      <c r="B96" s="7" t="s">
        <v>18</v>
      </c>
      <c r="C96" s="25">
        <v>2.739618126476618E-2</v>
      </c>
    </row>
    <row r="97" spans="1:3" x14ac:dyDescent="0.25">
      <c r="A97" s="7" t="s">
        <v>98</v>
      </c>
      <c r="B97" s="7" t="s">
        <v>13</v>
      </c>
      <c r="C97" s="25">
        <v>2.08006107275409E-2</v>
      </c>
    </row>
    <row r="98" spans="1:3" x14ac:dyDescent="0.25">
      <c r="A98" s="7" t="s">
        <v>98</v>
      </c>
      <c r="B98" s="7" t="s">
        <v>15</v>
      </c>
      <c r="C98" s="25">
        <v>1.8256156981688084E-2</v>
      </c>
    </row>
    <row r="99" spans="1:3" x14ac:dyDescent="0.25">
      <c r="A99" s="7" t="s">
        <v>98</v>
      </c>
      <c r="B99" s="7" t="s">
        <v>53</v>
      </c>
      <c r="C99" s="25">
        <v>1.3657773583593168E-2</v>
      </c>
    </row>
    <row r="100" spans="1:3" x14ac:dyDescent="0.25">
      <c r="A100" s="7" t="s">
        <v>98</v>
      </c>
      <c r="B100" s="7" t="s">
        <v>103</v>
      </c>
      <c r="C100" s="25">
        <v>7.7237012913284496E-3</v>
      </c>
    </row>
    <row r="101" spans="1:3" x14ac:dyDescent="0.25">
      <c r="A101" s="7" t="s">
        <v>98</v>
      </c>
      <c r="B101" s="7" t="s">
        <v>41</v>
      </c>
      <c r="C101" s="25">
        <v>5.2763071073772989E-3</v>
      </c>
    </row>
    <row r="102" spans="1:3" x14ac:dyDescent="0.25">
      <c r="A102" s="7" t="s">
        <v>98</v>
      </c>
      <c r="B102" s="7" t="s">
        <v>62</v>
      </c>
      <c r="C102" s="25">
        <v>2.477258664536278E-3</v>
      </c>
    </row>
    <row r="103" spans="1:3" x14ac:dyDescent="0.25">
      <c r="A103" s="7"/>
      <c r="B103" s="4" t="s">
        <v>6</v>
      </c>
      <c r="C103" s="13">
        <f>SUM(C92:C102)</f>
        <v>1</v>
      </c>
    </row>
    <row r="104" spans="1:3" x14ac:dyDescent="0.25">
      <c r="A104" s="7" t="s">
        <v>109</v>
      </c>
      <c r="B104" s="7" t="s">
        <v>16</v>
      </c>
      <c r="C104" s="25">
        <v>0.20647354478198021</v>
      </c>
    </row>
    <row r="105" spans="1:3" x14ac:dyDescent="0.25">
      <c r="A105" s="7" t="s">
        <v>109</v>
      </c>
      <c r="B105" s="7" t="s">
        <v>103</v>
      </c>
      <c r="C105" s="25">
        <v>0.19991088141479066</v>
      </c>
    </row>
    <row r="106" spans="1:3" x14ac:dyDescent="0.25">
      <c r="A106" s="7" t="s">
        <v>109</v>
      </c>
      <c r="B106" s="7" t="s">
        <v>18</v>
      </c>
      <c r="C106" s="25">
        <v>0.19465298024146127</v>
      </c>
    </row>
    <row r="107" spans="1:3" x14ac:dyDescent="0.25">
      <c r="A107" s="7" t="s">
        <v>109</v>
      </c>
      <c r="B107" s="7" t="s">
        <v>8</v>
      </c>
      <c r="C107" s="25">
        <v>0.10592310735263175</v>
      </c>
    </row>
    <row r="108" spans="1:3" x14ac:dyDescent="0.25">
      <c r="A108" s="7" t="s">
        <v>109</v>
      </c>
      <c r="B108" s="7" t="s">
        <v>54</v>
      </c>
      <c r="C108" s="25">
        <v>5.6444516970858602E-2</v>
      </c>
    </row>
    <row r="109" spans="1:3" x14ac:dyDescent="0.25">
      <c r="A109" s="7" t="s">
        <v>109</v>
      </c>
      <c r="B109" s="7" t="s">
        <v>34</v>
      </c>
      <c r="C109" s="25">
        <v>5.6372732540473702E-2</v>
      </c>
    </row>
    <row r="110" spans="1:3" x14ac:dyDescent="0.25">
      <c r="A110" s="7" t="s">
        <v>109</v>
      </c>
      <c r="B110" s="7" t="s">
        <v>53</v>
      </c>
      <c r="C110" s="25">
        <v>5.2068256877239219E-2</v>
      </c>
    </row>
    <row r="111" spans="1:3" x14ac:dyDescent="0.25">
      <c r="A111" s="7" t="s">
        <v>109</v>
      </c>
      <c r="B111" s="7" t="s">
        <v>59</v>
      </c>
      <c r="C111" s="25">
        <v>4.6818187853960413E-2</v>
      </c>
    </row>
    <row r="112" spans="1:3" x14ac:dyDescent="0.25">
      <c r="A112" s="7" t="s">
        <v>109</v>
      </c>
      <c r="B112" s="11" t="s">
        <v>5</v>
      </c>
      <c r="C112" s="12">
        <v>3.9952191190657627E-2</v>
      </c>
    </row>
    <row r="113" spans="1:3" x14ac:dyDescent="0.25">
      <c r="A113" s="7" t="s">
        <v>109</v>
      </c>
      <c r="B113" s="7" t="s">
        <v>113</v>
      </c>
      <c r="C113" s="25">
        <v>1.6117578076539886E-2</v>
      </c>
    </row>
    <row r="114" spans="1:3" x14ac:dyDescent="0.25">
      <c r="A114" s="7" t="s">
        <v>109</v>
      </c>
      <c r="B114" s="7" t="s">
        <v>88</v>
      </c>
      <c r="C114" s="25">
        <v>1.428800015881764E-2</v>
      </c>
    </row>
    <row r="115" spans="1:3" x14ac:dyDescent="0.25">
      <c r="A115" s="7" t="s">
        <v>109</v>
      </c>
      <c r="B115" s="7" t="s">
        <v>114</v>
      </c>
      <c r="C115" s="25">
        <v>1.0978022540589024E-2</v>
      </c>
    </row>
    <row r="116" spans="1:3" x14ac:dyDescent="0.25">
      <c r="A116" s="7"/>
      <c r="B116" s="4" t="s">
        <v>6</v>
      </c>
      <c r="C116" s="13">
        <f>SUM(C104:C115)</f>
        <v>1</v>
      </c>
    </row>
    <row r="117" spans="1:3" x14ac:dyDescent="0.25">
      <c r="A117" s="7" t="s">
        <v>25</v>
      </c>
      <c r="B117" s="7" t="s">
        <v>8</v>
      </c>
      <c r="C117" s="25">
        <v>0.50629282236503925</v>
      </c>
    </row>
    <row r="118" spans="1:3" x14ac:dyDescent="0.25">
      <c r="A118" s="7" t="s">
        <v>25</v>
      </c>
      <c r="B118" s="7" t="s">
        <v>147</v>
      </c>
      <c r="C118" s="25">
        <v>0.20146473916458124</v>
      </c>
    </row>
    <row r="119" spans="1:3" x14ac:dyDescent="0.25">
      <c r="A119" s="7" t="s">
        <v>25</v>
      </c>
      <c r="B119" s="7" t="s">
        <v>21</v>
      </c>
      <c r="C119" s="25">
        <v>0.15101394107686172</v>
      </c>
    </row>
    <row r="120" spans="1:3" x14ac:dyDescent="0.25">
      <c r="A120" s="7" t="s">
        <v>25</v>
      </c>
      <c r="B120" s="7" t="s">
        <v>15</v>
      </c>
      <c r="C120" s="25">
        <v>8.5870282144886664E-2</v>
      </c>
    </row>
    <row r="121" spans="1:3" x14ac:dyDescent="0.25">
      <c r="A121" s="7" t="s">
        <v>25</v>
      </c>
      <c r="B121" s="7" t="s">
        <v>10</v>
      </c>
      <c r="C121" s="25">
        <v>5.0616809299404236E-2</v>
      </c>
    </row>
    <row r="122" spans="1:3" x14ac:dyDescent="0.25">
      <c r="A122" s="7" t="s">
        <v>25</v>
      </c>
      <c r="B122" s="7" t="s">
        <v>62</v>
      </c>
      <c r="C122" s="25">
        <v>2.8674345207524723E-3</v>
      </c>
    </row>
    <row r="123" spans="1:3" x14ac:dyDescent="0.25">
      <c r="A123" s="7" t="s">
        <v>25</v>
      </c>
      <c r="B123" s="7" t="s">
        <v>5</v>
      </c>
      <c r="C123" s="12">
        <v>1.8739714284743414E-3</v>
      </c>
    </row>
    <row r="124" spans="1:3" x14ac:dyDescent="0.25">
      <c r="A124" s="7"/>
      <c r="B124" s="4" t="s">
        <v>6</v>
      </c>
      <c r="C124" s="13">
        <f>SUM(C117:C123)</f>
        <v>1</v>
      </c>
    </row>
    <row r="125" spans="1:3" x14ac:dyDescent="0.25">
      <c r="A125" s="7" t="s">
        <v>83</v>
      </c>
      <c r="B125" s="7" t="s">
        <v>8</v>
      </c>
      <c r="C125" s="25">
        <v>0.31735359008299802</v>
      </c>
    </row>
    <row r="126" spans="1:3" x14ac:dyDescent="0.25">
      <c r="A126" s="7" t="s">
        <v>83</v>
      </c>
      <c r="B126" s="7" t="s">
        <v>147</v>
      </c>
      <c r="C126" s="25">
        <v>0.29880573465285504</v>
      </c>
    </row>
    <row r="127" spans="1:3" x14ac:dyDescent="0.25">
      <c r="A127" s="7" t="s">
        <v>83</v>
      </c>
      <c r="B127" s="7" t="s">
        <v>41</v>
      </c>
      <c r="C127" s="25">
        <v>8.1365682013145604E-2</v>
      </c>
    </row>
    <row r="128" spans="1:3" x14ac:dyDescent="0.25">
      <c r="A128" s="7" t="s">
        <v>83</v>
      </c>
      <c r="B128" s="7" t="s">
        <v>77</v>
      </c>
      <c r="C128" s="25">
        <v>6.6038326155659771E-2</v>
      </c>
    </row>
    <row r="129" spans="1:3" x14ac:dyDescent="0.25">
      <c r="A129" s="7" t="s">
        <v>83</v>
      </c>
      <c r="B129" s="7" t="s">
        <v>21</v>
      </c>
      <c r="C129" s="25">
        <v>5.2679543710983601E-2</v>
      </c>
    </row>
    <row r="130" spans="1:3" x14ac:dyDescent="0.25">
      <c r="A130" s="7" t="s">
        <v>83</v>
      </c>
      <c r="B130" s="7" t="s">
        <v>58</v>
      </c>
      <c r="C130" s="25">
        <v>4.5158468374957621E-2</v>
      </c>
    </row>
    <row r="131" spans="1:3" x14ac:dyDescent="0.25">
      <c r="A131" s="7" t="s">
        <v>83</v>
      </c>
      <c r="B131" s="7" t="s">
        <v>113</v>
      </c>
      <c r="C131" s="25">
        <v>4.4035126834513882E-2</v>
      </c>
    </row>
    <row r="132" spans="1:3" x14ac:dyDescent="0.25">
      <c r="A132" s="7" t="s">
        <v>83</v>
      </c>
      <c r="B132" s="7" t="s">
        <v>15</v>
      </c>
      <c r="C132" s="25">
        <v>4.3987361888409668E-2</v>
      </c>
    </row>
    <row r="133" spans="1:3" x14ac:dyDescent="0.25">
      <c r="A133" s="7" t="s">
        <v>83</v>
      </c>
      <c r="B133" s="7" t="s">
        <v>72</v>
      </c>
      <c r="C133" s="25">
        <v>4.3391684553298379E-2</v>
      </c>
    </row>
    <row r="134" spans="1:3" x14ac:dyDescent="0.25">
      <c r="A134" s="7" t="s">
        <v>83</v>
      </c>
      <c r="B134" s="7" t="s">
        <v>5</v>
      </c>
      <c r="C134" s="12">
        <v>4.6368448795546247E-3</v>
      </c>
    </row>
    <row r="135" spans="1:3" x14ac:dyDescent="0.25">
      <c r="A135" s="7" t="s">
        <v>83</v>
      </c>
      <c r="B135" s="7" t="s">
        <v>62</v>
      </c>
      <c r="C135" s="25">
        <v>2.5476368536238403E-3</v>
      </c>
    </row>
    <row r="136" spans="1:3" x14ac:dyDescent="0.25">
      <c r="A136" s="7"/>
      <c r="B136" s="4" t="s">
        <v>6</v>
      </c>
      <c r="C136" s="13">
        <f>SUM(C125:C135)</f>
        <v>1</v>
      </c>
    </row>
    <row r="137" spans="1:3" x14ac:dyDescent="0.25">
      <c r="A137" s="7" t="s">
        <v>60</v>
      </c>
      <c r="B137" s="7" t="s">
        <v>147</v>
      </c>
      <c r="C137" s="25">
        <v>0.88059802859546743</v>
      </c>
    </row>
    <row r="138" spans="1:3" x14ac:dyDescent="0.25">
      <c r="A138" s="7" t="s">
        <v>60</v>
      </c>
      <c r="B138" s="7" t="s">
        <v>8</v>
      </c>
      <c r="C138" s="25">
        <v>9.7448932900261409E-2</v>
      </c>
    </row>
    <row r="139" spans="1:3" x14ac:dyDescent="0.25">
      <c r="A139" s="7" t="s">
        <v>60</v>
      </c>
      <c r="B139" s="11" t="s">
        <v>5</v>
      </c>
      <c r="C139" s="12">
        <v>1.846901220066921E-2</v>
      </c>
    </row>
    <row r="140" spans="1:3" x14ac:dyDescent="0.25">
      <c r="A140" s="7" t="s">
        <v>60</v>
      </c>
      <c r="B140" s="7" t="s">
        <v>62</v>
      </c>
      <c r="C140" s="25">
        <v>3.4840263036020097E-3</v>
      </c>
    </row>
    <row r="141" spans="1:3" x14ac:dyDescent="0.25">
      <c r="A141" s="7"/>
      <c r="B141" s="4" t="s">
        <v>6</v>
      </c>
      <c r="C141" s="13">
        <f>SUM(C137:C140)</f>
        <v>1</v>
      </c>
    </row>
    <row r="142" spans="1:3" x14ac:dyDescent="0.25">
      <c r="A142" s="7" t="s">
        <v>112</v>
      </c>
      <c r="B142" s="7" t="s">
        <v>8</v>
      </c>
      <c r="C142" s="25">
        <v>0.23099443929700264</v>
      </c>
    </row>
    <row r="143" spans="1:3" x14ac:dyDescent="0.25">
      <c r="A143" s="7" t="s">
        <v>112</v>
      </c>
      <c r="B143" s="7" t="s">
        <v>20</v>
      </c>
      <c r="C143" s="25">
        <v>0.17450619293888014</v>
      </c>
    </row>
    <row r="144" spans="1:3" x14ac:dyDescent="0.25">
      <c r="A144" s="7" t="s">
        <v>112</v>
      </c>
      <c r="B144" s="7" t="s">
        <v>13</v>
      </c>
      <c r="C144" s="25">
        <v>8.7200423631645652E-2</v>
      </c>
    </row>
    <row r="145" spans="1:3" x14ac:dyDescent="0.25">
      <c r="A145" s="7" t="s">
        <v>112</v>
      </c>
      <c r="B145" s="7" t="s">
        <v>54</v>
      </c>
      <c r="C145" s="25">
        <v>6.8717664195717065E-2</v>
      </c>
    </row>
    <row r="146" spans="1:3" x14ac:dyDescent="0.25">
      <c r="A146" s="7" t="s">
        <v>112</v>
      </c>
      <c r="B146" s="7" t="s">
        <v>18</v>
      </c>
      <c r="C146" s="25">
        <v>6.464962666902635E-2</v>
      </c>
    </row>
    <row r="147" spans="1:3" x14ac:dyDescent="0.25">
      <c r="A147" s="7" t="s">
        <v>112</v>
      </c>
      <c r="B147" s="7" t="s">
        <v>103</v>
      </c>
      <c r="C147" s="25">
        <v>5.6710263762887299E-2</v>
      </c>
    </row>
    <row r="148" spans="1:3" x14ac:dyDescent="0.25">
      <c r="A148" s="7" t="s">
        <v>112</v>
      </c>
      <c r="B148" s="7" t="s">
        <v>59</v>
      </c>
      <c r="C148" s="25">
        <v>5.3799557172522633E-2</v>
      </c>
    </row>
    <row r="149" spans="1:3" x14ac:dyDescent="0.25">
      <c r="A149" s="7" t="s">
        <v>112</v>
      </c>
      <c r="B149" s="7" t="s">
        <v>10</v>
      </c>
      <c r="C149" s="25">
        <v>5.3510564443002548E-2</v>
      </c>
    </row>
    <row r="150" spans="1:3" x14ac:dyDescent="0.25">
      <c r="A150" s="7" t="s">
        <v>112</v>
      </c>
      <c r="B150" s="7" t="s">
        <v>15</v>
      </c>
      <c r="C150" s="25">
        <v>4.6006028354008258E-2</v>
      </c>
    </row>
    <row r="151" spans="1:3" x14ac:dyDescent="0.25">
      <c r="A151" s="7" t="s">
        <v>112</v>
      </c>
      <c r="B151" s="7" t="s">
        <v>16</v>
      </c>
      <c r="C151" s="25">
        <v>4.0593244917658214E-2</v>
      </c>
    </row>
    <row r="152" spans="1:3" x14ac:dyDescent="0.25">
      <c r="A152" s="7" t="s">
        <v>112</v>
      </c>
      <c r="B152" s="7" t="s">
        <v>53</v>
      </c>
      <c r="C152" s="25">
        <v>2.8422553113820501E-2</v>
      </c>
    </row>
    <row r="153" spans="1:3" x14ac:dyDescent="0.25">
      <c r="A153" s="7" t="s">
        <v>112</v>
      </c>
      <c r="B153" s="7" t="s">
        <v>21</v>
      </c>
      <c r="C153" s="25">
        <v>2.7798951305096777E-2</v>
      </c>
    </row>
    <row r="154" spans="1:3" x14ac:dyDescent="0.25">
      <c r="A154" s="7" t="s">
        <v>112</v>
      </c>
      <c r="B154" s="7" t="s">
        <v>58</v>
      </c>
      <c r="C154" s="25">
        <v>2.1390144014512787E-2</v>
      </c>
    </row>
    <row r="155" spans="1:3" x14ac:dyDescent="0.25">
      <c r="A155" s="7" t="s">
        <v>112</v>
      </c>
      <c r="B155" s="7" t="s">
        <v>34</v>
      </c>
      <c r="C155" s="25">
        <v>1.7799740436634667E-2</v>
      </c>
    </row>
    <row r="156" spans="1:3" x14ac:dyDescent="0.25">
      <c r="A156" s="7" t="s">
        <v>112</v>
      </c>
      <c r="B156" s="7" t="s">
        <v>41</v>
      </c>
      <c r="C156" s="25">
        <v>1.0880079079433348E-2</v>
      </c>
    </row>
    <row r="157" spans="1:3" x14ac:dyDescent="0.25">
      <c r="A157" s="7" t="s">
        <v>112</v>
      </c>
      <c r="B157" s="7" t="s">
        <v>72</v>
      </c>
      <c r="C157" s="25">
        <v>7.3150253498397823E-3</v>
      </c>
    </row>
    <row r="158" spans="1:3" x14ac:dyDescent="0.25">
      <c r="A158" s="7" t="s">
        <v>112</v>
      </c>
      <c r="B158" s="7" t="s">
        <v>88</v>
      </c>
      <c r="C158" s="25">
        <v>5.7994968211306256E-3</v>
      </c>
    </row>
    <row r="159" spans="1:3" x14ac:dyDescent="0.25">
      <c r="A159" s="7" t="s">
        <v>112</v>
      </c>
      <c r="B159" s="7" t="s">
        <v>5</v>
      </c>
      <c r="C159" s="12">
        <v>3.906004497180704E-3</v>
      </c>
    </row>
    <row r="160" spans="1:3" x14ac:dyDescent="0.25">
      <c r="A160" s="7"/>
      <c r="B160" s="4" t="s">
        <v>6</v>
      </c>
      <c r="C160" s="13">
        <f>SUM(C142:C159)</f>
        <v>1</v>
      </c>
    </row>
    <row r="161" spans="1:3" x14ac:dyDescent="0.25">
      <c r="A161" s="7" t="s">
        <v>79</v>
      </c>
      <c r="B161" s="7" t="s">
        <v>8</v>
      </c>
      <c r="C161" s="25">
        <v>0.29598696582271822</v>
      </c>
    </row>
    <row r="162" spans="1:3" x14ac:dyDescent="0.25">
      <c r="A162" s="7" t="s">
        <v>79</v>
      </c>
      <c r="B162" s="7" t="s">
        <v>20</v>
      </c>
      <c r="C162" s="25">
        <v>0.19779650652390099</v>
      </c>
    </row>
    <row r="163" spans="1:3" x14ac:dyDescent="0.25">
      <c r="A163" s="7" t="s">
        <v>79</v>
      </c>
      <c r="B163" s="7" t="s">
        <v>147</v>
      </c>
      <c r="C163" s="25">
        <v>0.15634296194882336</v>
      </c>
    </row>
    <row r="164" spans="1:3" x14ac:dyDescent="0.25">
      <c r="A164" s="7" t="s">
        <v>79</v>
      </c>
      <c r="B164" s="7" t="s">
        <v>18</v>
      </c>
      <c r="C164" s="25">
        <v>9.0919618090774645E-2</v>
      </c>
    </row>
    <row r="165" spans="1:3" x14ac:dyDescent="0.25">
      <c r="A165" s="7" t="s">
        <v>79</v>
      </c>
      <c r="B165" s="7" t="s">
        <v>5</v>
      </c>
      <c r="C165" s="12">
        <v>6.2889580085087382E-2</v>
      </c>
    </row>
    <row r="166" spans="1:3" x14ac:dyDescent="0.25">
      <c r="A166" s="7" t="s">
        <v>79</v>
      </c>
      <c r="B166" s="7" t="s">
        <v>53</v>
      </c>
      <c r="C166" s="25">
        <v>4.421170236874776E-2</v>
      </c>
    </row>
    <row r="167" spans="1:3" x14ac:dyDescent="0.25">
      <c r="A167" s="7" t="s">
        <v>79</v>
      </c>
      <c r="B167" s="7" t="s">
        <v>58</v>
      </c>
      <c r="C167" s="25">
        <v>3.7152592609327982E-2</v>
      </c>
    </row>
    <row r="168" spans="1:3" x14ac:dyDescent="0.25">
      <c r="A168" s="7" t="s">
        <v>79</v>
      </c>
      <c r="B168" s="7" t="s">
        <v>103</v>
      </c>
      <c r="C168" s="25">
        <v>3.3694382022088819E-2</v>
      </c>
    </row>
    <row r="169" spans="1:3" x14ac:dyDescent="0.25">
      <c r="A169" s="7" t="s">
        <v>79</v>
      </c>
      <c r="B169" s="7" t="s">
        <v>10</v>
      </c>
      <c r="C169" s="25">
        <v>2.459453258888776E-2</v>
      </c>
    </row>
    <row r="170" spans="1:3" x14ac:dyDescent="0.25">
      <c r="A170" s="7" t="s">
        <v>79</v>
      </c>
      <c r="B170" s="7" t="s">
        <v>59</v>
      </c>
      <c r="C170" s="25">
        <v>2.1550788404535684E-2</v>
      </c>
    </row>
    <row r="171" spans="1:3" x14ac:dyDescent="0.25">
      <c r="A171" s="7" t="s">
        <v>79</v>
      </c>
      <c r="B171" s="7" t="s">
        <v>13</v>
      </c>
      <c r="C171" s="25">
        <v>1.1044556760225564E-2</v>
      </c>
    </row>
    <row r="172" spans="1:3" x14ac:dyDescent="0.25">
      <c r="A172" s="7" t="s">
        <v>79</v>
      </c>
      <c r="B172" s="7" t="s">
        <v>15</v>
      </c>
      <c r="C172" s="25">
        <v>8.818447458499825E-3</v>
      </c>
    </row>
    <row r="173" spans="1:3" x14ac:dyDescent="0.25">
      <c r="A173" s="7" t="s">
        <v>79</v>
      </c>
      <c r="B173" s="7" t="s">
        <v>96</v>
      </c>
      <c r="C173" s="25">
        <v>6.7245657017638129E-3</v>
      </c>
    </row>
    <row r="174" spans="1:3" x14ac:dyDescent="0.25">
      <c r="A174" s="7" t="s">
        <v>79</v>
      </c>
      <c r="B174" s="7" t="s">
        <v>21</v>
      </c>
      <c r="C174" s="25">
        <v>5.3160912826644069E-3</v>
      </c>
    </row>
    <row r="175" spans="1:3" x14ac:dyDescent="0.25">
      <c r="A175" s="7" t="s">
        <v>79</v>
      </c>
      <c r="B175" s="7" t="s">
        <v>54</v>
      </c>
      <c r="C175" s="25">
        <v>2.0486900641445891E-3</v>
      </c>
    </row>
    <row r="176" spans="1:3" x14ac:dyDescent="0.25">
      <c r="A176" s="7" t="s">
        <v>79</v>
      </c>
      <c r="B176" s="7" t="s">
        <v>72</v>
      </c>
      <c r="C176" s="25">
        <v>6.7515551848392461E-4</v>
      </c>
    </row>
    <row r="177" spans="1:3" x14ac:dyDescent="0.25">
      <c r="A177" s="7" t="s">
        <v>79</v>
      </c>
      <c r="B177" s="7" t="s">
        <v>16</v>
      </c>
      <c r="C177" s="25">
        <v>2.328627493252582E-4</v>
      </c>
    </row>
    <row r="178" spans="1:3" x14ac:dyDescent="0.25">
      <c r="A178" s="7"/>
      <c r="B178" s="4" t="s">
        <v>6</v>
      </c>
      <c r="C178" s="13">
        <f>SUM(C161:C177)</f>
        <v>1</v>
      </c>
    </row>
    <row r="179" spans="1:3" x14ac:dyDescent="0.25">
      <c r="A179" s="7" t="s">
        <v>31</v>
      </c>
      <c r="B179" s="7" t="s">
        <v>8</v>
      </c>
      <c r="C179" s="25">
        <v>0.25750030994698508</v>
      </c>
    </row>
    <row r="180" spans="1:3" x14ac:dyDescent="0.25">
      <c r="A180" s="7" t="s">
        <v>31</v>
      </c>
      <c r="B180" s="7" t="s">
        <v>20</v>
      </c>
      <c r="C180" s="25">
        <v>0.11384558384033119</v>
      </c>
    </row>
    <row r="181" spans="1:3" x14ac:dyDescent="0.25">
      <c r="A181" s="7" t="s">
        <v>31</v>
      </c>
      <c r="B181" s="7" t="s">
        <v>13</v>
      </c>
      <c r="C181" s="25">
        <v>9.4861393999346066E-2</v>
      </c>
    </row>
    <row r="182" spans="1:3" x14ac:dyDescent="0.25">
      <c r="A182" s="7" t="s">
        <v>31</v>
      </c>
      <c r="B182" s="7" t="s">
        <v>54</v>
      </c>
      <c r="C182" s="25">
        <v>6.4974342062265225E-2</v>
      </c>
    </row>
    <row r="183" spans="1:3" x14ac:dyDescent="0.25">
      <c r="A183" s="7" t="s">
        <v>31</v>
      </c>
      <c r="B183" s="7" t="s">
        <v>16</v>
      </c>
      <c r="C183" s="25">
        <v>6.1728544635680359E-2</v>
      </c>
    </row>
    <row r="184" spans="1:3" x14ac:dyDescent="0.25">
      <c r="A184" s="7" t="s">
        <v>31</v>
      </c>
      <c r="B184" s="7" t="s">
        <v>59</v>
      </c>
      <c r="C184" s="25">
        <v>5.74727869542676E-2</v>
      </c>
    </row>
    <row r="185" spans="1:3" x14ac:dyDescent="0.25">
      <c r="A185" s="7" t="s">
        <v>31</v>
      </c>
      <c r="B185" s="7" t="s">
        <v>10</v>
      </c>
      <c r="C185" s="25">
        <v>5.4209545041262991E-2</v>
      </c>
    </row>
    <row r="186" spans="1:3" x14ac:dyDescent="0.25">
      <c r="A186" s="7" t="s">
        <v>31</v>
      </c>
      <c r="B186" s="7" t="s">
        <v>18</v>
      </c>
      <c r="C186" s="25">
        <v>5.3469809755314623E-2</v>
      </c>
    </row>
    <row r="187" spans="1:3" x14ac:dyDescent="0.25">
      <c r="A187" s="7" t="s">
        <v>31</v>
      </c>
      <c r="B187" s="7" t="s">
        <v>15</v>
      </c>
      <c r="C187" s="25">
        <v>3.396673840928028E-2</v>
      </c>
    </row>
    <row r="188" spans="1:3" x14ac:dyDescent="0.25">
      <c r="A188" s="7" t="s">
        <v>31</v>
      </c>
      <c r="B188" s="7" t="s">
        <v>103</v>
      </c>
      <c r="C188" s="25">
        <v>3.0063510371297973E-2</v>
      </c>
    </row>
    <row r="189" spans="1:3" x14ac:dyDescent="0.25">
      <c r="A189" s="7" t="s">
        <v>31</v>
      </c>
      <c r="B189" s="7" t="s">
        <v>21</v>
      </c>
      <c r="C189" s="25">
        <v>2.9456264120388858E-2</v>
      </c>
    </row>
    <row r="190" spans="1:3" x14ac:dyDescent="0.25">
      <c r="A190" s="7" t="s">
        <v>31</v>
      </c>
      <c r="B190" s="7" t="s">
        <v>41</v>
      </c>
      <c r="C190" s="25">
        <v>2.7972011319695598E-2</v>
      </c>
    </row>
    <row r="191" spans="1:3" x14ac:dyDescent="0.25">
      <c r="A191" s="7" t="s">
        <v>31</v>
      </c>
      <c r="B191" s="7" t="s">
        <v>34</v>
      </c>
      <c r="C191" s="25">
        <v>2.7187532184561828E-2</v>
      </c>
    </row>
    <row r="192" spans="1:3" x14ac:dyDescent="0.25">
      <c r="A192" s="7" t="s">
        <v>31</v>
      </c>
      <c r="B192" s="7" t="s">
        <v>72</v>
      </c>
      <c r="C192" s="25">
        <v>2.4727162594369981E-2</v>
      </c>
    </row>
    <row r="193" spans="1:3" x14ac:dyDescent="0.25">
      <c r="A193" s="7" t="s">
        <v>31</v>
      </c>
      <c r="B193" s="7" t="s">
        <v>53</v>
      </c>
      <c r="C193" s="25">
        <v>2.0479226858033321E-2</v>
      </c>
    </row>
    <row r="194" spans="1:3" x14ac:dyDescent="0.25">
      <c r="A194" s="7" t="s">
        <v>31</v>
      </c>
      <c r="B194" s="7" t="s">
        <v>58</v>
      </c>
      <c r="C194" s="25">
        <v>1.9870857654613282E-2</v>
      </c>
    </row>
    <row r="195" spans="1:3" x14ac:dyDescent="0.25">
      <c r="A195" s="7" t="s">
        <v>31</v>
      </c>
      <c r="B195" s="11" t="s">
        <v>5</v>
      </c>
      <c r="C195" s="12">
        <v>1.0773436941338033E-2</v>
      </c>
    </row>
    <row r="196" spans="1:3" x14ac:dyDescent="0.25">
      <c r="A196" s="7" t="s">
        <v>31</v>
      </c>
      <c r="B196" s="7" t="s">
        <v>113</v>
      </c>
      <c r="C196" s="25">
        <v>8.8551194699191538E-3</v>
      </c>
    </row>
    <row r="197" spans="1:3" x14ac:dyDescent="0.25">
      <c r="A197" s="7" t="s">
        <v>31</v>
      </c>
      <c r="B197" s="7" t="s">
        <v>96</v>
      </c>
      <c r="C197" s="25">
        <v>8.5858238410486381E-3</v>
      </c>
    </row>
    <row r="198" spans="1:3" x14ac:dyDescent="0.25">
      <c r="A198" s="7"/>
      <c r="B198" s="4" t="s">
        <v>6</v>
      </c>
      <c r="C198" s="13">
        <f>SUM(C179:C197)</f>
        <v>1</v>
      </c>
    </row>
    <row r="199" spans="1:3" x14ac:dyDescent="0.25">
      <c r="A199" s="7" t="s">
        <v>101</v>
      </c>
      <c r="B199" s="7" t="s">
        <v>8</v>
      </c>
      <c r="C199" s="25">
        <v>0.30042377938075282</v>
      </c>
    </row>
    <row r="200" spans="1:3" x14ac:dyDescent="0.25">
      <c r="A200" s="7" t="s">
        <v>101</v>
      </c>
      <c r="B200" s="7" t="s">
        <v>103</v>
      </c>
      <c r="C200" s="25">
        <v>0.14158041849177311</v>
      </c>
    </row>
    <row r="201" spans="1:3" x14ac:dyDescent="0.25">
      <c r="A201" s="7" t="s">
        <v>101</v>
      </c>
      <c r="B201" s="7" t="s">
        <v>59</v>
      </c>
      <c r="C201" s="25">
        <v>9.7149246741587619E-2</v>
      </c>
    </row>
    <row r="202" spans="1:3" x14ac:dyDescent="0.25">
      <c r="A202" s="7" t="s">
        <v>101</v>
      </c>
      <c r="B202" s="7" t="s">
        <v>20</v>
      </c>
      <c r="C202" s="25">
        <v>8.7962047304901245E-2</v>
      </c>
    </row>
    <row r="203" spans="1:3" x14ac:dyDescent="0.25">
      <c r="A203" s="7" t="s">
        <v>101</v>
      </c>
      <c r="B203" s="7" t="s">
        <v>13</v>
      </c>
      <c r="C203" s="25">
        <v>7.4465664762692313E-2</v>
      </c>
    </row>
    <row r="204" spans="1:3" x14ac:dyDescent="0.25">
      <c r="A204" s="7" t="s">
        <v>101</v>
      </c>
      <c r="B204" s="7" t="s">
        <v>15</v>
      </c>
      <c r="C204" s="25">
        <v>7.3773129227715603E-2</v>
      </c>
    </row>
    <row r="205" spans="1:3" x14ac:dyDescent="0.25">
      <c r="A205" s="7" t="s">
        <v>101</v>
      </c>
      <c r="B205" s="7" t="s">
        <v>10</v>
      </c>
      <c r="C205" s="25">
        <v>7.3118592673399124E-2</v>
      </c>
    </row>
    <row r="206" spans="1:3" x14ac:dyDescent="0.25">
      <c r="A206" s="7" t="s">
        <v>101</v>
      </c>
      <c r="B206" s="7" t="s">
        <v>53</v>
      </c>
      <c r="C206" s="25">
        <v>4.1720906791925069E-2</v>
      </c>
    </row>
    <row r="207" spans="1:3" x14ac:dyDescent="0.25">
      <c r="A207" s="7" t="s">
        <v>101</v>
      </c>
      <c r="B207" s="7" t="s">
        <v>5</v>
      </c>
      <c r="C207" s="12">
        <v>3.8924407547919149E-2</v>
      </c>
    </row>
    <row r="208" spans="1:3" x14ac:dyDescent="0.25">
      <c r="A208" s="7" t="s">
        <v>101</v>
      </c>
      <c r="B208" s="7" t="s">
        <v>16</v>
      </c>
      <c r="C208" s="25">
        <v>3.2442246605251288E-2</v>
      </c>
    </row>
    <row r="209" spans="1:3" x14ac:dyDescent="0.25">
      <c r="A209" s="7" t="s">
        <v>101</v>
      </c>
      <c r="B209" s="7" t="s">
        <v>88</v>
      </c>
      <c r="C209" s="25">
        <v>2.0579217073009599E-2</v>
      </c>
    </row>
    <row r="210" spans="1:3" x14ac:dyDescent="0.25">
      <c r="A210" s="7" t="s">
        <v>101</v>
      </c>
      <c r="B210" s="7" t="s">
        <v>41</v>
      </c>
      <c r="C210" s="25">
        <v>1.7860343399072904E-2</v>
      </c>
    </row>
    <row r="211" spans="1:3" x14ac:dyDescent="0.25">
      <c r="A211" s="7"/>
      <c r="B211" s="4" t="s">
        <v>6</v>
      </c>
      <c r="C211" s="13">
        <f>SUM(C199:C210)</f>
        <v>0.99999999999999989</v>
      </c>
    </row>
    <row r="212" spans="1:3" x14ac:dyDescent="0.25">
      <c r="A212" s="7" t="s">
        <v>86</v>
      </c>
      <c r="B212" s="7" t="s">
        <v>147</v>
      </c>
      <c r="C212" s="12">
        <v>0.97380100813771708</v>
      </c>
    </row>
    <row r="213" spans="1:3" x14ac:dyDescent="0.25">
      <c r="A213" s="7" t="s">
        <v>86</v>
      </c>
      <c r="B213" s="11" t="s">
        <v>5</v>
      </c>
      <c r="C213" s="12">
        <v>2.6198991862282917E-2</v>
      </c>
    </row>
    <row r="214" spans="1:3" x14ac:dyDescent="0.25">
      <c r="A214" s="7"/>
      <c r="B214" s="4" t="s">
        <v>6</v>
      </c>
      <c r="C214" s="13">
        <f>SUM(C212:C213)</f>
        <v>1</v>
      </c>
    </row>
    <row r="215" spans="1:3" x14ac:dyDescent="0.25">
      <c r="A215" s="7" t="s">
        <v>35</v>
      </c>
      <c r="B215" s="7" t="s">
        <v>117</v>
      </c>
      <c r="C215" s="12">
        <v>0.95684283090778544</v>
      </c>
    </row>
    <row r="216" spans="1:3" x14ac:dyDescent="0.25">
      <c r="A216" s="7" t="s">
        <v>35</v>
      </c>
      <c r="B216" s="11" t="s">
        <v>5</v>
      </c>
      <c r="C216" s="12">
        <v>4.3157169092214565E-2</v>
      </c>
    </row>
    <row r="217" spans="1:3" x14ac:dyDescent="0.25">
      <c r="A217" s="7"/>
      <c r="B217" s="4" t="s">
        <v>6</v>
      </c>
      <c r="C217" s="13">
        <f>SUM(C215:C216)</f>
        <v>1</v>
      </c>
    </row>
    <row r="218" spans="1:3" x14ac:dyDescent="0.25">
      <c r="A218" s="7" t="s">
        <v>118</v>
      </c>
      <c r="B218" s="7" t="s">
        <v>117</v>
      </c>
      <c r="C218" s="12">
        <v>0.96690418057916117</v>
      </c>
    </row>
    <row r="219" spans="1:3" x14ac:dyDescent="0.25">
      <c r="A219" s="7" t="s">
        <v>118</v>
      </c>
      <c r="B219" s="11" t="s">
        <v>5</v>
      </c>
      <c r="C219" s="12">
        <v>3.3095819420838835E-2</v>
      </c>
    </row>
    <row r="220" spans="1:3" x14ac:dyDescent="0.25">
      <c r="A220" s="7"/>
      <c r="B220" s="4" t="s">
        <v>6</v>
      </c>
      <c r="C220" s="13">
        <f>SUM(C218:C219)</f>
        <v>1</v>
      </c>
    </row>
    <row r="221" spans="1:3" x14ac:dyDescent="0.25">
      <c r="A221" s="7" t="s">
        <v>189</v>
      </c>
      <c r="B221" s="7" t="s">
        <v>5</v>
      </c>
      <c r="C221" s="12">
        <v>0.62432855982594226</v>
      </c>
    </row>
    <row r="222" spans="1:3" x14ac:dyDescent="0.25">
      <c r="A222" s="7" t="s">
        <v>189</v>
      </c>
      <c r="B222" s="7" t="s">
        <v>20</v>
      </c>
      <c r="C222" s="25">
        <v>6.5879071713511067E-2</v>
      </c>
    </row>
    <row r="223" spans="1:3" x14ac:dyDescent="0.25">
      <c r="A223" s="7" t="s">
        <v>189</v>
      </c>
      <c r="B223" s="7" t="s">
        <v>59</v>
      </c>
      <c r="C223" s="25">
        <v>4.8014571161167439E-2</v>
      </c>
    </row>
    <row r="224" spans="1:3" x14ac:dyDescent="0.25">
      <c r="A224" s="7" t="s">
        <v>189</v>
      </c>
      <c r="B224" s="7" t="s">
        <v>13</v>
      </c>
      <c r="C224" s="25">
        <v>3.6407912826488593E-2</v>
      </c>
    </row>
    <row r="225" spans="1:3" x14ac:dyDescent="0.25">
      <c r="A225" s="7" t="s">
        <v>189</v>
      </c>
      <c r="B225" s="7" t="s">
        <v>16</v>
      </c>
      <c r="C225" s="25">
        <v>3.3847390237394685E-2</v>
      </c>
    </row>
    <row r="226" spans="1:3" x14ac:dyDescent="0.25">
      <c r="A226" s="7" t="s">
        <v>189</v>
      </c>
      <c r="B226" s="7" t="s">
        <v>15</v>
      </c>
      <c r="C226" s="25">
        <v>2.7685114647011608E-2</v>
      </c>
    </row>
    <row r="227" spans="1:3" x14ac:dyDescent="0.25">
      <c r="A227" s="7" t="s">
        <v>189</v>
      </c>
      <c r="B227" s="7" t="s">
        <v>41</v>
      </c>
      <c r="C227" s="25">
        <v>2.3940869060905902E-2</v>
      </c>
    </row>
    <row r="228" spans="1:3" x14ac:dyDescent="0.25">
      <c r="A228" s="7" t="s">
        <v>189</v>
      </c>
      <c r="B228" s="7" t="s">
        <v>88</v>
      </c>
      <c r="C228" s="25">
        <v>1.9945303821595893E-2</v>
      </c>
    </row>
    <row r="229" spans="1:3" x14ac:dyDescent="0.25">
      <c r="A229" s="7" t="s">
        <v>189</v>
      </c>
      <c r="B229" s="7" t="s">
        <v>54</v>
      </c>
      <c r="C229" s="25">
        <v>1.9168139090047394E-2</v>
      </c>
    </row>
    <row r="230" spans="1:3" x14ac:dyDescent="0.25">
      <c r="A230" s="7" t="s">
        <v>189</v>
      </c>
      <c r="B230" s="7" t="s">
        <v>8</v>
      </c>
      <c r="C230" s="25">
        <v>1.8987579894124636E-2</v>
      </c>
    </row>
    <row r="231" spans="1:3" x14ac:dyDescent="0.25">
      <c r="A231" s="7" t="s">
        <v>189</v>
      </c>
      <c r="B231" s="7" t="s">
        <v>10</v>
      </c>
      <c r="C231" s="25">
        <v>1.8567303930965399E-2</v>
      </c>
    </row>
    <row r="232" spans="1:3" x14ac:dyDescent="0.25">
      <c r="A232" s="7" t="s">
        <v>189</v>
      </c>
      <c r="B232" s="7" t="s">
        <v>34</v>
      </c>
      <c r="C232" s="25">
        <v>1.8272316273429044E-2</v>
      </c>
    </row>
    <row r="233" spans="1:3" x14ac:dyDescent="0.25">
      <c r="A233" s="7" t="s">
        <v>189</v>
      </c>
      <c r="B233" s="7" t="s">
        <v>96</v>
      </c>
      <c r="C233" s="25">
        <v>1.4577968812692303E-2</v>
      </c>
    </row>
    <row r="234" spans="1:3" x14ac:dyDescent="0.25">
      <c r="A234" s="7" t="s">
        <v>189</v>
      </c>
      <c r="B234" s="7" t="s">
        <v>58</v>
      </c>
      <c r="C234" s="25">
        <v>1.2685726729685407E-2</v>
      </c>
    </row>
    <row r="235" spans="1:3" x14ac:dyDescent="0.25">
      <c r="A235" s="7" t="s">
        <v>189</v>
      </c>
      <c r="B235" s="7" t="s">
        <v>18</v>
      </c>
      <c r="C235" s="25">
        <v>1.0591720176400789E-2</v>
      </c>
    </row>
    <row r="236" spans="1:3" x14ac:dyDescent="0.25">
      <c r="A236" s="7" t="s">
        <v>189</v>
      </c>
      <c r="B236" s="7" t="s">
        <v>103</v>
      </c>
      <c r="C236" s="25">
        <v>7.1004517986376315E-3</v>
      </c>
    </row>
    <row r="237" spans="1:3" x14ac:dyDescent="0.25">
      <c r="A237" s="7"/>
      <c r="B237" s="4" t="s">
        <v>6</v>
      </c>
      <c r="C237" s="13">
        <f>SUM(C221:C236)</f>
        <v>1</v>
      </c>
    </row>
    <row r="238" spans="1:3" x14ac:dyDescent="0.25">
      <c r="A238" s="7" t="s">
        <v>70</v>
      </c>
      <c r="B238" s="7" t="s">
        <v>20</v>
      </c>
      <c r="C238" s="25">
        <v>0.37022000621272211</v>
      </c>
    </row>
    <row r="239" spans="1:3" x14ac:dyDescent="0.25">
      <c r="A239" s="7" t="s">
        <v>70</v>
      </c>
      <c r="B239" s="7" t="s">
        <v>15</v>
      </c>
      <c r="C239" s="25">
        <v>0.16404371915737523</v>
      </c>
    </row>
    <row r="240" spans="1:3" x14ac:dyDescent="0.25">
      <c r="A240" s="7" t="s">
        <v>70</v>
      </c>
      <c r="B240" s="7" t="s">
        <v>10</v>
      </c>
      <c r="C240" s="25">
        <v>8.9247084293097828E-2</v>
      </c>
    </row>
    <row r="241" spans="1:3" x14ac:dyDescent="0.25">
      <c r="A241" s="7" t="s">
        <v>70</v>
      </c>
      <c r="B241" s="7" t="s">
        <v>21</v>
      </c>
      <c r="C241" s="25">
        <v>8.5535161581538066E-2</v>
      </c>
    </row>
    <row r="242" spans="1:3" x14ac:dyDescent="0.25">
      <c r="A242" s="7" t="s">
        <v>70</v>
      </c>
      <c r="B242" s="7" t="s">
        <v>34</v>
      </c>
      <c r="C242" s="25">
        <v>5.8986784810435837E-2</v>
      </c>
    </row>
    <row r="243" spans="1:3" x14ac:dyDescent="0.25">
      <c r="A243" s="7" t="s">
        <v>70</v>
      </c>
      <c r="B243" s="7" t="s">
        <v>72</v>
      </c>
      <c r="C243" s="25">
        <v>4.7845103745321318E-2</v>
      </c>
    </row>
    <row r="244" spans="1:3" x14ac:dyDescent="0.25">
      <c r="A244" s="7" t="s">
        <v>70</v>
      </c>
      <c r="B244" s="7" t="s">
        <v>113</v>
      </c>
      <c r="C244" s="25">
        <v>4.0618786034679139E-2</v>
      </c>
    </row>
    <row r="245" spans="1:3" x14ac:dyDescent="0.25">
      <c r="A245" s="7" t="s">
        <v>70</v>
      </c>
      <c r="B245" s="7" t="s">
        <v>53</v>
      </c>
      <c r="C245" s="25">
        <v>3.9475942007354117E-2</v>
      </c>
    </row>
    <row r="246" spans="1:3" x14ac:dyDescent="0.25">
      <c r="A246" s="7" t="s">
        <v>70</v>
      </c>
      <c r="B246" s="7" t="s">
        <v>103</v>
      </c>
      <c r="C246" s="25">
        <v>3.5268694905035619E-2</v>
      </c>
    </row>
    <row r="247" spans="1:3" x14ac:dyDescent="0.25">
      <c r="A247" s="7" t="s">
        <v>70</v>
      </c>
      <c r="B247" s="7" t="s">
        <v>58</v>
      </c>
      <c r="C247" s="25">
        <v>2.1168900168992918E-2</v>
      </c>
    </row>
    <row r="248" spans="1:3" x14ac:dyDescent="0.25">
      <c r="A248" s="7" t="s">
        <v>70</v>
      </c>
      <c r="B248" s="7" t="s">
        <v>8</v>
      </c>
      <c r="C248" s="25">
        <v>2.0802298482011164E-2</v>
      </c>
    </row>
    <row r="249" spans="1:3" x14ac:dyDescent="0.25">
      <c r="A249" s="7" t="s">
        <v>70</v>
      </c>
      <c r="B249" s="11" t="s">
        <v>5</v>
      </c>
      <c r="C249" s="12">
        <v>2.0445631940130604E-2</v>
      </c>
    </row>
    <row r="250" spans="1:3" x14ac:dyDescent="0.25">
      <c r="A250" s="7" t="s">
        <v>70</v>
      </c>
      <c r="B250" s="11" t="s">
        <v>96</v>
      </c>
      <c r="C250" s="12">
        <v>6.3418866613059654E-3</v>
      </c>
    </row>
    <row r="251" spans="1:3" x14ac:dyDescent="0.25">
      <c r="A251" s="7"/>
      <c r="B251" s="4" t="s">
        <v>6</v>
      </c>
      <c r="C251" s="13">
        <f>SUM(C238:C250)</f>
        <v>1</v>
      </c>
    </row>
    <row r="252" spans="1:3" x14ac:dyDescent="0.25">
      <c r="A252" s="7" t="s">
        <v>104</v>
      </c>
      <c r="B252" s="7" t="s">
        <v>20</v>
      </c>
      <c r="C252" s="25">
        <v>0.3190191927849208</v>
      </c>
    </row>
    <row r="253" spans="1:3" x14ac:dyDescent="0.25">
      <c r="A253" s="7" t="s">
        <v>104</v>
      </c>
      <c r="B253" s="7" t="s">
        <v>8</v>
      </c>
      <c r="C253" s="25">
        <v>0.21150498032449244</v>
      </c>
    </row>
    <row r="254" spans="1:3" x14ac:dyDescent="0.25">
      <c r="A254" s="7" t="s">
        <v>104</v>
      </c>
      <c r="B254" s="7" t="s">
        <v>18</v>
      </c>
      <c r="C254" s="25">
        <v>0.1196541914228666</v>
      </c>
    </row>
    <row r="255" spans="1:3" x14ac:dyDescent="0.25">
      <c r="A255" s="7" t="s">
        <v>104</v>
      </c>
      <c r="B255" s="7" t="s">
        <v>13</v>
      </c>
      <c r="C255" s="25">
        <v>5.7775475872111619E-2</v>
      </c>
    </row>
    <row r="256" spans="1:3" x14ac:dyDescent="0.25">
      <c r="A256" s="7" t="s">
        <v>104</v>
      </c>
      <c r="B256" s="7" t="s">
        <v>54</v>
      </c>
      <c r="C256" s="25">
        <v>5.5307184630708488E-2</v>
      </c>
    </row>
    <row r="257" spans="1:3" x14ac:dyDescent="0.25">
      <c r="A257" s="7" t="s">
        <v>104</v>
      </c>
      <c r="B257" s="7" t="s">
        <v>53</v>
      </c>
      <c r="C257" s="25">
        <v>5.3787969284299395E-2</v>
      </c>
    </row>
    <row r="258" spans="1:3" x14ac:dyDescent="0.25">
      <c r="A258" s="7" t="s">
        <v>104</v>
      </c>
      <c r="B258" s="7" t="s">
        <v>103</v>
      </c>
      <c r="C258" s="25">
        <v>5.3089590144972873E-2</v>
      </c>
    </row>
    <row r="259" spans="1:3" x14ac:dyDescent="0.25">
      <c r="A259" s="7" t="s">
        <v>104</v>
      </c>
      <c r="B259" s="7" t="s">
        <v>21</v>
      </c>
      <c r="C259" s="25">
        <v>4.5109843289593318E-2</v>
      </c>
    </row>
    <row r="260" spans="1:3" x14ac:dyDescent="0.25">
      <c r="A260" s="7" t="s">
        <v>104</v>
      </c>
      <c r="B260" s="7" t="s">
        <v>59</v>
      </c>
      <c r="C260" s="25">
        <v>4.1272227595390697E-2</v>
      </c>
    </row>
    <row r="261" spans="1:3" x14ac:dyDescent="0.25">
      <c r="A261" s="7" t="s">
        <v>104</v>
      </c>
      <c r="B261" s="7" t="s">
        <v>5</v>
      </c>
      <c r="C261" s="12">
        <v>1.6262649459960921E-2</v>
      </c>
    </row>
    <row r="262" spans="1:3" x14ac:dyDescent="0.25">
      <c r="A262" s="7" t="s">
        <v>104</v>
      </c>
      <c r="B262" s="7" t="s">
        <v>15</v>
      </c>
      <c r="C262" s="25">
        <v>1.3741065451884808E-2</v>
      </c>
    </row>
    <row r="263" spans="1:3" x14ac:dyDescent="0.25">
      <c r="A263" s="7" t="s">
        <v>104</v>
      </c>
      <c r="B263" s="7" t="s">
        <v>10</v>
      </c>
      <c r="C263" s="25">
        <v>7.4503009123139076E-3</v>
      </c>
    </row>
    <row r="264" spans="1:3" x14ac:dyDescent="0.25">
      <c r="A264" s="7" t="s">
        <v>104</v>
      </c>
      <c r="B264" s="7" t="s">
        <v>34</v>
      </c>
      <c r="C264" s="25">
        <v>4.6669510081182542E-3</v>
      </c>
    </row>
    <row r="265" spans="1:3" x14ac:dyDescent="0.25">
      <c r="A265" s="7" t="s">
        <v>104</v>
      </c>
      <c r="B265" s="7" t="s">
        <v>16</v>
      </c>
      <c r="C265" s="25">
        <v>8.2097068662107073E-4</v>
      </c>
    </row>
    <row r="266" spans="1:3" x14ac:dyDescent="0.25">
      <c r="A266" s="7" t="s">
        <v>104</v>
      </c>
      <c r="B266" s="7" t="s">
        <v>41</v>
      </c>
      <c r="C266" s="25">
        <v>5.3740713174471285E-4</v>
      </c>
    </row>
    <row r="267" spans="1:3" x14ac:dyDescent="0.25">
      <c r="A267" s="7"/>
      <c r="B267" s="4" t="s">
        <v>6</v>
      </c>
      <c r="C267" s="13">
        <f>SUM(C252:C266)</f>
        <v>0.99999999999999989</v>
      </c>
    </row>
    <row r="268" spans="1:3" x14ac:dyDescent="0.25">
      <c r="A268" s="7" t="s">
        <v>100</v>
      </c>
      <c r="B268" s="7" t="s">
        <v>8</v>
      </c>
      <c r="C268" s="25">
        <v>0.29690590205750295</v>
      </c>
    </row>
    <row r="269" spans="1:3" x14ac:dyDescent="0.25">
      <c r="A269" s="7" t="s">
        <v>100</v>
      </c>
      <c r="B269" s="7" t="s">
        <v>13</v>
      </c>
      <c r="C269" s="25">
        <v>0.10041274765333127</v>
      </c>
    </row>
    <row r="270" spans="1:3" x14ac:dyDescent="0.25">
      <c r="A270" s="7" t="s">
        <v>100</v>
      </c>
      <c r="B270" s="7" t="s">
        <v>10</v>
      </c>
      <c r="C270" s="25">
        <v>7.706689232616451E-2</v>
      </c>
    </row>
    <row r="271" spans="1:3" x14ac:dyDescent="0.25">
      <c r="A271" s="7" t="s">
        <v>100</v>
      </c>
      <c r="B271" s="7" t="s">
        <v>59</v>
      </c>
      <c r="C271" s="25">
        <v>7.3746552361662415E-2</v>
      </c>
    </row>
    <row r="272" spans="1:3" x14ac:dyDescent="0.25">
      <c r="A272" s="7" t="s">
        <v>100</v>
      </c>
      <c r="B272" s="7" t="s">
        <v>18</v>
      </c>
      <c r="C272" s="25">
        <v>6.209922386892755E-2</v>
      </c>
    </row>
    <row r="273" spans="1:3" x14ac:dyDescent="0.25">
      <c r="A273" s="7" t="s">
        <v>100</v>
      </c>
      <c r="B273" s="7" t="s">
        <v>20</v>
      </c>
      <c r="C273" s="25">
        <v>5.8165975020776341E-2</v>
      </c>
    </row>
    <row r="274" spans="1:3" x14ac:dyDescent="0.25">
      <c r="A274" s="7" t="s">
        <v>100</v>
      </c>
      <c r="B274" s="7" t="s">
        <v>15</v>
      </c>
      <c r="C274" s="25">
        <v>5.4075305984073861E-2</v>
      </c>
    </row>
    <row r="275" spans="1:3" x14ac:dyDescent="0.25">
      <c r="A275" s="7" t="s">
        <v>100</v>
      </c>
      <c r="B275" s="7" t="s">
        <v>53</v>
      </c>
      <c r="C275" s="25">
        <v>4.8831399204701149E-2</v>
      </c>
    </row>
    <row r="276" spans="1:3" x14ac:dyDescent="0.25">
      <c r="A276" s="7" t="s">
        <v>100</v>
      </c>
      <c r="B276" s="7" t="s">
        <v>16</v>
      </c>
      <c r="C276" s="25">
        <v>4.3881980971200808E-2</v>
      </c>
    </row>
    <row r="277" spans="1:3" x14ac:dyDescent="0.25">
      <c r="A277" s="7" t="s">
        <v>100</v>
      </c>
      <c r="B277" s="7" t="s">
        <v>34</v>
      </c>
      <c r="C277" s="25">
        <v>3.1438969438202957E-2</v>
      </c>
    </row>
    <row r="278" spans="1:3" x14ac:dyDescent="0.25">
      <c r="A278" s="7" t="s">
        <v>100</v>
      </c>
      <c r="B278" s="7" t="s">
        <v>21</v>
      </c>
      <c r="C278" s="25">
        <v>3.0428684919715555E-2</v>
      </c>
    </row>
    <row r="279" spans="1:3" x14ac:dyDescent="0.25">
      <c r="A279" s="7" t="s">
        <v>100</v>
      </c>
      <c r="B279" s="7" t="s">
        <v>72</v>
      </c>
      <c r="C279" s="25">
        <v>2.8938832792554388E-2</v>
      </c>
    </row>
    <row r="280" spans="1:3" x14ac:dyDescent="0.25">
      <c r="A280" s="7" t="s">
        <v>100</v>
      </c>
      <c r="B280" s="7" t="s">
        <v>96</v>
      </c>
      <c r="C280" s="25">
        <v>2.084223680195834E-2</v>
      </c>
    </row>
    <row r="281" spans="1:3" x14ac:dyDescent="0.25">
      <c r="A281" s="7" t="s">
        <v>100</v>
      </c>
      <c r="B281" s="7" t="s">
        <v>58</v>
      </c>
      <c r="C281" s="25">
        <v>2.0394006109323282E-2</v>
      </c>
    </row>
    <row r="282" spans="1:3" x14ac:dyDescent="0.25">
      <c r="A282" s="7" t="s">
        <v>100</v>
      </c>
      <c r="B282" s="7" t="s">
        <v>54</v>
      </c>
      <c r="C282" s="25">
        <v>1.9118951622615243E-2</v>
      </c>
    </row>
    <row r="283" spans="1:3" x14ac:dyDescent="0.25">
      <c r="A283" s="7" t="s">
        <v>100</v>
      </c>
      <c r="B283" s="7" t="s">
        <v>103</v>
      </c>
      <c r="C283" s="25">
        <v>1.5939946543909012E-2</v>
      </c>
    </row>
    <row r="284" spans="1:3" x14ac:dyDescent="0.25">
      <c r="A284" s="7" t="s">
        <v>100</v>
      </c>
      <c r="B284" s="11" t="s">
        <v>5</v>
      </c>
      <c r="C284" s="12">
        <v>1.3504320192786468E-2</v>
      </c>
    </row>
    <row r="285" spans="1:3" x14ac:dyDescent="0.25">
      <c r="A285" s="7" t="s">
        <v>100</v>
      </c>
      <c r="B285" s="7" t="s">
        <v>88</v>
      </c>
      <c r="C285" s="25">
        <v>4.2080721305939794E-3</v>
      </c>
    </row>
    <row r="286" spans="1:3" x14ac:dyDescent="0.25">
      <c r="A286" s="7"/>
      <c r="B286" s="4" t="s">
        <v>6</v>
      </c>
      <c r="C286" s="13">
        <f>SUM(C268:C285)</f>
        <v>0.99999999999999978</v>
      </c>
    </row>
    <row r="287" spans="1:3" x14ac:dyDescent="0.25">
      <c r="A287" s="7" t="s">
        <v>106</v>
      </c>
      <c r="B287" s="7" t="s">
        <v>8</v>
      </c>
      <c r="C287" s="25">
        <v>0.73088891261381195</v>
      </c>
    </row>
    <row r="288" spans="1:3" x14ac:dyDescent="0.25">
      <c r="A288" s="7" t="s">
        <v>106</v>
      </c>
      <c r="B288" s="7" t="s">
        <v>147</v>
      </c>
      <c r="C288" s="25">
        <v>0.21166058898160844</v>
      </c>
    </row>
    <row r="289" spans="1:5" x14ac:dyDescent="0.25">
      <c r="A289" s="7" t="s">
        <v>106</v>
      </c>
      <c r="B289" s="7" t="s">
        <v>21</v>
      </c>
      <c r="C289" s="25">
        <v>5.8284038044463769E-2</v>
      </c>
    </row>
    <row r="290" spans="1:5" x14ac:dyDescent="0.25">
      <c r="A290" s="7" t="s">
        <v>106</v>
      </c>
      <c r="B290" s="7" t="s">
        <v>18</v>
      </c>
      <c r="C290" s="25">
        <v>4.0630345348482769E-2</v>
      </c>
    </row>
    <row r="291" spans="1:5" x14ac:dyDescent="0.25">
      <c r="A291" s="7" t="s">
        <v>106</v>
      </c>
      <c r="B291" s="7" t="s">
        <v>96</v>
      </c>
      <c r="C291" s="25">
        <v>3.4869273562383798E-2</v>
      </c>
    </row>
    <row r="292" spans="1:5" x14ac:dyDescent="0.25">
      <c r="A292" s="7" t="s">
        <v>106</v>
      </c>
      <c r="B292" s="7" t="s">
        <v>114</v>
      </c>
      <c r="C292" s="25">
        <v>2.3128452167330144E-2</v>
      </c>
    </row>
    <row r="293" spans="1:5" x14ac:dyDescent="0.25">
      <c r="A293" s="7" t="s">
        <v>106</v>
      </c>
      <c r="B293" s="7" t="s">
        <v>34</v>
      </c>
      <c r="C293" s="25">
        <v>1.7348563712919499E-2</v>
      </c>
    </row>
    <row r="294" spans="1:5" x14ac:dyDescent="0.25">
      <c r="A294" s="7" t="s">
        <v>106</v>
      </c>
      <c r="B294" s="7" t="s">
        <v>62</v>
      </c>
      <c r="C294" s="25">
        <v>2.232981649003464E-3</v>
      </c>
    </row>
    <row r="295" spans="1:5" x14ac:dyDescent="0.25">
      <c r="A295" s="7" t="s">
        <v>106</v>
      </c>
      <c r="B295" s="11" t="s">
        <v>5</v>
      </c>
      <c r="C295" s="12">
        <v>-0.11904315608000382</v>
      </c>
    </row>
    <row r="296" spans="1:5" x14ac:dyDescent="0.25">
      <c r="A296" s="7"/>
      <c r="B296" s="4" t="s">
        <v>6</v>
      </c>
      <c r="C296" s="13">
        <f>SUM(C287:C295)</f>
        <v>1.0000000000000002</v>
      </c>
    </row>
    <row r="297" spans="1:5" x14ac:dyDescent="0.25">
      <c r="A297" s="7" t="s">
        <v>36</v>
      </c>
      <c r="B297" s="7" t="s">
        <v>8</v>
      </c>
      <c r="C297" s="25">
        <v>0.76735031669256082</v>
      </c>
    </row>
    <row r="298" spans="1:5" x14ac:dyDescent="0.25">
      <c r="A298" s="7" t="s">
        <v>36</v>
      </c>
      <c r="B298" s="7" t="s">
        <v>147</v>
      </c>
      <c r="C298" s="25">
        <v>9.4888880955077179E-2</v>
      </c>
      <c r="E298" s="26"/>
    </row>
    <row r="299" spans="1:5" x14ac:dyDescent="0.25">
      <c r="A299" s="7" t="s">
        <v>36</v>
      </c>
      <c r="B299" s="7" t="s">
        <v>21</v>
      </c>
      <c r="C299" s="25">
        <v>6.3638459856290158E-2</v>
      </c>
    </row>
    <row r="300" spans="1:5" x14ac:dyDescent="0.25">
      <c r="A300" s="7" t="s">
        <v>36</v>
      </c>
      <c r="B300" s="7" t="s">
        <v>41</v>
      </c>
      <c r="C300" s="25">
        <v>6.0046596705950757E-2</v>
      </c>
    </row>
    <row r="301" spans="1:5" x14ac:dyDescent="0.25">
      <c r="A301" s="7" t="s">
        <v>36</v>
      </c>
      <c r="B301" s="7" t="s">
        <v>5</v>
      </c>
      <c r="C301" s="12">
        <v>1.1020455920530581E-2</v>
      </c>
    </row>
    <row r="302" spans="1:5" x14ac:dyDescent="0.25">
      <c r="A302" s="7" t="s">
        <v>36</v>
      </c>
      <c r="B302" s="7" t="s">
        <v>62</v>
      </c>
      <c r="C302" s="25">
        <v>3.0552898695904609E-3</v>
      </c>
    </row>
    <row r="303" spans="1:5" x14ac:dyDescent="0.25">
      <c r="A303" s="7"/>
      <c r="B303" s="4" t="s">
        <v>6</v>
      </c>
      <c r="C303" s="13">
        <f>SUM(C297:C302)</f>
        <v>1</v>
      </c>
    </row>
    <row r="304" spans="1:5" x14ac:dyDescent="0.25">
      <c r="A304" s="7" t="s">
        <v>119</v>
      </c>
      <c r="B304" s="7" t="s">
        <v>115</v>
      </c>
      <c r="C304" s="12">
        <v>0.98702574762187467</v>
      </c>
    </row>
    <row r="305" spans="1:3" x14ac:dyDescent="0.25">
      <c r="A305" s="7" t="s">
        <v>119</v>
      </c>
      <c r="B305" s="11" t="s">
        <v>5</v>
      </c>
      <c r="C305" s="12">
        <v>1.2974252378125328E-2</v>
      </c>
    </row>
    <row r="306" spans="1:3" x14ac:dyDescent="0.25">
      <c r="A306" s="7"/>
      <c r="B306" s="4" t="s">
        <v>6</v>
      </c>
      <c r="C306" s="13">
        <f>SUM(C304:C305)</f>
        <v>1</v>
      </c>
    </row>
    <row r="307" spans="1:3" x14ac:dyDescent="0.25">
      <c r="A307" s="7" t="s">
        <v>120</v>
      </c>
      <c r="B307" s="7" t="s">
        <v>115</v>
      </c>
      <c r="C307" s="12">
        <v>0.97855710310181909</v>
      </c>
    </row>
    <row r="308" spans="1:3" x14ac:dyDescent="0.25">
      <c r="A308" s="7" t="s">
        <v>120</v>
      </c>
      <c r="B308" s="11" t="s">
        <v>5</v>
      </c>
      <c r="C308" s="12">
        <v>2.1442896898180908E-2</v>
      </c>
    </row>
    <row r="309" spans="1:3" x14ac:dyDescent="0.25">
      <c r="A309" s="7"/>
      <c r="B309" s="4" t="s">
        <v>6</v>
      </c>
      <c r="C309" s="13">
        <f>SUM(C307:C308)</f>
        <v>1</v>
      </c>
    </row>
    <row r="310" spans="1:3" x14ac:dyDescent="0.25">
      <c r="A310" s="7" t="s">
        <v>121</v>
      </c>
      <c r="B310" s="7" t="s">
        <v>115</v>
      </c>
      <c r="C310" s="12">
        <v>0.98007852990809097</v>
      </c>
    </row>
    <row r="311" spans="1:3" x14ac:dyDescent="0.25">
      <c r="A311" s="7" t="s">
        <v>121</v>
      </c>
      <c r="B311" s="11" t="s">
        <v>5</v>
      </c>
      <c r="C311" s="12">
        <v>1.9921470091909033E-2</v>
      </c>
    </row>
    <row r="312" spans="1:3" x14ac:dyDescent="0.25">
      <c r="A312" s="7"/>
      <c r="B312" s="4" t="s">
        <v>6</v>
      </c>
      <c r="C312" s="13">
        <f>SUM(C310:C311)</f>
        <v>1</v>
      </c>
    </row>
    <row r="313" spans="1:3" x14ac:dyDescent="0.25">
      <c r="A313" s="7" t="s">
        <v>94</v>
      </c>
      <c r="B313" s="7" t="s">
        <v>8</v>
      </c>
      <c r="C313" s="25">
        <v>0.46749833919359773</v>
      </c>
    </row>
    <row r="314" spans="1:3" x14ac:dyDescent="0.25">
      <c r="A314" s="7" t="s">
        <v>94</v>
      </c>
      <c r="B314" s="7" t="s">
        <v>147</v>
      </c>
      <c r="C314" s="25">
        <v>0.37951392201605827</v>
      </c>
    </row>
    <row r="315" spans="1:3" x14ac:dyDescent="0.25">
      <c r="A315" s="7" t="s">
        <v>94</v>
      </c>
      <c r="B315" s="7" t="s">
        <v>41</v>
      </c>
      <c r="C315" s="25">
        <v>4.1918399040094027E-2</v>
      </c>
    </row>
    <row r="316" spans="1:3" x14ac:dyDescent="0.25">
      <c r="A316" s="7" t="s">
        <v>94</v>
      </c>
      <c r="B316" s="7" t="s">
        <v>15</v>
      </c>
      <c r="C316" s="25">
        <v>4.0160358185381301E-2</v>
      </c>
    </row>
    <row r="317" spans="1:3" x14ac:dyDescent="0.25">
      <c r="A317" s="7" t="s">
        <v>94</v>
      </c>
      <c r="B317" s="7" t="s">
        <v>96</v>
      </c>
      <c r="C317" s="25">
        <v>3.5652785558780882E-2</v>
      </c>
    </row>
    <row r="318" spans="1:3" x14ac:dyDescent="0.25">
      <c r="A318" s="7" t="s">
        <v>94</v>
      </c>
      <c r="B318" s="7" t="s">
        <v>21</v>
      </c>
      <c r="C318" s="25">
        <v>3.0095928010642391E-2</v>
      </c>
    </row>
    <row r="319" spans="1:3" x14ac:dyDescent="0.25">
      <c r="A319" s="7" t="s">
        <v>94</v>
      </c>
      <c r="B319" s="30" t="s">
        <v>5</v>
      </c>
      <c r="C319" s="25">
        <v>2.6563007898140478E-3</v>
      </c>
    </row>
    <row r="320" spans="1:3" x14ac:dyDescent="0.25">
      <c r="A320" s="7" t="s">
        <v>94</v>
      </c>
      <c r="B320" s="7" t="s">
        <v>62</v>
      </c>
      <c r="C320" s="25">
        <v>2.5039672056312782E-3</v>
      </c>
    </row>
    <row r="321" spans="1:3" x14ac:dyDescent="0.25">
      <c r="A321" s="7"/>
      <c r="B321" s="4" t="s">
        <v>6</v>
      </c>
      <c r="C321" s="13">
        <f>SUM(C313:C320)</f>
        <v>1</v>
      </c>
    </row>
    <row r="322" spans="1:3" x14ac:dyDescent="0.25">
      <c r="A322" s="7" t="s">
        <v>97</v>
      </c>
      <c r="B322" s="7" t="s">
        <v>147</v>
      </c>
      <c r="C322" s="25">
        <v>0.85431896602871371</v>
      </c>
    </row>
    <row r="323" spans="1:3" x14ac:dyDescent="0.25">
      <c r="A323" s="7" t="s">
        <v>97</v>
      </c>
      <c r="B323" s="11" t="s">
        <v>5</v>
      </c>
      <c r="C323" s="12">
        <v>0.14313689034579913</v>
      </c>
    </row>
    <row r="324" spans="1:3" x14ac:dyDescent="0.25">
      <c r="A324" s="7" t="s">
        <v>97</v>
      </c>
      <c r="B324" s="7" t="s">
        <v>62</v>
      </c>
      <c r="C324" s="25">
        <v>2.5441436254871439E-3</v>
      </c>
    </row>
    <row r="325" spans="1:3" x14ac:dyDescent="0.25">
      <c r="A325" s="7"/>
      <c r="B325" s="4" t="s">
        <v>6</v>
      </c>
      <c r="C325" s="13">
        <f>SUM(C322:C324)</f>
        <v>1</v>
      </c>
    </row>
    <row r="326" spans="1:3" x14ac:dyDescent="0.25">
      <c r="A326" s="7" t="s">
        <v>76</v>
      </c>
      <c r="B326" s="7" t="s">
        <v>20</v>
      </c>
      <c r="C326" s="25">
        <v>0.31146678880073453</v>
      </c>
    </row>
    <row r="327" spans="1:3" x14ac:dyDescent="0.25">
      <c r="A327" s="7" t="s">
        <v>76</v>
      </c>
      <c r="B327" s="7" t="s">
        <v>8</v>
      </c>
      <c r="C327" s="25">
        <v>0.17439588359952551</v>
      </c>
    </row>
    <row r="328" spans="1:3" x14ac:dyDescent="0.25">
      <c r="A328" s="7" t="s">
        <v>76</v>
      </c>
      <c r="B328" s="7" t="s">
        <v>18</v>
      </c>
      <c r="C328" s="25">
        <v>0.11406635696101172</v>
      </c>
    </row>
    <row r="329" spans="1:3" x14ac:dyDescent="0.25">
      <c r="A329" s="7" t="s">
        <v>76</v>
      </c>
      <c r="B329" s="7" t="s">
        <v>103</v>
      </c>
      <c r="C329" s="25">
        <v>8.977187157266403E-2</v>
      </c>
    </row>
    <row r="330" spans="1:3" x14ac:dyDescent="0.25">
      <c r="A330" s="7" t="s">
        <v>76</v>
      </c>
      <c r="B330" s="7" t="s">
        <v>59</v>
      </c>
      <c r="C330" s="25">
        <v>7.0960573852131725E-2</v>
      </c>
    </row>
    <row r="331" spans="1:3" x14ac:dyDescent="0.25">
      <c r="A331" s="7" t="s">
        <v>76</v>
      </c>
      <c r="B331" s="7" t="s">
        <v>53</v>
      </c>
      <c r="C331" s="25">
        <v>6.9941047373198145E-2</v>
      </c>
    </row>
    <row r="332" spans="1:3" x14ac:dyDescent="0.25">
      <c r="A332" s="7" t="s">
        <v>76</v>
      </c>
      <c r="B332" s="7" t="s">
        <v>21</v>
      </c>
      <c r="C332" s="25">
        <v>6.1854516756427912E-2</v>
      </c>
    </row>
    <row r="333" spans="1:3" x14ac:dyDescent="0.25">
      <c r="A333" s="7" t="s">
        <v>76</v>
      </c>
      <c r="B333" s="7" t="s">
        <v>13</v>
      </c>
      <c r="C333" s="25">
        <v>4.257740455367167E-2</v>
      </c>
    </row>
    <row r="334" spans="1:3" x14ac:dyDescent="0.25">
      <c r="A334" s="7" t="s">
        <v>76</v>
      </c>
      <c r="B334" s="7" t="s">
        <v>16</v>
      </c>
      <c r="C334" s="25">
        <v>2.2645393165489892E-2</v>
      </c>
    </row>
    <row r="335" spans="1:3" x14ac:dyDescent="0.25">
      <c r="A335" s="7" t="s">
        <v>76</v>
      </c>
      <c r="B335" s="7" t="s">
        <v>54</v>
      </c>
      <c r="C335" s="25">
        <v>1.3080622442910627E-2</v>
      </c>
    </row>
    <row r="336" spans="1:3" x14ac:dyDescent="0.25">
      <c r="A336" s="7" t="s">
        <v>76</v>
      </c>
      <c r="B336" s="7" t="s">
        <v>113</v>
      </c>
      <c r="C336" s="25">
        <v>1.0796606261886292E-2</v>
      </c>
    </row>
    <row r="337" spans="1:3" x14ac:dyDescent="0.25">
      <c r="A337" s="7" t="s">
        <v>76</v>
      </c>
      <c r="B337" s="7" t="s">
        <v>5</v>
      </c>
      <c r="C337" s="12">
        <v>9.5780949237412871E-3</v>
      </c>
    </row>
    <row r="338" spans="1:3" x14ac:dyDescent="0.25">
      <c r="A338" s="7" t="s">
        <v>76</v>
      </c>
      <c r="B338" s="7" t="s">
        <v>34</v>
      </c>
      <c r="C338" s="25">
        <v>3.0773739025625334E-3</v>
      </c>
    </row>
    <row r="339" spans="1:3" x14ac:dyDescent="0.25">
      <c r="A339" s="7" t="s">
        <v>76</v>
      </c>
      <c r="B339" s="7" t="s">
        <v>15</v>
      </c>
      <c r="C339" s="25">
        <v>2.0309912069554534E-3</v>
      </c>
    </row>
    <row r="340" spans="1:3" x14ac:dyDescent="0.25">
      <c r="A340" s="7" t="s">
        <v>76</v>
      </c>
      <c r="B340" s="7" t="s">
        <v>58</v>
      </c>
      <c r="C340" s="25">
        <v>1.8790149874958902E-3</v>
      </c>
    </row>
    <row r="341" spans="1:3" x14ac:dyDescent="0.25">
      <c r="A341" s="7" t="s">
        <v>76</v>
      </c>
      <c r="B341" s="7" t="s">
        <v>72</v>
      </c>
      <c r="C341" s="25">
        <v>1.5124496164959315E-3</v>
      </c>
    </row>
    <row r="342" spans="1:3" x14ac:dyDescent="0.25">
      <c r="A342" s="7" t="s">
        <v>76</v>
      </c>
      <c r="B342" s="7" t="s">
        <v>41</v>
      </c>
      <c r="C342" s="25">
        <v>3.6501002309679339E-4</v>
      </c>
    </row>
    <row r="343" spans="1:3" x14ac:dyDescent="0.25">
      <c r="A343" s="7"/>
      <c r="B343" s="4" t="s">
        <v>6</v>
      </c>
      <c r="C343" s="13">
        <f>SUM(C326:C342)</f>
        <v>1</v>
      </c>
    </row>
    <row r="344" spans="1:3" x14ac:dyDescent="0.25">
      <c r="A344" s="7" t="s">
        <v>80</v>
      </c>
      <c r="B344" s="7" t="s">
        <v>8</v>
      </c>
      <c r="C344" s="25">
        <v>0.9498881549398509</v>
      </c>
    </row>
    <row r="345" spans="1:3" x14ac:dyDescent="0.25">
      <c r="A345" s="7" t="s">
        <v>80</v>
      </c>
      <c r="B345" s="7" t="s">
        <v>147</v>
      </c>
      <c r="C345" s="25">
        <v>9.4486670498483916E-2</v>
      </c>
    </row>
    <row r="346" spans="1:3" x14ac:dyDescent="0.25">
      <c r="A346" s="7" t="s">
        <v>80</v>
      </c>
      <c r="B346" s="7" t="s">
        <v>62</v>
      </c>
      <c r="C346" s="25">
        <v>2.5294047034123148E-3</v>
      </c>
    </row>
    <row r="347" spans="1:3" x14ac:dyDescent="0.25">
      <c r="A347" s="7" t="s">
        <v>80</v>
      </c>
      <c r="B347" s="11" t="s">
        <v>5</v>
      </c>
      <c r="C347" s="12">
        <v>-4.690423014174705E-2</v>
      </c>
    </row>
    <row r="348" spans="1:3" x14ac:dyDescent="0.25">
      <c r="A348" s="7"/>
      <c r="B348" s="4" t="s">
        <v>6</v>
      </c>
      <c r="C348" s="13">
        <f>SUM(C344:C347)</f>
        <v>1.0000000000000002</v>
      </c>
    </row>
    <row r="349" spans="1:3" x14ac:dyDescent="0.25">
      <c r="A349" s="7" t="s">
        <v>108</v>
      </c>
      <c r="B349" s="7" t="s">
        <v>8</v>
      </c>
      <c r="C349" s="25">
        <v>0.22216044619043437</v>
      </c>
    </row>
    <row r="350" spans="1:3" x14ac:dyDescent="0.25">
      <c r="A350" s="7" t="s">
        <v>108</v>
      </c>
      <c r="B350" s="7" t="s">
        <v>20</v>
      </c>
      <c r="C350" s="25">
        <v>0.13929613009928871</v>
      </c>
    </row>
    <row r="351" spans="1:3" x14ac:dyDescent="0.25">
      <c r="A351" s="7" t="s">
        <v>108</v>
      </c>
      <c r="B351" s="7" t="s">
        <v>18</v>
      </c>
      <c r="C351" s="25">
        <v>8.9643427273278148E-2</v>
      </c>
    </row>
    <row r="352" spans="1:3" x14ac:dyDescent="0.25">
      <c r="A352" s="7" t="s">
        <v>108</v>
      </c>
      <c r="B352" s="7" t="s">
        <v>13</v>
      </c>
      <c r="C352" s="25">
        <v>8.8681449381576793E-2</v>
      </c>
    </row>
    <row r="353" spans="1:3" x14ac:dyDescent="0.25">
      <c r="A353" s="7" t="s">
        <v>108</v>
      </c>
      <c r="B353" s="7" t="s">
        <v>59</v>
      </c>
      <c r="C353" s="25">
        <v>6.5403811137556445E-2</v>
      </c>
    </row>
    <row r="354" spans="1:3" x14ac:dyDescent="0.25">
      <c r="A354" s="7" t="s">
        <v>108</v>
      </c>
      <c r="B354" s="7" t="s">
        <v>15</v>
      </c>
      <c r="C354" s="25">
        <v>5.4559493004911308E-2</v>
      </c>
    </row>
    <row r="355" spans="1:3" x14ac:dyDescent="0.25">
      <c r="A355" s="7" t="s">
        <v>108</v>
      </c>
      <c r="B355" s="7" t="s">
        <v>16</v>
      </c>
      <c r="C355" s="25">
        <v>4.9021739493532522E-2</v>
      </c>
    </row>
    <row r="356" spans="1:3" x14ac:dyDescent="0.25">
      <c r="A356" s="7" t="s">
        <v>108</v>
      </c>
      <c r="B356" s="7" t="s">
        <v>53</v>
      </c>
      <c r="C356" s="25">
        <v>4.3723855365232323E-2</v>
      </c>
    </row>
    <row r="357" spans="1:3" x14ac:dyDescent="0.25">
      <c r="A357" s="7" t="s">
        <v>108</v>
      </c>
      <c r="B357" s="7" t="s">
        <v>10</v>
      </c>
      <c r="C357" s="25">
        <v>4.3613910317092955E-2</v>
      </c>
    </row>
    <row r="358" spans="1:3" x14ac:dyDescent="0.25">
      <c r="A358" s="7" t="s">
        <v>108</v>
      </c>
      <c r="B358" s="7" t="s">
        <v>54</v>
      </c>
      <c r="C358" s="25">
        <v>3.5527417823412615E-2</v>
      </c>
    </row>
    <row r="359" spans="1:3" x14ac:dyDescent="0.25">
      <c r="A359" s="7" t="s">
        <v>108</v>
      </c>
      <c r="B359" s="7" t="s">
        <v>103</v>
      </c>
      <c r="C359" s="25">
        <v>3.005623048363849E-2</v>
      </c>
    </row>
    <row r="360" spans="1:3" x14ac:dyDescent="0.25">
      <c r="A360" s="7" t="s">
        <v>108</v>
      </c>
      <c r="B360" s="7" t="s">
        <v>41</v>
      </c>
      <c r="C360" s="25">
        <v>2.6311163887845272E-2</v>
      </c>
    </row>
    <row r="361" spans="1:3" x14ac:dyDescent="0.25">
      <c r="A361" s="7" t="s">
        <v>108</v>
      </c>
      <c r="B361" s="7" t="s">
        <v>5</v>
      </c>
      <c r="C361" s="12">
        <v>1.994215110108688E-2</v>
      </c>
    </row>
    <row r="362" spans="1:3" x14ac:dyDescent="0.25">
      <c r="A362" s="7" t="s">
        <v>108</v>
      </c>
      <c r="B362" s="7" t="s">
        <v>88</v>
      </c>
      <c r="C362" s="25">
        <v>1.9005373230309298E-2</v>
      </c>
    </row>
    <row r="363" spans="1:3" x14ac:dyDescent="0.25">
      <c r="A363" s="7" t="s">
        <v>108</v>
      </c>
      <c r="B363" s="7" t="s">
        <v>58</v>
      </c>
      <c r="C363" s="25">
        <v>1.8452062568604662E-2</v>
      </c>
    </row>
    <row r="364" spans="1:3" x14ac:dyDescent="0.25">
      <c r="A364" s="7" t="s">
        <v>108</v>
      </c>
      <c r="B364" s="7" t="s">
        <v>21</v>
      </c>
      <c r="C364" s="25">
        <v>1.8441447835357994E-2</v>
      </c>
    </row>
    <row r="365" spans="1:3" x14ac:dyDescent="0.25">
      <c r="A365" s="7" t="s">
        <v>108</v>
      </c>
      <c r="B365" s="7" t="s">
        <v>72</v>
      </c>
      <c r="C365" s="25">
        <v>1.1375267089643466E-2</v>
      </c>
    </row>
    <row r="366" spans="1:3" x14ac:dyDescent="0.25">
      <c r="A366" s="7" t="s">
        <v>108</v>
      </c>
      <c r="B366" s="7" t="s">
        <v>34</v>
      </c>
      <c r="C366" s="25">
        <v>1.0758810559269208E-2</v>
      </c>
    </row>
    <row r="367" spans="1:3" x14ac:dyDescent="0.25">
      <c r="A367" s="7" t="s">
        <v>108</v>
      </c>
      <c r="B367" s="7" t="s">
        <v>96</v>
      </c>
      <c r="C367" s="25">
        <v>1.0612916947867784E-2</v>
      </c>
    </row>
    <row r="368" spans="1:3" x14ac:dyDescent="0.25">
      <c r="A368" s="7" t="s">
        <v>108</v>
      </c>
      <c r="B368" s="7" t="s">
        <v>113</v>
      </c>
      <c r="C368" s="25">
        <v>3.4128962100608293E-3</v>
      </c>
    </row>
    <row r="369" spans="1:3" x14ac:dyDescent="0.25">
      <c r="A369" s="7"/>
      <c r="B369" s="4" t="s">
        <v>6</v>
      </c>
      <c r="C369" s="13">
        <f>SUM(C349:C368)</f>
        <v>0.99999999999999967</v>
      </c>
    </row>
    <row r="370" spans="1:3" x14ac:dyDescent="0.25">
      <c r="A370" s="7" t="s">
        <v>45</v>
      </c>
      <c r="B370" s="11" t="s">
        <v>5</v>
      </c>
      <c r="C370" s="12">
        <v>0.94597714531205834</v>
      </c>
    </row>
    <row r="371" spans="1:3" x14ac:dyDescent="0.25">
      <c r="A371" s="7" t="s">
        <v>45</v>
      </c>
      <c r="B371" s="7" t="s">
        <v>147</v>
      </c>
      <c r="C371" s="12">
        <v>5.4022854687941657E-2</v>
      </c>
    </row>
    <row r="372" spans="1:3" x14ac:dyDescent="0.25">
      <c r="A372" s="7"/>
      <c r="B372" s="4" t="s">
        <v>6</v>
      </c>
      <c r="C372" s="13">
        <f>SUM(C370:C371)</f>
        <v>1</v>
      </c>
    </row>
    <row r="373" spans="1:3" x14ac:dyDescent="0.25">
      <c r="A373" s="7" t="s">
        <v>46</v>
      </c>
      <c r="B373" s="7" t="s">
        <v>8</v>
      </c>
      <c r="C373" s="12">
        <v>0.65123759839091055</v>
      </c>
    </row>
    <row r="374" spans="1:3" x14ac:dyDescent="0.25">
      <c r="A374" s="7" t="s">
        <v>46</v>
      </c>
      <c r="B374" s="7" t="s">
        <v>147</v>
      </c>
      <c r="C374" s="12">
        <v>0.33945192095891441</v>
      </c>
    </row>
    <row r="375" spans="1:3" x14ac:dyDescent="0.25">
      <c r="A375" s="7" t="s">
        <v>46</v>
      </c>
      <c r="B375" s="7" t="s">
        <v>5</v>
      </c>
      <c r="C375" s="12">
        <v>6.7263032330704409E-3</v>
      </c>
    </row>
    <row r="376" spans="1:3" x14ac:dyDescent="0.25">
      <c r="A376" s="7" t="s">
        <v>46</v>
      </c>
      <c r="B376" s="7" t="s">
        <v>62</v>
      </c>
      <c r="C376" s="25">
        <v>2.5841774171046056E-3</v>
      </c>
    </row>
    <row r="377" spans="1:3" x14ac:dyDescent="0.25">
      <c r="A377" s="7"/>
      <c r="B377" s="4" t="s">
        <v>6</v>
      </c>
      <c r="C377" s="13">
        <f>SUM(C373:C376)</f>
        <v>1</v>
      </c>
    </row>
    <row r="378" spans="1:3" x14ac:dyDescent="0.25">
      <c r="A378" s="7" t="s">
        <v>87</v>
      </c>
      <c r="B378" s="7" t="s">
        <v>20</v>
      </c>
      <c r="C378" s="25">
        <v>0.24694724340336266</v>
      </c>
    </row>
    <row r="379" spans="1:3" x14ac:dyDescent="0.25">
      <c r="A379" s="7" t="s">
        <v>87</v>
      </c>
      <c r="B379" s="7" t="s">
        <v>8</v>
      </c>
      <c r="C379" s="25">
        <v>0.13894240521142706</v>
      </c>
    </row>
    <row r="380" spans="1:3" x14ac:dyDescent="0.25">
      <c r="A380" s="7" t="s">
        <v>87</v>
      </c>
      <c r="B380" s="7" t="s">
        <v>15</v>
      </c>
      <c r="C380" s="25">
        <v>8.4537387833519453E-2</v>
      </c>
    </row>
    <row r="381" spans="1:3" x14ac:dyDescent="0.25">
      <c r="A381" s="7" t="s">
        <v>87</v>
      </c>
      <c r="B381" s="7" t="s">
        <v>103</v>
      </c>
      <c r="C381" s="25">
        <v>6.3508016205247028E-2</v>
      </c>
    </row>
    <row r="382" spans="1:3" x14ac:dyDescent="0.25">
      <c r="A382" s="7" t="s">
        <v>87</v>
      </c>
      <c r="B382" s="7" t="s">
        <v>54</v>
      </c>
      <c r="C382" s="25">
        <v>6.1296954264615247E-2</v>
      </c>
    </row>
    <row r="383" spans="1:3" x14ac:dyDescent="0.25">
      <c r="A383" s="7" t="s">
        <v>87</v>
      </c>
      <c r="B383" s="7" t="s">
        <v>53</v>
      </c>
      <c r="C383" s="25">
        <v>5.559283384483938E-2</v>
      </c>
    </row>
    <row r="384" spans="1:3" x14ac:dyDescent="0.25">
      <c r="A384" s="7" t="s">
        <v>87</v>
      </c>
      <c r="B384" s="7" t="s">
        <v>59</v>
      </c>
      <c r="C384" s="25">
        <v>5.4968659017414434E-2</v>
      </c>
    </row>
    <row r="385" spans="1:3" x14ac:dyDescent="0.25">
      <c r="A385" s="7" t="s">
        <v>87</v>
      </c>
      <c r="B385" s="7" t="s">
        <v>41</v>
      </c>
      <c r="C385" s="25">
        <v>4.9187895584604402E-2</v>
      </c>
    </row>
    <row r="386" spans="1:3" x14ac:dyDescent="0.25">
      <c r="A386" s="7" t="s">
        <v>87</v>
      </c>
      <c r="B386" s="7" t="s">
        <v>18</v>
      </c>
      <c r="C386" s="25">
        <v>4.8528265274068949E-2</v>
      </c>
    </row>
    <row r="387" spans="1:3" x14ac:dyDescent="0.25">
      <c r="A387" s="7" t="s">
        <v>87</v>
      </c>
      <c r="B387" s="7" t="s">
        <v>88</v>
      </c>
      <c r="C387" s="25">
        <v>4.8120168965372356E-2</v>
      </c>
    </row>
    <row r="388" spans="1:3" x14ac:dyDescent="0.25">
      <c r="A388" s="7" t="s">
        <v>87</v>
      </c>
      <c r="B388" s="7" t="s">
        <v>13</v>
      </c>
      <c r="C388" s="25">
        <v>4.2362801759927779E-2</v>
      </c>
    </row>
    <row r="389" spans="1:3" x14ac:dyDescent="0.25">
      <c r="A389" s="7" t="s">
        <v>87</v>
      </c>
      <c r="B389" s="7" t="s">
        <v>16</v>
      </c>
      <c r="C389" s="25">
        <v>3.2105298209485142E-2</v>
      </c>
    </row>
    <row r="390" spans="1:3" x14ac:dyDescent="0.25">
      <c r="A390" s="7" t="s">
        <v>87</v>
      </c>
      <c r="B390" s="7" t="s">
        <v>113</v>
      </c>
      <c r="C390" s="25">
        <v>2.8220865743698215E-2</v>
      </c>
    </row>
    <row r="391" spans="1:3" x14ac:dyDescent="0.25">
      <c r="A391" s="7" t="s">
        <v>87</v>
      </c>
      <c r="B391" s="11" t="s">
        <v>5</v>
      </c>
      <c r="C391" s="12">
        <v>1.9758652801608267E-2</v>
      </c>
    </row>
    <row r="392" spans="1:3" x14ac:dyDescent="0.25">
      <c r="A392" s="7" t="s">
        <v>87</v>
      </c>
      <c r="B392" s="7" t="s">
        <v>10</v>
      </c>
      <c r="C392" s="25">
        <v>1.4080772996554747E-2</v>
      </c>
    </row>
    <row r="393" spans="1:3" x14ac:dyDescent="0.25">
      <c r="A393" s="7" t="s">
        <v>87</v>
      </c>
      <c r="B393" s="7" t="s">
        <v>96</v>
      </c>
      <c r="C393" s="25">
        <v>8.0760610371942397E-3</v>
      </c>
    </row>
    <row r="394" spans="1:3" x14ac:dyDescent="0.25">
      <c r="A394" s="7" t="s">
        <v>87</v>
      </c>
      <c r="B394" s="7" t="s">
        <v>72</v>
      </c>
      <c r="C394" s="25">
        <v>3.7657178470605129E-3</v>
      </c>
    </row>
    <row r="395" spans="1:3" x14ac:dyDescent="0.25">
      <c r="A395" s="7"/>
      <c r="B395" s="4" t="s">
        <v>6</v>
      </c>
      <c r="C395" s="13">
        <f>SUM(C378:C394)</f>
        <v>0.99999999999999978</v>
      </c>
    </row>
    <row r="396" spans="1:3" x14ac:dyDescent="0.25">
      <c r="A396" s="7" t="s">
        <v>49</v>
      </c>
      <c r="B396" s="7" t="s">
        <v>8</v>
      </c>
      <c r="C396" s="25">
        <v>0.29881885510357009</v>
      </c>
    </row>
    <row r="397" spans="1:3" x14ac:dyDescent="0.25">
      <c r="A397" s="7" t="s">
        <v>49</v>
      </c>
      <c r="B397" s="7" t="s">
        <v>103</v>
      </c>
      <c r="C397" s="25">
        <v>0.1245006302351937</v>
      </c>
    </row>
    <row r="398" spans="1:3" x14ac:dyDescent="0.25">
      <c r="A398" s="7" t="s">
        <v>49</v>
      </c>
      <c r="B398" s="7" t="s">
        <v>59</v>
      </c>
      <c r="C398" s="25">
        <v>9.8130762367438173E-2</v>
      </c>
    </row>
    <row r="399" spans="1:3" x14ac:dyDescent="0.25">
      <c r="A399" s="7" t="s">
        <v>49</v>
      </c>
      <c r="B399" s="7" t="s">
        <v>13</v>
      </c>
      <c r="C399" s="25">
        <v>7.9065863571010128E-2</v>
      </c>
    </row>
    <row r="400" spans="1:3" x14ac:dyDescent="0.25">
      <c r="A400" s="7" t="s">
        <v>49</v>
      </c>
      <c r="B400" s="7" t="s">
        <v>20</v>
      </c>
      <c r="C400" s="25">
        <v>6.3570765301901366E-2</v>
      </c>
    </row>
    <row r="401" spans="1:3" x14ac:dyDescent="0.25">
      <c r="A401" s="7" t="s">
        <v>49</v>
      </c>
      <c r="B401" s="7" t="s">
        <v>15</v>
      </c>
      <c r="C401" s="25">
        <v>5.8900173962793748E-2</v>
      </c>
    </row>
    <row r="402" spans="1:3" x14ac:dyDescent="0.25">
      <c r="A402" s="7" t="s">
        <v>49</v>
      </c>
      <c r="B402" s="7" t="s">
        <v>54</v>
      </c>
      <c r="C402" s="25">
        <v>4.502537530964254E-2</v>
      </c>
    </row>
    <row r="403" spans="1:3" x14ac:dyDescent="0.25">
      <c r="A403" s="7" t="s">
        <v>49</v>
      </c>
      <c r="B403" s="7" t="s">
        <v>10</v>
      </c>
      <c r="C403" s="25">
        <v>4.2580921401694241E-2</v>
      </c>
    </row>
    <row r="404" spans="1:3" x14ac:dyDescent="0.25">
      <c r="A404" s="7" t="s">
        <v>49</v>
      </c>
      <c r="B404" s="7" t="s">
        <v>53</v>
      </c>
      <c r="C404" s="25">
        <v>4.1098364518895272E-2</v>
      </c>
    </row>
    <row r="405" spans="1:3" x14ac:dyDescent="0.25">
      <c r="A405" s="7" t="s">
        <v>49</v>
      </c>
      <c r="B405" s="7" t="s">
        <v>16</v>
      </c>
      <c r="C405" s="25">
        <v>2.9077529338229744E-2</v>
      </c>
    </row>
    <row r="406" spans="1:3" x14ac:dyDescent="0.25">
      <c r="A406" s="7" t="s">
        <v>49</v>
      </c>
      <c r="B406" s="7" t="s">
        <v>34</v>
      </c>
      <c r="C406" s="25">
        <v>2.7680150412982885E-2</v>
      </c>
    </row>
    <row r="407" spans="1:3" x14ac:dyDescent="0.25">
      <c r="A407" s="7" t="s">
        <v>49</v>
      </c>
      <c r="B407" s="7" t="s">
        <v>41</v>
      </c>
      <c r="C407" s="25">
        <v>2.6284689910203426E-2</v>
      </c>
    </row>
    <row r="408" spans="1:3" x14ac:dyDescent="0.25">
      <c r="A408" s="7" t="s">
        <v>49</v>
      </c>
      <c r="B408" s="7" t="s">
        <v>5</v>
      </c>
      <c r="C408" s="12">
        <v>1.8241163361288337E-2</v>
      </c>
    </row>
    <row r="409" spans="1:3" x14ac:dyDescent="0.25">
      <c r="A409" s="7" t="s">
        <v>49</v>
      </c>
      <c r="B409" s="7" t="s">
        <v>18</v>
      </c>
      <c r="C409" s="25">
        <v>1.8124871787406936E-2</v>
      </c>
    </row>
    <row r="410" spans="1:3" x14ac:dyDescent="0.25">
      <c r="A410" s="7" t="s">
        <v>49</v>
      </c>
      <c r="B410" s="7" t="s">
        <v>88</v>
      </c>
      <c r="C410" s="25">
        <v>1.4537805457881175E-2</v>
      </c>
    </row>
    <row r="411" spans="1:3" x14ac:dyDescent="0.25">
      <c r="A411" s="7" t="s">
        <v>49</v>
      </c>
      <c r="B411" s="7" t="s">
        <v>114</v>
      </c>
      <c r="C411" s="25">
        <v>1.4362077959868255E-2</v>
      </c>
    </row>
    <row r="412" spans="1:3" x14ac:dyDescent="0.25">
      <c r="A412" s="7"/>
      <c r="B412" s="4" t="s">
        <v>6</v>
      </c>
      <c r="C412" s="13">
        <f>SUM(C396:C411)</f>
        <v>1</v>
      </c>
    </row>
    <row r="413" spans="1:3" x14ac:dyDescent="0.25">
      <c r="A413" s="7" t="s">
        <v>55</v>
      </c>
      <c r="B413" s="7" t="s">
        <v>8</v>
      </c>
      <c r="C413" s="25">
        <v>0.89384213466701912</v>
      </c>
    </row>
    <row r="414" spans="1:3" x14ac:dyDescent="0.25">
      <c r="A414" s="7" t="s">
        <v>55</v>
      </c>
      <c r="B414" s="7" t="s">
        <v>147</v>
      </c>
      <c r="C414" s="25">
        <v>0.12954935210783702</v>
      </c>
    </row>
    <row r="415" spans="1:3" x14ac:dyDescent="0.25">
      <c r="A415" s="7" t="s">
        <v>55</v>
      </c>
      <c r="B415" s="7" t="s">
        <v>15</v>
      </c>
      <c r="C415" s="25">
        <v>2.6384254103979279E-2</v>
      </c>
    </row>
    <row r="416" spans="1:3" x14ac:dyDescent="0.25">
      <c r="A416" s="7" t="s">
        <v>55</v>
      </c>
      <c r="B416" s="7" t="s">
        <v>10</v>
      </c>
      <c r="C416" s="25">
        <v>1.8078953654721199E-2</v>
      </c>
    </row>
    <row r="417" spans="1:3" x14ac:dyDescent="0.25">
      <c r="A417" s="7" t="s">
        <v>55</v>
      </c>
      <c r="B417" s="7" t="s">
        <v>62</v>
      </c>
      <c r="C417" s="25">
        <v>2.2233243711719964E-3</v>
      </c>
    </row>
    <row r="418" spans="1:3" x14ac:dyDescent="0.25">
      <c r="A418" s="7" t="s">
        <v>55</v>
      </c>
      <c r="B418" s="11" t="s">
        <v>5</v>
      </c>
      <c r="C418" s="12">
        <v>-7.0078018904728534E-2</v>
      </c>
    </row>
    <row r="419" spans="1:3" x14ac:dyDescent="0.25">
      <c r="A419" s="7"/>
      <c r="B419" s="4" t="s">
        <v>6</v>
      </c>
      <c r="C419" s="13">
        <f>SUM(C413:C418)</f>
        <v>1.0000000000000002</v>
      </c>
    </row>
    <row r="420" spans="1:3" x14ac:dyDescent="0.25">
      <c r="A420" s="7" t="s">
        <v>56</v>
      </c>
      <c r="B420" s="7" t="s">
        <v>8</v>
      </c>
      <c r="C420" s="25">
        <v>0.24736450520583519</v>
      </c>
    </row>
    <row r="421" spans="1:3" x14ac:dyDescent="0.25">
      <c r="A421" s="7" t="s">
        <v>56</v>
      </c>
      <c r="B421" s="7" t="s">
        <v>13</v>
      </c>
      <c r="C421" s="25">
        <v>9.9606018122907494E-2</v>
      </c>
    </row>
    <row r="422" spans="1:3" x14ac:dyDescent="0.25">
      <c r="A422" s="7" t="s">
        <v>56</v>
      </c>
      <c r="B422" s="7" t="s">
        <v>20</v>
      </c>
      <c r="C422" s="25">
        <v>9.2157891127871719E-2</v>
      </c>
    </row>
    <row r="423" spans="1:3" x14ac:dyDescent="0.25">
      <c r="A423" s="7" t="s">
        <v>56</v>
      </c>
      <c r="B423" s="7" t="s">
        <v>15</v>
      </c>
      <c r="C423" s="25">
        <v>8.6715034267308713E-2</v>
      </c>
    </row>
    <row r="424" spans="1:3" x14ac:dyDescent="0.25">
      <c r="A424" s="7" t="s">
        <v>56</v>
      </c>
      <c r="B424" s="7" t="s">
        <v>16</v>
      </c>
      <c r="C424" s="25">
        <v>6.4169741793199911E-2</v>
      </c>
    </row>
    <row r="425" spans="1:3" x14ac:dyDescent="0.25">
      <c r="A425" s="7" t="s">
        <v>56</v>
      </c>
      <c r="B425" s="7" t="s">
        <v>58</v>
      </c>
      <c r="C425" s="25">
        <v>4.8939758773661954E-2</v>
      </c>
    </row>
    <row r="426" spans="1:3" x14ac:dyDescent="0.25">
      <c r="A426" s="7" t="s">
        <v>56</v>
      </c>
      <c r="B426" s="7" t="s">
        <v>53</v>
      </c>
      <c r="C426" s="25">
        <v>4.855948908455824E-2</v>
      </c>
    </row>
    <row r="427" spans="1:3" x14ac:dyDescent="0.25">
      <c r="A427" s="7" t="s">
        <v>56</v>
      </c>
      <c r="B427" s="7" t="s">
        <v>54</v>
      </c>
      <c r="C427" s="25">
        <v>4.5972315552707005E-2</v>
      </c>
    </row>
    <row r="428" spans="1:3" x14ac:dyDescent="0.25">
      <c r="A428" s="7" t="s">
        <v>56</v>
      </c>
      <c r="B428" s="7" t="s">
        <v>21</v>
      </c>
      <c r="C428" s="25">
        <v>4.0840034221380127E-2</v>
      </c>
    </row>
    <row r="429" spans="1:3" x14ac:dyDescent="0.25">
      <c r="A429" s="7" t="s">
        <v>56</v>
      </c>
      <c r="B429" s="7" t="s">
        <v>41</v>
      </c>
      <c r="C429" s="25">
        <v>3.5421102644388441E-2</v>
      </c>
    </row>
    <row r="430" spans="1:3" x14ac:dyDescent="0.25">
      <c r="A430" s="7" t="s">
        <v>56</v>
      </c>
      <c r="B430" s="7" t="s">
        <v>10</v>
      </c>
      <c r="C430" s="25">
        <v>3.2148358927124442E-2</v>
      </c>
    </row>
    <row r="431" spans="1:3" x14ac:dyDescent="0.25">
      <c r="A431" s="7" t="s">
        <v>56</v>
      </c>
      <c r="B431" s="7" t="s">
        <v>5</v>
      </c>
      <c r="C431" s="12">
        <v>2.896090015544095E-2</v>
      </c>
    </row>
    <row r="432" spans="1:3" x14ac:dyDescent="0.25">
      <c r="A432" s="7" t="s">
        <v>56</v>
      </c>
      <c r="B432" s="7" t="s">
        <v>113</v>
      </c>
      <c r="C432" s="25">
        <v>2.6731247059478075E-2</v>
      </c>
    </row>
    <row r="433" spans="1:3" x14ac:dyDescent="0.25">
      <c r="A433" s="7" t="s">
        <v>56</v>
      </c>
      <c r="B433" s="7" t="s">
        <v>72</v>
      </c>
      <c r="C433" s="25">
        <v>2.6566956335978407E-2</v>
      </c>
    </row>
    <row r="434" spans="1:3" x14ac:dyDescent="0.25">
      <c r="A434" s="7" t="s">
        <v>56</v>
      </c>
      <c r="B434" s="7" t="s">
        <v>34</v>
      </c>
      <c r="C434" s="25">
        <v>2.0380525169547994E-2</v>
      </c>
    </row>
    <row r="435" spans="1:3" x14ac:dyDescent="0.25">
      <c r="A435" s="7" t="s">
        <v>56</v>
      </c>
      <c r="B435" s="7" t="s">
        <v>59</v>
      </c>
      <c r="C435" s="25">
        <v>2.0144005438143309E-2</v>
      </c>
    </row>
    <row r="436" spans="1:3" x14ac:dyDescent="0.25">
      <c r="A436" s="7" t="s">
        <v>56</v>
      </c>
      <c r="B436" s="7" t="s">
        <v>18</v>
      </c>
      <c r="C436" s="25">
        <v>1.6827879000417195E-2</v>
      </c>
    </row>
    <row r="437" spans="1:3" x14ac:dyDescent="0.25">
      <c r="A437" s="7" t="s">
        <v>56</v>
      </c>
      <c r="B437" s="7" t="s">
        <v>88</v>
      </c>
      <c r="C437" s="25">
        <v>1.6609818343966763E-2</v>
      </c>
    </row>
    <row r="438" spans="1:3" x14ac:dyDescent="0.25">
      <c r="A438" s="7" t="s">
        <v>56</v>
      </c>
      <c r="B438" s="7" t="s">
        <v>103</v>
      </c>
      <c r="C438" s="25">
        <v>1.8844187760840717E-3</v>
      </c>
    </row>
    <row r="439" spans="1:3" x14ac:dyDescent="0.25">
      <c r="A439" s="7"/>
      <c r="B439" s="4" t="s">
        <v>6</v>
      </c>
      <c r="C439" s="13">
        <f>SUM(C420:C438)</f>
        <v>0.99999999999999989</v>
      </c>
    </row>
    <row r="440" spans="1:3" x14ac:dyDescent="0.25">
      <c r="A440" s="7" t="s">
        <v>135</v>
      </c>
      <c r="B440" s="7" t="s">
        <v>20</v>
      </c>
      <c r="C440" s="25">
        <v>0.22905037564309855</v>
      </c>
    </row>
    <row r="441" spans="1:3" x14ac:dyDescent="0.25">
      <c r="A441" s="7" t="s">
        <v>135</v>
      </c>
      <c r="B441" s="7" t="s">
        <v>8</v>
      </c>
      <c r="C441" s="25">
        <v>0.11574171148765586</v>
      </c>
    </row>
    <row r="442" spans="1:3" x14ac:dyDescent="0.25">
      <c r="A442" s="7" t="s">
        <v>135</v>
      </c>
      <c r="B442" s="7" t="s">
        <v>181</v>
      </c>
      <c r="C442" s="25">
        <v>0.10654263969069931</v>
      </c>
    </row>
    <row r="443" spans="1:3" x14ac:dyDescent="0.25">
      <c r="A443" s="7" t="s">
        <v>135</v>
      </c>
      <c r="B443" s="7" t="s">
        <v>18</v>
      </c>
      <c r="C443" s="25">
        <v>9.9685931787987112E-2</v>
      </c>
    </row>
    <row r="444" spans="1:3" x14ac:dyDescent="0.25">
      <c r="A444" s="7" t="s">
        <v>135</v>
      </c>
      <c r="B444" s="7" t="s">
        <v>5</v>
      </c>
      <c r="C444" s="12">
        <v>7.8165918741933682E-2</v>
      </c>
    </row>
    <row r="445" spans="1:3" x14ac:dyDescent="0.25">
      <c r="A445" s="7" t="s">
        <v>135</v>
      </c>
      <c r="B445" s="7" t="s">
        <v>53</v>
      </c>
      <c r="C445" s="25">
        <v>6.5144046531530969E-2</v>
      </c>
    </row>
    <row r="446" spans="1:3" x14ac:dyDescent="0.25">
      <c r="A446" s="7" t="s">
        <v>135</v>
      </c>
      <c r="B446" s="7" t="s">
        <v>147</v>
      </c>
      <c r="C446" s="25">
        <v>6.3794097689141738E-2</v>
      </c>
    </row>
    <row r="447" spans="1:3" x14ac:dyDescent="0.25">
      <c r="A447" s="7" t="s">
        <v>135</v>
      </c>
      <c r="B447" s="7" t="s">
        <v>182</v>
      </c>
      <c r="C447" s="25">
        <v>4.2279087547763938E-2</v>
      </c>
    </row>
    <row r="448" spans="1:3" x14ac:dyDescent="0.25">
      <c r="A448" s="7" t="s">
        <v>135</v>
      </c>
      <c r="B448" s="7" t="s">
        <v>103</v>
      </c>
      <c r="C448" s="25">
        <v>3.9034651855246558E-2</v>
      </c>
    </row>
    <row r="449" spans="1:6" x14ac:dyDescent="0.25">
      <c r="A449" s="7" t="s">
        <v>135</v>
      </c>
      <c r="B449" s="7" t="s">
        <v>15</v>
      </c>
      <c r="C449" s="25">
        <v>3.7495609091562181E-2</v>
      </c>
    </row>
    <row r="450" spans="1:6" x14ac:dyDescent="0.25">
      <c r="A450" s="7" t="s">
        <v>135</v>
      </c>
      <c r="B450" s="7" t="s">
        <v>54</v>
      </c>
      <c r="C450" s="25">
        <v>3.5453773804177066E-2</v>
      </c>
    </row>
    <row r="451" spans="1:6" x14ac:dyDescent="0.25">
      <c r="A451" s="7" t="s">
        <v>135</v>
      </c>
      <c r="B451" s="7" t="s">
        <v>21</v>
      </c>
      <c r="C451" s="25">
        <v>2.9741980754148564E-2</v>
      </c>
    </row>
    <row r="452" spans="1:6" x14ac:dyDescent="0.25">
      <c r="A452" s="7" t="s">
        <v>135</v>
      </c>
      <c r="B452" s="7" t="s">
        <v>13</v>
      </c>
      <c r="C452" s="25">
        <v>2.8404229951914842E-2</v>
      </c>
    </row>
    <row r="453" spans="1:6" x14ac:dyDescent="0.25">
      <c r="A453" s="7" t="s">
        <v>135</v>
      </c>
      <c r="B453" s="7" t="s">
        <v>59</v>
      </c>
      <c r="C453" s="25">
        <v>1.1462269924613902E-2</v>
      </c>
    </row>
    <row r="454" spans="1:6" x14ac:dyDescent="0.25">
      <c r="A454" s="7" t="s">
        <v>135</v>
      </c>
      <c r="B454" s="7" t="s">
        <v>34</v>
      </c>
      <c r="C454" s="25">
        <v>9.863306111081948E-3</v>
      </c>
    </row>
    <row r="455" spans="1:6" x14ac:dyDescent="0.25">
      <c r="A455" s="7" t="s">
        <v>135</v>
      </c>
      <c r="B455" s="7" t="s">
        <v>16</v>
      </c>
      <c r="C455" s="25">
        <v>8.1403693874436168E-3</v>
      </c>
    </row>
    <row r="456" spans="1:6" x14ac:dyDescent="0.25">
      <c r="A456" s="7"/>
      <c r="B456" s="4" t="s">
        <v>6</v>
      </c>
      <c r="C456" s="13">
        <f>SUM(C440:C455)</f>
        <v>0.99999999999999978</v>
      </c>
    </row>
    <row r="457" spans="1:6" x14ac:dyDescent="0.25">
      <c r="A457" s="19"/>
      <c r="B457" s="20"/>
      <c r="C457" s="21"/>
    </row>
    <row r="458" spans="1:6" x14ac:dyDescent="0.25">
      <c r="A458" s="8" t="s">
        <v>134</v>
      </c>
      <c r="C458"/>
    </row>
    <row r="461" spans="1:6" x14ac:dyDescent="0.25">
      <c r="A461" s="32" t="s">
        <v>149</v>
      </c>
      <c r="B461" s="32"/>
      <c r="C461" s="32"/>
      <c r="D461" s="32"/>
      <c r="E461" s="32"/>
      <c r="F461" s="32"/>
    </row>
    <row r="462" spans="1:6" ht="66" customHeight="1" x14ac:dyDescent="0.25">
      <c r="A462" s="31" t="s">
        <v>150</v>
      </c>
      <c r="B462" s="31"/>
      <c r="C462" s="31"/>
      <c r="D462" s="31"/>
      <c r="E462" s="31"/>
      <c r="F462" s="31"/>
    </row>
    <row r="463" spans="1:6" ht="66" customHeight="1" x14ac:dyDescent="0.25">
      <c r="A463" s="31" t="s">
        <v>151</v>
      </c>
      <c r="B463" s="31"/>
      <c r="C463" s="31"/>
      <c r="D463" s="31"/>
      <c r="E463" s="31"/>
      <c r="F463" s="31"/>
    </row>
    <row r="464" spans="1:6" ht="66" customHeight="1" x14ac:dyDescent="0.25">
      <c r="A464" s="31" t="s">
        <v>152</v>
      </c>
      <c r="B464" s="31"/>
      <c r="C464" s="31"/>
      <c r="D464" s="31"/>
      <c r="E464" s="31"/>
      <c r="F464" s="31"/>
    </row>
    <row r="465" spans="1:6" ht="66" customHeight="1" x14ac:dyDescent="0.25">
      <c r="A465" s="31" t="s">
        <v>153</v>
      </c>
      <c r="B465" s="31"/>
      <c r="C465" s="31"/>
      <c r="D465" s="31"/>
      <c r="E465" s="31"/>
      <c r="F465" s="31"/>
    </row>
    <row r="466" spans="1:6" ht="76.5" customHeight="1" x14ac:dyDescent="0.25">
      <c r="A466" s="31" t="s">
        <v>154</v>
      </c>
      <c r="B466" s="31"/>
      <c r="C466" s="31"/>
      <c r="D466" s="31"/>
      <c r="E466" s="31"/>
      <c r="F466" s="31"/>
    </row>
  </sheetData>
  <mergeCells count="6">
    <mergeCell ref="A466:F466"/>
    <mergeCell ref="A461:F461"/>
    <mergeCell ref="A462:F462"/>
    <mergeCell ref="A463:F463"/>
    <mergeCell ref="A464:F464"/>
    <mergeCell ref="A465:F465"/>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Sep 30 2024</dc:title>
  <dc:subject>TOP 10 Sep 30 2024</dc:subject>
  <dc:creator>HSBC MUTUAL FUND</dc:creator>
  <dcterms:created xsi:type="dcterms:W3CDTF">2024-02-06T07:32:25Z</dcterms:created>
  <dcterms:modified xsi:type="dcterms:W3CDTF">2024-10-15T05:39:02Z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_AdHocReviewCycleID">
    <vt:i4>213766513</vt:i4>
  </property>
  <property fmtid="{D5CDD505-2E9C-101B-9397-08002B2CF9AE}" pid="11" name="_EmailSubject">
    <vt:lpwstr>EXTERNAL: RE:  RE: Top 10 &amp; Top 7 issuer &amp; sector breakup - 30 Sep 2024</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2024-10-15T05:39:02Z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bc45e730-5ebb-468b-97f8-5cc8157609cd</vt:lpwstr>
  </property>
  <property fmtid="{D5CDD505-2E9C-101B-9397-08002B2CF9AE}" pid="21" name="MSIP_Label_3486a02c-2dfb-4efe-823f-aa2d1f0e6ab7_ContentBits">
    <vt:lpwstr>2</vt:lpwstr>
  </property>
  <property fmtid="{D5CDD505-2E9C-101B-9397-08002B2CF9AE}" pid="22" name="Classification">
    <vt:lpwstr>PUBLIC</vt:lpwstr>
  </property>
</Properties>
</file>