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X:\SCB\REPORTS\KIM &amp; SID Top 10\2024-2025\Mar 2025\Final Upload on Website\"/>
    </mc:Choice>
  </mc:AlternateContent>
  <xr:revisionPtr revIDLastSave="0" documentId="13_ncr:1_{02F01FF4-0FD2-4820-8D92-46F3AABC7B1E}" xr6:coauthVersionLast="47" xr6:coauthVersionMax="47" xr10:uidLastSave="{00000000-0000-0000-0000-000000000000}"/>
  <bookViews>
    <workbookView xWindow="-110" yWindow="-110" windowWidth="19420" windowHeight="10420" xr2:uid="{1E759D7D-E9CA-4E61-ADCB-0B1265FAB003}"/>
  </bookViews>
  <sheets>
    <sheet name="Top 10 Issuer other than index " sheetId="2" r:id="rId1"/>
    <sheet name="Sectorwise Breakup" sheetId="3" r:id="rId2"/>
  </sheets>
  <definedNames>
    <definedName name="_xlnm._FilterDatabase" localSheetId="1" hidden="1">'Sectorwise Breakup'!$A$3:$F$459</definedName>
    <definedName name="_xlnm._FilterDatabase" localSheetId="0" hidden="1">'Top 10 Issuer other than index '!$A$4:$F$389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8" i="3" l="1"/>
  <c r="D320" i="2" l="1"/>
  <c r="A311" i="2"/>
  <c r="A312" i="2" s="1"/>
  <c r="A313" i="2" s="1"/>
  <c r="A314" i="2" s="1"/>
  <c r="A315" i="2" s="1"/>
  <c r="A316" i="2" s="1"/>
  <c r="A317" i="2" s="1"/>
  <c r="A318" i="2" s="1"/>
  <c r="A319" i="2" s="1"/>
  <c r="D309" i="2"/>
  <c r="A303" i="2"/>
  <c r="A304" i="2" s="1"/>
  <c r="A305" i="2" s="1"/>
  <c r="A306" i="2" s="1"/>
  <c r="A307" i="2" s="1"/>
  <c r="A308" i="2" s="1"/>
  <c r="D270" i="2"/>
  <c r="A261" i="2"/>
  <c r="A262" i="2" s="1"/>
  <c r="A263" i="2" s="1"/>
  <c r="A264" i="2" s="1"/>
  <c r="A265" i="2" s="1"/>
  <c r="A266" i="2" s="1"/>
  <c r="A267" i="2" s="1"/>
  <c r="A268" i="2" s="1"/>
  <c r="A269" i="2" s="1"/>
  <c r="D193" i="2"/>
  <c r="A188" i="2"/>
  <c r="A189" i="2" s="1"/>
  <c r="A190" i="2" s="1"/>
  <c r="A191" i="2" s="1"/>
  <c r="A192" i="2" s="1"/>
  <c r="D155" i="2"/>
  <c r="A146" i="2"/>
  <c r="A147" i="2" s="1"/>
  <c r="A148" i="2" s="1"/>
  <c r="A149" i="2" s="1"/>
  <c r="A150" i="2" s="1"/>
  <c r="A151" i="2" s="1"/>
  <c r="A152" i="2" s="1"/>
  <c r="A153" i="2" s="1"/>
  <c r="A154" i="2" s="1"/>
  <c r="D11" i="2"/>
  <c r="A6" i="2"/>
  <c r="A7" i="2" s="1"/>
  <c r="A8" i="2" s="1"/>
  <c r="A9" i="2" s="1"/>
  <c r="A10" i="2" s="1"/>
  <c r="C182" i="3"/>
  <c r="C303" i="3"/>
  <c r="C178" i="3"/>
  <c r="D22" i="2" l="1"/>
  <c r="C368" i="3"/>
  <c r="C459" i="3"/>
  <c r="C417" i="3"/>
  <c r="C400" i="3"/>
  <c r="C310" i="3"/>
  <c r="C277" i="3" l="1"/>
  <c r="C160" i="3"/>
  <c r="D226" i="2"/>
  <c r="C245" i="3"/>
  <c r="D204" i="2" l="1"/>
  <c r="A195" i="2"/>
  <c r="A196" i="2" s="1"/>
  <c r="A197" i="2" s="1"/>
  <c r="A198" i="2" s="1"/>
  <c r="A199" i="2" s="1"/>
  <c r="A200" i="2" s="1"/>
  <c r="A201" i="2" s="1"/>
  <c r="A202" i="2" s="1"/>
  <c r="A203" i="2" s="1"/>
  <c r="D94" i="2"/>
  <c r="C101" i="3"/>
  <c r="A118" i="2"/>
  <c r="A119" i="2" s="1"/>
  <c r="A120" i="2" s="1"/>
  <c r="A121" i="2" s="1"/>
  <c r="C389" i="3"/>
  <c r="C44" i="3" l="1"/>
  <c r="D389" i="2"/>
  <c r="D378" i="2"/>
  <c r="D367" i="2"/>
  <c r="D356" i="2"/>
  <c r="D345" i="2"/>
  <c r="D334" i="2"/>
  <c r="D331" i="2"/>
  <c r="D301" i="2"/>
  <c r="D290" i="2"/>
  <c r="D279" i="2"/>
  <c r="D259" i="2"/>
  <c r="D248" i="2"/>
  <c r="D237" i="2"/>
  <c r="D215" i="2"/>
  <c r="D186" i="2"/>
  <c r="D183" i="2"/>
  <c r="D180" i="2"/>
  <c r="D177" i="2"/>
  <c r="D166" i="2"/>
  <c r="D144" i="2"/>
  <c r="D133" i="2"/>
  <c r="D122" i="2"/>
  <c r="D116" i="2"/>
  <c r="D105" i="2"/>
  <c r="D83" i="2"/>
  <c r="D72" i="2"/>
  <c r="D61" i="2"/>
  <c r="D58" i="2"/>
  <c r="D47" i="2"/>
  <c r="D33" i="2"/>
  <c r="A380" i="2"/>
  <c r="A381" i="2" s="1"/>
  <c r="A382" i="2" s="1"/>
  <c r="A383" i="2" s="1"/>
  <c r="A384" i="2" s="1"/>
  <c r="A385" i="2" s="1"/>
  <c r="A386" i="2" s="1"/>
  <c r="A387" i="2" s="1"/>
  <c r="A388" i="2" s="1"/>
  <c r="A369" i="2"/>
  <c r="A370" i="2" s="1"/>
  <c r="A371" i="2" s="1"/>
  <c r="A372" i="2" s="1"/>
  <c r="A373" i="2" s="1"/>
  <c r="A374" i="2" s="1"/>
  <c r="A375" i="2" s="1"/>
  <c r="A376" i="2" s="1"/>
  <c r="A377" i="2" s="1"/>
  <c r="A358" i="2"/>
  <c r="A359" i="2" s="1"/>
  <c r="A360" i="2" s="1"/>
  <c r="A361" i="2" s="1"/>
  <c r="A362" i="2" s="1"/>
  <c r="A363" i="2" s="1"/>
  <c r="A364" i="2" s="1"/>
  <c r="A365" i="2" s="1"/>
  <c r="A366" i="2" s="1"/>
  <c r="A347" i="2"/>
  <c r="A348" i="2" s="1"/>
  <c r="A349" i="2" s="1"/>
  <c r="A350" i="2" s="1"/>
  <c r="A351" i="2" s="1"/>
  <c r="A352" i="2" s="1"/>
  <c r="A353" i="2" s="1"/>
  <c r="A354" i="2" s="1"/>
  <c r="A355" i="2" s="1"/>
  <c r="A336" i="2"/>
  <c r="A337" i="2" s="1"/>
  <c r="A338" i="2" s="1"/>
  <c r="A339" i="2" s="1"/>
  <c r="A340" i="2" s="1"/>
  <c r="A341" i="2" s="1"/>
  <c r="A342" i="2" s="1"/>
  <c r="A343" i="2" s="1"/>
  <c r="A344" i="2" s="1"/>
  <c r="A333" i="2"/>
  <c r="A322" i="2"/>
  <c r="A323" i="2" s="1"/>
  <c r="A324" i="2" s="1"/>
  <c r="A325" i="2" s="1"/>
  <c r="A326" i="2" s="1"/>
  <c r="A327" i="2" s="1"/>
  <c r="A328" i="2" s="1"/>
  <c r="A329" i="2" s="1"/>
  <c r="A330" i="2" s="1"/>
  <c r="A292" i="2"/>
  <c r="A293" i="2" s="1"/>
  <c r="A294" i="2" s="1"/>
  <c r="A295" i="2" s="1"/>
  <c r="A296" i="2" s="1"/>
  <c r="A297" i="2" s="1"/>
  <c r="A298" i="2" s="1"/>
  <c r="A299" i="2" s="1"/>
  <c r="A300" i="2" s="1"/>
  <c r="A281" i="2"/>
  <c r="A282" i="2" s="1"/>
  <c r="A283" i="2" s="1"/>
  <c r="A284" i="2" s="1"/>
  <c r="A285" i="2" s="1"/>
  <c r="A286" i="2" s="1"/>
  <c r="A287" i="2" s="1"/>
  <c r="A288" i="2" s="1"/>
  <c r="A289" i="2" s="1"/>
  <c r="A272" i="2"/>
  <c r="A273" i="2" s="1"/>
  <c r="A274" i="2" s="1"/>
  <c r="A275" i="2" s="1"/>
  <c r="A276" i="2" s="1"/>
  <c r="A277" i="2" s="1"/>
  <c r="A278" i="2" s="1"/>
  <c r="A250" i="2"/>
  <c r="A251" i="2" s="1"/>
  <c r="A252" i="2" s="1"/>
  <c r="A253" i="2" s="1"/>
  <c r="A254" i="2" s="1"/>
  <c r="A255" i="2" s="1"/>
  <c r="A256" i="2" s="1"/>
  <c r="A257" i="2" s="1"/>
  <c r="A258" i="2" s="1"/>
  <c r="A239" i="2"/>
  <c r="A240" i="2" s="1"/>
  <c r="A241" i="2" s="1"/>
  <c r="A242" i="2" s="1"/>
  <c r="A243" i="2" s="1"/>
  <c r="A244" i="2" s="1"/>
  <c r="A245" i="2" s="1"/>
  <c r="A246" i="2" s="1"/>
  <c r="A247" i="2" s="1"/>
  <c r="A228" i="2"/>
  <c r="A229" i="2" s="1"/>
  <c r="A230" i="2" s="1"/>
  <c r="A231" i="2" s="1"/>
  <c r="A232" i="2" s="1"/>
  <c r="A233" i="2" s="1"/>
  <c r="A234" i="2" s="1"/>
  <c r="A235" i="2" s="1"/>
  <c r="A236" i="2" s="1"/>
  <c r="A217" i="2"/>
  <c r="A218" i="2" s="1"/>
  <c r="A219" i="2" s="1"/>
  <c r="A220" i="2" s="1"/>
  <c r="A221" i="2" s="1"/>
  <c r="A222" i="2" s="1"/>
  <c r="A223" i="2" s="1"/>
  <c r="A224" i="2" s="1"/>
  <c r="A225" i="2" s="1"/>
  <c r="A206" i="2"/>
  <c r="A207" i="2" s="1"/>
  <c r="A208" i="2" s="1"/>
  <c r="A209" i="2" s="1"/>
  <c r="A210" i="2" s="1"/>
  <c r="A211" i="2" s="1"/>
  <c r="A212" i="2" s="1"/>
  <c r="A213" i="2" s="1"/>
  <c r="A214" i="2" s="1"/>
  <c r="A185" i="2"/>
  <c r="A182" i="2"/>
  <c r="A179" i="2"/>
  <c r="A168" i="2"/>
  <c r="A169" i="2" s="1"/>
  <c r="A170" i="2" s="1"/>
  <c r="A171" i="2" s="1"/>
  <c r="A172" i="2" s="1"/>
  <c r="A173" i="2" s="1"/>
  <c r="A174" i="2" s="1"/>
  <c r="A175" i="2" s="1"/>
  <c r="A176" i="2" s="1"/>
  <c r="A157" i="2"/>
  <c r="A158" i="2" s="1"/>
  <c r="A159" i="2" s="1"/>
  <c r="A160" i="2" s="1"/>
  <c r="A161" i="2" s="1"/>
  <c r="A162" i="2" s="1"/>
  <c r="A163" i="2" s="1"/>
  <c r="A164" i="2" s="1"/>
  <c r="A165" i="2" s="1"/>
  <c r="A135" i="2"/>
  <c r="A136" i="2" s="1"/>
  <c r="A137" i="2" s="1"/>
  <c r="A138" i="2" s="1"/>
  <c r="A139" i="2" s="1"/>
  <c r="A140" i="2" s="1"/>
  <c r="A141" i="2" s="1"/>
  <c r="A142" i="2" s="1"/>
  <c r="A143" i="2" s="1"/>
  <c r="A124" i="2"/>
  <c r="A125" i="2" s="1"/>
  <c r="A126" i="2" s="1"/>
  <c r="A127" i="2" s="1"/>
  <c r="A128" i="2" s="1"/>
  <c r="A129" i="2" s="1"/>
  <c r="A130" i="2" s="1"/>
  <c r="A131" i="2" s="1"/>
  <c r="A132" i="2" s="1"/>
  <c r="A107" i="2"/>
  <c r="A108" i="2" s="1"/>
  <c r="A109" i="2" s="1"/>
  <c r="A110" i="2" s="1"/>
  <c r="A111" i="2" s="1"/>
  <c r="A112" i="2" s="1"/>
  <c r="A113" i="2" s="1"/>
  <c r="A114" i="2" s="1"/>
  <c r="A115" i="2" s="1"/>
  <c r="A96" i="2"/>
  <c r="A97" i="2" s="1"/>
  <c r="A98" i="2" s="1"/>
  <c r="A99" i="2" s="1"/>
  <c r="A100" i="2" s="1"/>
  <c r="A101" i="2" s="1"/>
  <c r="A102" i="2" s="1"/>
  <c r="A103" i="2" s="1"/>
  <c r="A104" i="2" s="1"/>
  <c r="A85" i="2"/>
  <c r="A86" i="2" s="1"/>
  <c r="A87" i="2" s="1"/>
  <c r="A88" i="2" s="1"/>
  <c r="A89" i="2" s="1"/>
  <c r="A90" i="2" s="1"/>
  <c r="A91" i="2" s="1"/>
  <c r="A92" i="2" s="1"/>
  <c r="A93" i="2" s="1"/>
  <c r="A74" i="2"/>
  <c r="A75" i="2" s="1"/>
  <c r="A76" i="2" s="1"/>
  <c r="A77" i="2" s="1"/>
  <c r="A78" i="2" s="1"/>
  <c r="A79" i="2" s="1"/>
  <c r="A80" i="2" s="1"/>
  <c r="A81" i="2" s="1"/>
  <c r="A82" i="2" s="1"/>
  <c r="A63" i="2"/>
  <c r="A64" i="2" s="1"/>
  <c r="A65" i="2" s="1"/>
  <c r="A66" i="2" s="1"/>
  <c r="A67" i="2" s="1"/>
  <c r="A68" i="2" s="1"/>
  <c r="A69" i="2" s="1"/>
  <c r="A70" i="2" s="1"/>
  <c r="A71" i="2" s="1"/>
  <c r="A60" i="2"/>
  <c r="A49" i="2"/>
  <c r="A50" i="2" s="1"/>
  <c r="A51" i="2" s="1"/>
  <c r="A52" i="2" s="1"/>
  <c r="A53" i="2" s="1"/>
  <c r="A54" i="2" s="1"/>
  <c r="A55" i="2" s="1"/>
  <c r="A56" i="2" s="1"/>
  <c r="A57" i="2" s="1"/>
  <c r="A38" i="2"/>
  <c r="A39" i="2" s="1"/>
  <c r="A40" i="2" s="1"/>
  <c r="A41" i="2" s="1"/>
  <c r="A42" i="2" s="1"/>
  <c r="A43" i="2" s="1"/>
  <c r="A44" i="2" s="1"/>
  <c r="A45" i="2" s="1"/>
  <c r="A46" i="2" s="1"/>
  <c r="A24" i="2"/>
  <c r="A25" i="2" s="1"/>
  <c r="A26" i="2" s="1"/>
  <c r="A27" i="2" s="1"/>
  <c r="A28" i="2" s="1"/>
  <c r="A29" i="2" s="1"/>
  <c r="A30" i="2" s="1"/>
  <c r="A31" i="2" s="1"/>
  <c r="A32" i="2" s="1"/>
  <c r="A17" i="2"/>
  <c r="A18" i="2" s="1"/>
  <c r="A19" i="2" s="1"/>
  <c r="A20" i="2" s="1"/>
  <c r="A21" i="2" s="1"/>
  <c r="C439" i="3"/>
  <c r="C434" i="3"/>
  <c r="C392" i="3"/>
  <c r="C346" i="3"/>
  <c r="C340" i="3"/>
  <c r="C323" i="3"/>
  <c r="C351" i="3"/>
  <c r="C6" i="3"/>
  <c r="C228" i="3"/>
  <c r="C293" i="3"/>
  <c r="C259" i="3"/>
  <c r="C225" i="3"/>
  <c r="C222" i="3"/>
  <c r="C219" i="3"/>
  <c r="C216" i="3"/>
  <c r="C202" i="3"/>
  <c r="C141" i="3"/>
  <c r="C136" i="3"/>
  <c r="C123" i="3"/>
  <c r="C114" i="3"/>
  <c r="C89" i="3"/>
  <c r="C74" i="3"/>
  <c r="C71" i="3"/>
  <c r="C64" i="3"/>
  <c r="C47" i="3"/>
  <c r="C24" i="3"/>
  <c r="D36" i="2" l="1"/>
</calcChain>
</file>

<file path=xl/sharedStrings.xml><?xml version="1.0" encoding="utf-8"?>
<sst xmlns="http://schemas.openxmlformats.org/spreadsheetml/2006/main" count="1624" uniqueCount="192">
  <si>
    <t/>
  </si>
  <si>
    <t>Scheme Name</t>
  </si>
  <si>
    <t>Serial Number</t>
  </si>
  <si>
    <t>Sector</t>
  </si>
  <si>
    <t>% to net Asset</t>
  </si>
  <si>
    <t>Cash and Cash Equivalents</t>
  </si>
  <si>
    <t>Grand Total</t>
  </si>
  <si>
    <t>HDFC Bank Limited</t>
  </si>
  <si>
    <t>Financial Services</t>
  </si>
  <si>
    <t>Reliance Industries Limited</t>
  </si>
  <si>
    <t>Oil Gas &amp; Consumable Fuels</t>
  </si>
  <si>
    <t>ICICI Bank Limited</t>
  </si>
  <si>
    <t>Infosys Limited</t>
  </si>
  <si>
    <t>Information Technology</t>
  </si>
  <si>
    <t>Larsen &amp; Toubro Limited</t>
  </si>
  <si>
    <t>Construction</t>
  </si>
  <si>
    <t>Fast Moving Consumer Goods</t>
  </si>
  <si>
    <t>Trent Limited</t>
  </si>
  <si>
    <t>Consumer Services</t>
  </si>
  <si>
    <t>Bharat Electronics Limited</t>
  </si>
  <si>
    <t>Capital Goods</t>
  </si>
  <si>
    <t>Power</t>
  </si>
  <si>
    <t>Indian Oil Corporation Limited</t>
  </si>
  <si>
    <t>HSBC Brazil Fund</t>
  </si>
  <si>
    <t>HSBC Corporate Bond Fund</t>
  </si>
  <si>
    <t>National Highways Authority of India</t>
  </si>
  <si>
    <t>National Bank for Agriculture &amp; Rural Development</t>
  </si>
  <si>
    <t>Indian Railway Finance Corporation Limited</t>
  </si>
  <si>
    <t>NTPC Limited</t>
  </si>
  <si>
    <t>Power Grid Corporation of India Limited</t>
  </si>
  <si>
    <t>HSBC Flexi Cap Fund</t>
  </si>
  <si>
    <t>Bharti Airtel Limited</t>
  </si>
  <si>
    <t>Telecommunication</t>
  </si>
  <si>
    <t>HSBC Global Emerging Markets Fund</t>
  </si>
  <si>
    <t>HSBC Low Duration Fund</t>
  </si>
  <si>
    <t>Axis Bank Limited</t>
  </si>
  <si>
    <t>Small Industries Development Bank of India</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</si>
  <si>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</si>
  <si>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</si>
  <si>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</si>
  <si>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</si>
  <si>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</si>
  <si>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</si>
  <si>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</si>
  <si>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</si>
  <si>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National Housing Bank</t>
  </si>
  <si>
    <t>HSBC Tax Saver Equity Fund</t>
  </si>
  <si>
    <t>State Bank of India</t>
  </si>
  <si>
    <t>Realty</t>
  </si>
  <si>
    <t>Automobile and Auto Components</t>
  </si>
  <si>
    <t>HSBC Ultra Short Duration Fund</t>
  </si>
  <si>
    <t>HSBC Value Fund</t>
  </si>
  <si>
    <t>Metals &amp; Mining</t>
  </si>
  <si>
    <t>Healthcare</t>
  </si>
  <si>
    <t>HSBC Dynamic Bond Fund</t>
  </si>
  <si>
    <t>Alternative Investment Funds (AIF)</t>
  </si>
  <si>
    <t>AIF</t>
  </si>
  <si>
    <t>HSBC Banking and PSU Debt Fund</t>
  </si>
  <si>
    <t>Export Import Bank of India</t>
  </si>
  <si>
    <t>HSBC Aggressive Hybrid Fund</t>
  </si>
  <si>
    <t>HSBC Balanced Advantage Fund</t>
  </si>
  <si>
    <t>Varun Beverages Limited</t>
  </si>
  <si>
    <t>HSBC Infrastructure Fund</t>
  </si>
  <si>
    <t>UltraTech Cement Limited</t>
  </si>
  <si>
    <t>Construction Materials</t>
  </si>
  <si>
    <t>HSBC Midcap Fund</t>
  </si>
  <si>
    <t>HSBC Equity Savings Fund</t>
  </si>
  <si>
    <t>HSBC Money Market Fund</t>
  </si>
  <si>
    <t>Canara Bank</t>
  </si>
  <si>
    <t>Kotak Mahindra Bank Limited</t>
  </si>
  <si>
    <t>HSBC Credit Risk Fund</t>
  </si>
  <si>
    <t>Tata Projects Limited</t>
  </si>
  <si>
    <t>Aadhar Housing Finance Limited</t>
  </si>
  <si>
    <t>HSBC Gilt Fund</t>
  </si>
  <si>
    <t>HSBC Small Cap Fund</t>
  </si>
  <si>
    <t>Textiles</t>
  </si>
  <si>
    <t>HSBC Arbitrage Fund</t>
  </si>
  <si>
    <t>HSBC Business Cycles Fund</t>
  </si>
  <si>
    <t>Multi Commodity Exchange of India Limited</t>
  </si>
  <si>
    <t>HSBC Medium Duration Fund</t>
  </si>
  <si>
    <t>Services</t>
  </si>
  <si>
    <t>HSBC Medium to Long Duration Fund</t>
  </si>
  <si>
    <t>HSBC Conservative Hybrid Fund</t>
  </si>
  <si>
    <t>Siemens Limited</t>
  </si>
  <si>
    <t>HSBC Large Cap Fund</t>
  </si>
  <si>
    <t>HSBC Focused Fund</t>
  </si>
  <si>
    <t>Titan Company Limited</t>
  </si>
  <si>
    <t>Consumer Durables</t>
  </si>
  <si>
    <t>HSBC Large &amp; Mid Cap Fund</t>
  </si>
  <si>
    <t>Persistent Systems Limited</t>
  </si>
  <si>
    <t>HSBC Liquid Fund</t>
  </si>
  <si>
    <t>Bank of Baroda</t>
  </si>
  <si>
    <t>HSBC Multi Cap Fund</t>
  </si>
  <si>
    <t>HSBC Consumption Fund</t>
  </si>
  <si>
    <t>HSBC ELSS Tax saver Fund</t>
  </si>
  <si>
    <t>Forest Materials</t>
  </si>
  <si>
    <t>Media Entertainment &amp; Publication</t>
  </si>
  <si>
    <t>Internal - Mutual Fund Units</t>
  </si>
  <si>
    <t>HSBC Asia Pacific (Ex Japan) Dividend Yield Fund</t>
  </si>
  <si>
    <t>International - Mutual Fund Units</t>
  </si>
  <si>
    <t>HSBC Global Equity Climate Change Fund of Fund</t>
  </si>
  <si>
    <t>Bajaj Finance Limited</t>
  </si>
  <si>
    <t>HSBC Ultra Short Duration Fund - Direct Growth</t>
  </si>
  <si>
    <t>Punjab National Bank Limited</t>
  </si>
  <si>
    <t>HSBC GIFAsia Pacific Fund</t>
  </si>
  <si>
    <t>HSBC GIF Brazil Equity Fund</t>
  </si>
  <si>
    <t>PB Fintech Limited</t>
  </si>
  <si>
    <t>HSBC GIF Global Emerging Markets Equity</t>
  </si>
  <si>
    <t>HSBC GIFGlobal Equity Climate Change</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</si>
  <si>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</si>
  <si>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</si>
  <si>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</si>
  <si>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</si>
  <si>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</si>
  <si>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Zomato Limited</t>
  </si>
  <si>
    <t>ICICI Prudential Asset Management Company Ltd</t>
  </si>
  <si>
    <t>Transformers And Rectifiers (India) Limited</t>
  </si>
  <si>
    <t>Nirma Limited</t>
  </si>
  <si>
    <t>Dixon Technologies (India) Limited</t>
  </si>
  <si>
    <t>Nippon Life India Asset Management Limited</t>
  </si>
  <si>
    <t>Central And State Government Securities</t>
  </si>
  <si>
    <t>Central And State 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</si>
  <si>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</si>
  <si>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</si>
  <si>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</si>
  <si>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</si>
  <si>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</si>
  <si>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</si>
  <si>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</si>
  <si>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Kotak Mahindra Prime Limited</t>
  </si>
  <si>
    <t>Union Bank of India</t>
  </si>
  <si>
    <t>Federal Bank Limited</t>
  </si>
  <si>
    <t>Sun Pharmaceutical Industries Limited</t>
  </si>
  <si>
    <t>Rec Limited</t>
  </si>
  <si>
    <t>Shriram Finance Limited</t>
  </si>
  <si>
    <t>Neuland Laboratories Limited</t>
  </si>
  <si>
    <t>Gold ETF</t>
  </si>
  <si>
    <t>Silver ETF</t>
  </si>
  <si>
    <t>Aditya Birla Renewables Limited</t>
  </si>
  <si>
    <t>HSBC India Export Opportunities Fund</t>
  </si>
  <si>
    <t>HSBC Liquid Fund - Direct Growth</t>
  </si>
  <si>
    <t>Nuvoco Vistas Corp Limited</t>
  </si>
  <si>
    <t>Tata Housing Development Company Limited</t>
  </si>
  <si>
    <t>Aditya Birla Real Estate Limited</t>
  </si>
  <si>
    <t>Coforge Limited</t>
  </si>
  <si>
    <t>BSE Limited</t>
  </si>
  <si>
    <t>Amber Enterprises India Limited</t>
  </si>
  <si>
    <t>GE Vernova T&amp;D India Limited</t>
  </si>
  <si>
    <t>ONGC Petro Additions Limited</t>
  </si>
  <si>
    <t>TVS Motor Company Limited</t>
  </si>
  <si>
    <t>Marico Limited</t>
  </si>
  <si>
    <t>Delhi International Airport Limited</t>
  </si>
  <si>
    <t>Jio Financial Services Limited</t>
  </si>
  <si>
    <t>Bajaj Housing Finance Limited</t>
  </si>
  <si>
    <t>Time Technoplast Limited</t>
  </si>
  <si>
    <t>Mahindra &amp; Mahindra Limited</t>
  </si>
  <si>
    <t>Max Healthcare Institute Limited</t>
  </si>
  <si>
    <t>The Indian Hotels Company Limited</t>
  </si>
  <si>
    <t>Jubilant Foodworks Limited</t>
  </si>
  <si>
    <t>KPR Mill Limited</t>
  </si>
  <si>
    <t>Blue Star Limited</t>
  </si>
  <si>
    <t>Global Health Limited</t>
  </si>
  <si>
    <t>ICICI Securities Limited</t>
  </si>
  <si>
    <t>Suven Pharmaceuticals Limited</t>
  </si>
  <si>
    <t>HSBC Financial Services Fund</t>
  </si>
  <si>
    <t>Kfin Technologies Limited</t>
  </si>
  <si>
    <t>Diversified</t>
  </si>
  <si>
    <t>Top 10 Issuers as on 31st Mar 2025</t>
  </si>
  <si>
    <t>Tata Motors Limited</t>
  </si>
  <si>
    <t>Tata power Company Limited</t>
  </si>
  <si>
    <t>TD Power Systems Limited</t>
  </si>
  <si>
    <t>Godrej Consumer Products Limited</t>
  </si>
  <si>
    <t>Radico Khaitan Limited</t>
  </si>
  <si>
    <t>Swiggy Limited</t>
  </si>
  <si>
    <t>KEI Industries Limited</t>
  </si>
  <si>
    <t>Hindalco Industries Limited</t>
  </si>
  <si>
    <t>ABB India Limited</t>
  </si>
  <si>
    <t>Reliance Retail Ventures Limited</t>
  </si>
  <si>
    <t>Kotak Securities Limited</t>
  </si>
  <si>
    <t>Lupin Limited</t>
  </si>
  <si>
    <t>Muthoot Finance Limited</t>
  </si>
  <si>
    <t>Motilal Oswal Financial Services Limited</t>
  </si>
  <si>
    <t>Sumitomo Chemical India Limited</t>
  </si>
  <si>
    <t>Paradeep Phosphates Limited</t>
  </si>
  <si>
    <t>HSBC Income Plus Arbitrage Active FOF</t>
  </si>
  <si>
    <t>HSBC Arbitrage Fund - Direct Growth</t>
  </si>
  <si>
    <t>HSBC Gilt Fund - Direct Growth</t>
  </si>
  <si>
    <t>HSBC Banking and PSU Debt Fund - Direct Growth</t>
  </si>
  <si>
    <t>HSBC Aggressive Hybrid Active FOF</t>
  </si>
  <si>
    <t>HSBC Midcap Fund - Direct Growth</t>
  </si>
  <si>
    <t>HSBC Multi Asset Active FOF</t>
  </si>
  <si>
    <t>Sectorwise Breakup  as on 31st Mar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</si>
</sst>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
      <b/>
      <i/>
      <u/>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0" fontId="0" fillId="2" borderId="0" xfId="1" applyNumberFormat="1" applyFont="1" applyFill="1" applyBorder="1"/>
    <xf numFmtId="0" fontId="0" fillId="2" borderId="0" xfId="0" quotePrefix="1" applyFill="1"/>
    <xf numFmtId="0" fontId="3" fillId="0" borderId="1" xfId="0" applyFont="1" applyBorder="1"/>
    <xf numFmtId="10" fontId="3" fillId="0" borderId="1" xfId="0" applyNumberFormat="1" applyFont="1" applyBorder="1"/>
    <xf numFmtId="4" fontId="3" fillId="0" borderId="1" xfId="0" applyNumberFormat="1" applyFont="1" applyBorder="1"/>
    <xf numFmtId="0" fontId="0" fillId="0" borderId="1" xfId="0" applyBorder="1"/>
    <xf numFmtId="0" fontId="4" fillId="0" borderId="0" xfId="0" applyFont="1" applyAlignment="1">
      <alignment vertical="center"/>
    </xf>
    <xf numFmtId="0" fontId="6" fillId="0" borderId="0" xfId="0" applyFont="1"/>
    <xf numFmtId="10" fontId="0" fillId="0" borderId="0" xfId="1" applyNumberFormat="1" applyFont="1"/>
    <xf numFmtId="0" fontId="7"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0" fontId="0" fillId="0" borderId="1" xfId="0" applyFont="1" applyBorder="1"/>
    <xf numFmtId="0" fontId="0" fillId="0" borderId="0" xfId="0" applyFont="1"/>
    <xf numFmtId="4" fontId="0" fillId="0" borderId="1" xfId="0" applyNumberFormat="1" applyFont="1" applyBorder="1"/>
    <xf numFmtId="10" fontId="1" fillId="0" borderId="1" xfId="1" applyNumberFormat="1" applyFont="1" applyBorder="1"/>
    <xf numFmtId="0" fontId="0" fillId="0" borderId="0" xfId="0" applyBorder="1"/>
    <xf numFmtId="0" fontId="3" fillId="0" borderId="0" xfId="0" applyFont="1" applyBorder="1"/>
    <xf numFmtId="10" fontId="2" fillId="0" borderId="0" xfId="1" applyNumberFormat="1" applyFont="1" applyBorder="1"/>
    <xf numFmtId="10" fontId="3" fillId="0" borderId="1" xfId="0" applyNumberFormat="1" applyFont="1" applyBorder="1" applyAlignment="1">
      <alignment horizontal="center"/>
    </xf>
    <xf numFmtId="0" fontId="0" fillId="0" borderId="1" xfId="0" applyFont="1" applyBorder="1" applyAlignment="1">
      <alignment horizontal="center"/>
    </xf>
    <xf numFmtId="10" fontId="0" fillId="0" borderId="1" xfId="0" applyNumberFormat="1" applyBorder="1"/>
    <xf numFmtId="10" fontId="0" fillId="0" borderId="0" xfId="0" applyNumberFormat="1"/>
    <xf numFmtId="0" fontId="0" fillId="0" borderId="1" xfId="0" applyFill="1" applyBorder="1"/>
    <xf numFmtId="0" fontId="0" fillId="0" borderId="0"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1"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400"/>
  <sheetViews>
    <sheetView tabSelected="1" workbookViewId="0">
      <selection sqref="A1:B1"/>
    </sheetView>
  </sheetViews>
  <sheetFormatPr defaultRowHeight="14.5" x14ac:dyDescent="0.35"/>
  <cols>
    <col min="1" max="1" width="13.90625" bestFit="1" customWidth="1"/>
    <col min="2" max="2" width="45.08984375" style="15" bestFit="1" customWidth="1"/>
    <col min="3" max="3" width="54.54296875" style="15" bestFit="1" customWidth="1"/>
    <col min="4" max="4" width="13.6328125" style="15" bestFit="1" customWidth="1"/>
  </cols>
  <sheetData>
    <row r="1" spans="1:4" ht="15.5" x14ac:dyDescent="0.35">
      <c r="A1" s="29" t="s">
        <v>167</v>
      </c>
      <c r="B1" s="29"/>
      <c r="C1" s="13"/>
    </row>
    <row r="2" spans="1:4" x14ac:dyDescent="0.35">
      <c r="A2" s="2" t="s">
        <v>0</v>
      </c>
      <c r="B2" s="13"/>
      <c r="C2" s="13"/>
    </row>
    <row r="3" spans="1:4" x14ac:dyDescent="0.35">
      <c r="A3" s="1"/>
      <c r="B3" s="13"/>
    </row>
    <row r="4" spans="1:4" x14ac:dyDescent="0.35">
      <c r="A4" s="21" t="s">
        <v>2</v>
      </c>
      <c r="B4" s="3" t="s">
        <v>1</v>
      </c>
      <c r="C4" s="4" t="s">
        <v>128</v>
      </c>
      <c r="D4" s="5" t="s">
        <v>4</v>
      </c>
    </row>
    <row r="5" spans="1:4" x14ac:dyDescent="0.35">
      <c r="A5" s="22">
        <v>1</v>
      </c>
      <c r="B5" s="6" t="s">
        <v>188</v>
      </c>
      <c r="C5" s="6" t="s">
        <v>110</v>
      </c>
      <c r="D5" s="23">
        <v>0.52427382871302752</v>
      </c>
    </row>
    <row r="6" spans="1:4" x14ac:dyDescent="0.35">
      <c r="A6" s="22">
        <f t="shared" ref="A6:A10" si="0">A5+1</f>
        <v>2</v>
      </c>
      <c r="B6" s="6" t="s">
        <v>188</v>
      </c>
      <c r="C6" s="6" t="s">
        <v>41</v>
      </c>
      <c r="D6" s="23">
        <v>0.18088277176426124</v>
      </c>
    </row>
    <row r="7" spans="1:4" x14ac:dyDescent="0.35">
      <c r="A7" s="22">
        <f t="shared" si="0"/>
        <v>3</v>
      </c>
      <c r="B7" s="6" t="s">
        <v>188</v>
      </c>
      <c r="C7" s="6" t="s">
        <v>109</v>
      </c>
      <c r="D7" s="23">
        <v>0.16903637340501695</v>
      </c>
    </row>
    <row r="8" spans="1:4" x14ac:dyDescent="0.35">
      <c r="A8" s="22">
        <f t="shared" si="0"/>
        <v>4</v>
      </c>
      <c r="B8" s="6" t="s">
        <v>188</v>
      </c>
      <c r="C8" s="6" t="s">
        <v>40</v>
      </c>
      <c r="D8" s="23">
        <v>5.4851128742504453E-2</v>
      </c>
    </row>
    <row r="9" spans="1:4" x14ac:dyDescent="0.35">
      <c r="A9" s="22">
        <f t="shared" si="0"/>
        <v>5</v>
      </c>
      <c r="B9" s="6" t="s">
        <v>188</v>
      </c>
      <c r="C9" s="6" t="s">
        <v>189</v>
      </c>
      <c r="D9" s="23">
        <v>3.9553458712728785E-2</v>
      </c>
    </row>
    <row r="10" spans="1:4" x14ac:dyDescent="0.35">
      <c r="A10" s="22">
        <f t="shared" si="0"/>
        <v>6</v>
      </c>
      <c r="B10" s="6" t="s">
        <v>188</v>
      </c>
      <c r="C10" s="6" t="s">
        <v>5</v>
      </c>
      <c r="D10" s="23">
        <v>3.1402438662461063E-2</v>
      </c>
    </row>
    <row r="11" spans="1:4" x14ac:dyDescent="0.35">
      <c r="A11" s="22"/>
      <c r="B11" s="6"/>
      <c r="C11" s="3" t="s">
        <v>6</v>
      </c>
      <c r="D11" s="12">
        <f>SUM(D5:D10)</f>
        <v>1</v>
      </c>
    </row>
    <row r="12" spans="1:4" x14ac:dyDescent="0.35">
      <c r="A12" s="22">
        <v>1</v>
      </c>
      <c r="B12" s="6" t="s">
        <v>59</v>
      </c>
      <c r="C12" s="6" t="s">
        <v>121</v>
      </c>
      <c r="D12" s="23">
        <v>6.18859503006726E-2</v>
      </c>
    </row>
    <row r="13" spans="1:4" x14ac:dyDescent="0.35">
      <c r="A13" s="22">
        <v>2</v>
      </c>
      <c r="B13" s="6" t="s">
        <v>59</v>
      </c>
      <c r="C13" s="6" t="s">
        <v>114</v>
      </c>
      <c r="D13" s="23">
        <v>4.1186933922144633E-2</v>
      </c>
    </row>
    <row r="14" spans="1:4" x14ac:dyDescent="0.35">
      <c r="A14" s="22">
        <v>3</v>
      </c>
      <c r="B14" s="6" t="s">
        <v>59</v>
      </c>
      <c r="C14" s="6" t="s">
        <v>155</v>
      </c>
      <c r="D14" s="23">
        <v>3.8480842405280644E-2</v>
      </c>
    </row>
    <row r="15" spans="1:4" x14ac:dyDescent="0.35">
      <c r="A15" s="22">
        <v>4</v>
      </c>
      <c r="B15" s="6" t="s">
        <v>59</v>
      </c>
      <c r="C15" s="6" t="s">
        <v>11</v>
      </c>
      <c r="D15" s="23">
        <v>3.6894365263748181E-2</v>
      </c>
    </row>
    <row r="16" spans="1:4" x14ac:dyDescent="0.35">
      <c r="A16" s="22">
        <v>5</v>
      </c>
      <c r="B16" s="6" t="s">
        <v>59</v>
      </c>
      <c r="C16" s="6" t="s">
        <v>7</v>
      </c>
      <c r="D16" s="23">
        <v>3.6696389165579282E-2</v>
      </c>
    </row>
    <row r="17" spans="1:4" x14ac:dyDescent="0.35">
      <c r="A17" s="22">
        <f>A16+1</f>
        <v>6</v>
      </c>
      <c r="B17" s="6" t="s">
        <v>59</v>
      </c>
      <c r="C17" s="6" t="s">
        <v>19</v>
      </c>
      <c r="D17" s="23">
        <v>3.6185518435492482E-2</v>
      </c>
    </row>
    <row r="18" spans="1:4" x14ac:dyDescent="0.35">
      <c r="A18" s="22">
        <f t="shared" ref="A18:A21" si="1">A17+1</f>
        <v>7</v>
      </c>
      <c r="B18" s="6" t="s">
        <v>59</v>
      </c>
      <c r="C18" s="6" t="s">
        <v>17</v>
      </c>
      <c r="D18" s="23">
        <v>3.1954600752747905E-2</v>
      </c>
    </row>
    <row r="19" spans="1:4" x14ac:dyDescent="0.35">
      <c r="A19" s="22">
        <f t="shared" si="1"/>
        <v>8</v>
      </c>
      <c r="B19" s="6" t="s">
        <v>59</v>
      </c>
      <c r="C19" s="6" t="s">
        <v>145</v>
      </c>
      <c r="D19" s="23">
        <v>3.0880905999461992E-2</v>
      </c>
    </row>
    <row r="20" spans="1:4" x14ac:dyDescent="0.35">
      <c r="A20" s="22">
        <f t="shared" si="1"/>
        <v>9</v>
      </c>
      <c r="B20" s="6" t="s">
        <v>59</v>
      </c>
      <c r="C20" s="6" t="s">
        <v>35</v>
      </c>
      <c r="D20" s="23">
        <v>3.0846077977364082E-2</v>
      </c>
    </row>
    <row r="21" spans="1:4" x14ac:dyDescent="0.35">
      <c r="A21" s="22">
        <f t="shared" si="1"/>
        <v>10</v>
      </c>
      <c r="B21" s="6" t="s">
        <v>59</v>
      </c>
      <c r="C21" s="6" t="s">
        <v>147</v>
      </c>
      <c r="D21" s="23">
        <v>2.9174074046288734E-2</v>
      </c>
    </row>
    <row r="22" spans="1:4" x14ac:dyDescent="0.35">
      <c r="A22" s="22"/>
      <c r="B22" s="6"/>
      <c r="C22" s="3" t="s">
        <v>6</v>
      </c>
      <c r="D22" s="12">
        <f>SUM(D12:D21)</f>
        <v>0.37418565826878059</v>
      </c>
    </row>
    <row r="23" spans="1:4" x14ac:dyDescent="0.35">
      <c r="A23" s="22">
        <v>1</v>
      </c>
      <c r="B23" s="6" t="s">
        <v>76</v>
      </c>
      <c r="C23" s="6" t="s">
        <v>140</v>
      </c>
      <c r="D23" s="23">
        <v>0.11873866440412288</v>
      </c>
    </row>
    <row r="24" spans="1:4" x14ac:dyDescent="0.35">
      <c r="A24" s="22">
        <f t="shared" ref="A24:A32" si="2">A23+1</f>
        <v>2</v>
      </c>
      <c r="B24" s="6" t="s">
        <v>76</v>
      </c>
      <c r="C24" s="6" t="s">
        <v>11</v>
      </c>
      <c r="D24" s="23">
        <v>7.9540951488566783E-2</v>
      </c>
    </row>
    <row r="25" spans="1:4" x14ac:dyDescent="0.35">
      <c r="A25" s="22">
        <f t="shared" si="2"/>
        <v>3</v>
      </c>
      <c r="B25" s="6" t="s">
        <v>76</v>
      </c>
      <c r="C25" s="6" t="s">
        <v>102</v>
      </c>
      <c r="D25" s="23">
        <v>7.3772885548818473E-2</v>
      </c>
    </row>
    <row r="26" spans="1:4" x14ac:dyDescent="0.35">
      <c r="A26" s="22">
        <f t="shared" si="2"/>
        <v>4</v>
      </c>
      <c r="B26" s="6" t="s">
        <v>76</v>
      </c>
      <c r="C26" s="6" t="s">
        <v>9</v>
      </c>
      <c r="D26" s="23">
        <v>6.0136801436759958E-2</v>
      </c>
    </row>
    <row r="27" spans="1:4" x14ac:dyDescent="0.35">
      <c r="A27" s="22">
        <f t="shared" si="2"/>
        <v>5</v>
      </c>
      <c r="B27" s="6" t="s">
        <v>76</v>
      </c>
      <c r="C27" s="6" t="s">
        <v>91</v>
      </c>
      <c r="D27" s="23">
        <v>5.5936585227619275E-2</v>
      </c>
    </row>
    <row r="28" spans="1:4" x14ac:dyDescent="0.35">
      <c r="A28" s="22">
        <f t="shared" si="2"/>
        <v>6</v>
      </c>
      <c r="B28" s="6" t="s">
        <v>76</v>
      </c>
      <c r="C28" s="6" t="s">
        <v>47</v>
      </c>
      <c r="D28" s="23">
        <v>4.3678409670169484E-2</v>
      </c>
    </row>
    <row r="29" spans="1:4" x14ac:dyDescent="0.35">
      <c r="A29" s="22">
        <f t="shared" si="2"/>
        <v>7</v>
      </c>
      <c r="B29" s="6" t="s">
        <v>76</v>
      </c>
      <c r="C29" s="6" t="s">
        <v>7</v>
      </c>
      <c r="D29" s="23">
        <v>3.7839310629432125E-2</v>
      </c>
    </row>
    <row r="30" spans="1:4" x14ac:dyDescent="0.35">
      <c r="A30" s="22">
        <f t="shared" si="2"/>
        <v>8</v>
      </c>
      <c r="B30" s="6" t="s">
        <v>76</v>
      </c>
      <c r="C30" s="6" t="s">
        <v>35</v>
      </c>
      <c r="D30" s="23">
        <v>3.4292866158547944E-2</v>
      </c>
    </row>
    <row r="31" spans="1:4" x14ac:dyDescent="0.35">
      <c r="A31" s="22">
        <f t="shared" si="2"/>
        <v>9</v>
      </c>
      <c r="B31" s="6" t="s">
        <v>76</v>
      </c>
      <c r="C31" s="6" t="s">
        <v>168</v>
      </c>
      <c r="D31" s="23">
        <v>2.4994922715669641E-2</v>
      </c>
    </row>
    <row r="32" spans="1:4" x14ac:dyDescent="0.35">
      <c r="A32" s="22">
        <f t="shared" si="2"/>
        <v>10</v>
      </c>
      <c r="B32" s="6" t="s">
        <v>76</v>
      </c>
      <c r="C32" s="6" t="s">
        <v>169</v>
      </c>
      <c r="D32" s="23">
        <v>2.3608018119430963E-2</v>
      </c>
    </row>
    <row r="33" spans="1:4" x14ac:dyDescent="0.35">
      <c r="A33" s="22"/>
      <c r="B33" s="6"/>
      <c r="C33" s="3" t="s">
        <v>6</v>
      </c>
      <c r="D33" s="12">
        <f>SUM(D23:D32)</f>
        <v>0.55253941539913753</v>
      </c>
    </row>
    <row r="34" spans="1:4" x14ac:dyDescent="0.35">
      <c r="A34" s="22">
        <v>1</v>
      </c>
      <c r="B34" s="6" t="s">
        <v>98</v>
      </c>
      <c r="C34" s="6" t="s">
        <v>104</v>
      </c>
      <c r="D34" s="23">
        <v>0.96420776836999134</v>
      </c>
    </row>
    <row r="35" spans="1:4" x14ac:dyDescent="0.35">
      <c r="A35" s="22">
        <v>2</v>
      </c>
      <c r="B35" s="6" t="s">
        <v>98</v>
      </c>
      <c r="C35" s="10" t="s">
        <v>5</v>
      </c>
      <c r="D35" s="11">
        <v>3.5792231630008664E-2</v>
      </c>
    </row>
    <row r="36" spans="1:4" x14ac:dyDescent="0.35">
      <c r="A36" s="22"/>
      <c r="B36" s="6"/>
      <c r="C36" s="3" t="s">
        <v>6</v>
      </c>
      <c r="D36" s="12">
        <f>SUM(D34:D35)</f>
        <v>1</v>
      </c>
    </row>
    <row r="37" spans="1:4" x14ac:dyDescent="0.35">
      <c r="A37" s="22">
        <v>1</v>
      </c>
      <c r="B37" s="6" t="s">
        <v>60</v>
      </c>
      <c r="C37" s="6" t="s">
        <v>121</v>
      </c>
      <c r="D37" s="23">
        <v>0.1278740219218357</v>
      </c>
    </row>
    <row r="38" spans="1:4" x14ac:dyDescent="0.35">
      <c r="A38" s="22">
        <f t="shared" ref="A38:A46" si="3">A37+1</f>
        <v>2</v>
      </c>
      <c r="B38" s="6" t="s">
        <v>60</v>
      </c>
      <c r="C38" s="6" t="s">
        <v>11</v>
      </c>
      <c r="D38" s="23">
        <v>7.6075241962062112E-2</v>
      </c>
    </row>
    <row r="39" spans="1:4" x14ac:dyDescent="0.35">
      <c r="A39" s="22">
        <f t="shared" si="3"/>
        <v>3</v>
      </c>
      <c r="B39" s="6" t="s">
        <v>60</v>
      </c>
      <c r="C39" s="6" t="s">
        <v>7</v>
      </c>
      <c r="D39" s="23">
        <v>5.1717381954695843E-2</v>
      </c>
    </row>
    <row r="40" spans="1:4" x14ac:dyDescent="0.35">
      <c r="A40" s="22">
        <f t="shared" si="3"/>
        <v>4</v>
      </c>
      <c r="B40" s="6" t="s">
        <v>60</v>
      </c>
      <c r="C40" s="6" t="s">
        <v>35</v>
      </c>
      <c r="D40" s="23">
        <v>4.9404576983351919E-2</v>
      </c>
    </row>
    <row r="41" spans="1:4" x14ac:dyDescent="0.35">
      <c r="A41" s="22">
        <f t="shared" si="3"/>
        <v>5</v>
      </c>
      <c r="B41" s="6" t="s">
        <v>60</v>
      </c>
      <c r="C41" s="6" t="s">
        <v>133</v>
      </c>
      <c r="D41" s="23">
        <v>3.6539680082240553E-2</v>
      </c>
    </row>
    <row r="42" spans="1:4" x14ac:dyDescent="0.35">
      <c r="A42" s="22">
        <f t="shared" si="3"/>
        <v>6</v>
      </c>
      <c r="B42" s="6" t="s">
        <v>60</v>
      </c>
      <c r="C42" s="6" t="s">
        <v>26</v>
      </c>
      <c r="D42" s="23">
        <v>3.5636277828725402E-2</v>
      </c>
    </row>
    <row r="43" spans="1:4" x14ac:dyDescent="0.35">
      <c r="A43" s="22">
        <f t="shared" si="3"/>
        <v>7</v>
      </c>
      <c r="B43" s="6" t="s">
        <v>60</v>
      </c>
      <c r="C43" s="6" t="s">
        <v>12</v>
      </c>
      <c r="D43" s="23">
        <v>3.5160810116525325E-2</v>
      </c>
    </row>
    <row r="44" spans="1:4" x14ac:dyDescent="0.35">
      <c r="A44" s="22">
        <f t="shared" si="3"/>
        <v>8</v>
      </c>
      <c r="B44" s="6" t="s">
        <v>60</v>
      </c>
      <c r="C44" s="6" t="s">
        <v>111</v>
      </c>
      <c r="D44" s="23">
        <v>2.7995405611057102E-2</v>
      </c>
    </row>
    <row r="45" spans="1:4" x14ac:dyDescent="0.35">
      <c r="A45" s="22">
        <f t="shared" si="3"/>
        <v>9</v>
      </c>
      <c r="B45" s="6" t="s">
        <v>60</v>
      </c>
      <c r="C45" s="6" t="s">
        <v>129</v>
      </c>
      <c r="D45" s="23">
        <v>2.6833868998916162E-2</v>
      </c>
    </row>
    <row r="46" spans="1:4" x14ac:dyDescent="0.35">
      <c r="A46" s="22">
        <f t="shared" si="3"/>
        <v>10</v>
      </c>
      <c r="B46" s="6" t="s">
        <v>60</v>
      </c>
      <c r="C46" s="6" t="s">
        <v>169</v>
      </c>
      <c r="D46" s="23">
        <v>2.6432795119259979E-2</v>
      </c>
    </row>
    <row r="47" spans="1:4" x14ac:dyDescent="0.35">
      <c r="A47" s="22"/>
      <c r="B47" s="6"/>
      <c r="C47" s="3" t="s">
        <v>6</v>
      </c>
      <c r="D47" s="12">
        <f>SUM(D37:D46)</f>
        <v>0.49367006057867019</v>
      </c>
    </row>
    <row r="48" spans="1:4" x14ac:dyDescent="0.35">
      <c r="A48" s="22">
        <v>1</v>
      </c>
      <c r="B48" s="6" t="s">
        <v>57</v>
      </c>
      <c r="C48" s="6" t="s">
        <v>121</v>
      </c>
      <c r="D48" s="23">
        <v>0.20145324306069221</v>
      </c>
    </row>
    <row r="49" spans="1:4" x14ac:dyDescent="0.35">
      <c r="A49" s="22">
        <f t="shared" ref="A49:A57" si="4">A48+1</f>
        <v>2</v>
      </c>
      <c r="B49" s="6" t="s">
        <v>57</v>
      </c>
      <c r="C49" s="6" t="s">
        <v>27</v>
      </c>
      <c r="D49" s="23">
        <v>9.0223593290196746E-2</v>
      </c>
    </row>
    <row r="50" spans="1:4" x14ac:dyDescent="0.35">
      <c r="A50" s="22">
        <f t="shared" si="4"/>
        <v>3</v>
      </c>
      <c r="B50" s="6" t="s">
        <v>57</v>
      </c>
      <c r="C50" s="6" t="s">
        <v>58</v>
      </c>
      <c r="D50" s="23">
        <v>8.5830003491505963E-2</v>
      </c>
    </row>
    <row r="51" spans="1:4" x14ac:dyDescent="0.35">
      <c r="A51" s="22">
        <f t="shared" si="4"/>
        <v>4</v>
      </c>
      <c r="B51" s="6" t="s">
        <v>57</v>
      </c>
      <c r="C51" s="6" t="s">
        <v>45</v>
      </c>
      <c r="D51" s="23">
        <v>8.3957317387530206E-2</v>
      </c>
    </row>
    <row r="52" spans="1:4" x14ac:dyDescent="0.35">
      <c r="A52" s="22">
        <f t="shared" si="4"/>
        <v>5</v>
      </c>
      <c r="B52" s="6" t="s">
        <v>57</v>
      </c>
      <c r="C52" s="6" t="s">
        <v>26</v>
      </c>
      <c r="D52" s="23">
        <v>8.0447395462601143E-2</v>
      </c>
    </row>
    <row r="53" spans="1:4" x14ac:dyDescent="0.35">
      <c r="A53" s="22">
        <f t="shared" si="4"/>
        <v>6</v>
      </c>
      <c r="B53" s="6" t="s">
        <v>57</v>
      </c>
      <c r="C53" s="6" t="s">
        <v>36</v>
      </c>
      <c r="D53" s="23">
        <v>7.3597057936601665E-2</v>
      </c>
    </row>
    <row r="54" spans="1:4" x14ac:dyDescent="0.35">
      <c r="A54" s="22">
        <f t="shared" si="4"/>
        <v>7</v>
      </c>
      <c r="B54" s="6" t="s">
        <v>57</v>
      </c>
      <c r="C54" s="6" t="s">
        <v>37</v>
      </c>
      <c r="D54" s="23">
        <v>7.2082840653810293E-2</v>
      </c>
    </row>
    <row r="55" spans="1:4" x14ac:dyDescent="0.35">
      <c r="A55" s="22">
        <f t="shared" si="4"/>
        <v>8</v>
      </c>
      <c r="B55" s="6" t="s">
        <v>57</v>
      </c>
      <c r="C55" s="6" t="s">
        <v>28</v>
      </c>
      <c r="D55" s="23">
        <v>5.0439623900220429E-2</v>
      </c>
    </row>
    <row r="56" spans="1:4" x14ac:dyDescent="0.35">
      <c r="A56" s="22">
        <f t="shared" si="4"/>
        <v>9</v>
      </c>
      <c r="B56" s="6" t="s">
        <v>57</v>
      </c>
      <c r="C56" s="6" t="s">
        <v>7</v>
      </c>
      <c r="D56" s="23">
        <v>4.5497332367823287E-2</v>
      </c>
    </row>
    <row r="57" spans="1:4" x14ac:dyDescent="0.35">
      <c r="A57" s="22">
        <f t="shared" si="4"/>
        <v>10</v>
      </c>
      <c r="B57" s="6" t="s">
        <v>57</v>
      </c>
      <c r="C57" s="6" t="s">
        <v>22</v>
      </c>
      <c r="D57" s="23">
        <v>3.843095367985383E-2</v>
      </c>
    </row>
    <row r="58" spans="1:4" x14ac:dyDescent="0.35">
      <c r="A58" s="22"/>
      <c r="B58" s="6"/>
      <c r="C58" s="3" t="s">
        <v>6</v>
      </c>
      <c r="D58" s="12">
        <f>SUM(D48:D57)</f>
        <v>0.82195936123083568</v>
      </c>
    </row>
    <row r="59" spans="1:4" x14ac:dyDescent="0.35">
      <c r="A59" s="22">
        <v>1</v>
      </c>
      <c r="B59" s="6" t="s">
        <v>23</v>
      </c>
      <c r="C59" s="16" t="s">
        <v>105</v>
      </c>
      <c r="D59" s="23">
        <v>0.96186128192916298</v>
      </c>
    </row>
    <row r="60" spans="1:4" x14ac:dyDescent="0.35">
      <c r="A60" s="22">
        <f t="shared" ref="A60" si="5">A59+1</f>
        <v>2</v>
      </c>
      <c r="B60" s="6" t="s">
        <v>23</v>
      </c>
      <c r="C60" s="10" t="s">
        <v>5</v>
      </c>
      <c r="D60" s="11">
        <v>3.8138718070837019E-2</v>
      </c>
    </row>
    <row r="61" spans="1:4" x14ac:dyDescent="0.35">
      <c r="A61" s="22"/>
      <c r="B61" s="6"/>
      <c r="C61" s="3" t="s">
        <v>6</v>
      </c>
      <c r="D61" s="12">
        <f>SUM(D59:D60)</f>
        <v>1</v>
      </c>
    </row>
    <row r="62" spans="1:4" x14ac:dyDescent="0.35">
      <c r="A62" s="22">
        <v>1</v>
      </c>
      <c r="B62" s="6" t="s">
        <v>77</v>
      </c>
      <c r="C62" s="6" t="s">
        <v>11</v>
      </c>
      <c r="D62" s="23">
        <v>5.9238096594187377E-2</v>
      </c>
    </row>
    <row r="63" spans="1:4" x14ac:dyDescent="0.35">
      <c r="A63" s="22">
        <f t="shared" ref="A63:A71" si="6">A62+1</f>
        <v>2</v>
      </c>
      <c r="B63" s="6" t="s">
        <v>77</v>
      </c>
      <c r="C63" s="6" t="s">
        <v>9</v>
      </c>
      <c r="D63" s="23">
        <v>5.2948747803967078E-2</v>
      </c>
    </row>
    <row r="64" spans="1:4" x14ac:dyDescent="0.35">
      <c r="A64" s="22">
        <f t="shared" si="6"/>
        <v>3</v>
      </c>
      <c r="B64" s="6" t="s">
        <v>77</v>
      </c>
      <c r="C64" s="6" t="s">
        <v>17</v>
      </c>
      <c r="D64" s="23">
        <v>5.266984602661276E-2</v>
      </c>
    </row>
    <row r="65" spans="1:4" x14ac:dyDescent="0.35">
      <c r="A65" s="22">
        <f t="shared" si="6"/>
        <v>4</v>
      </c>
      <c r="B65" s="6" t="s">
        <v>77</v>
      </c>
      <c r="C65" s="6" t="s">
        <v>78</v>
      </c>
      <c r="D65" s="23">
        <v>5.177959320727419E-2</v>
      </c>
    </row>
    <row r="66" spans="1:4" x14ac:dyDescent="0.35">
      <c r="A66" s="22">
        <f t="shared" si="6"/>
        <v>5</v>
      </c>
      <c r="B66" s="6" t="s">
        <v>77</v>
      </c>
      <c r="C66" s="6" t="s">
        <v>7</v>
      </c>
      <c r="D66" s="23">
        <v>4.6642135634644408E-2</v>
      </c>
    </row>
    <row r="67" spans="1:4" x14ac:dyDescent="0.35">
      <c r="A67" s="22">
        <f t="shared" si="6"/>
        <v>6</v>
      </c>
      <c r="B67" s="6" t="s">
        <v>77</v>
      </c>
      <c r="C67" s="6" t="s">
        <v>19</v>
      </c>
      <c r="D67" s="23">
        <v>3.1148511324093645E-2</v>
      </c>
    </row>
    <row r="68" spans="1:4" x14ac:dyDescent="0.35">
      <c r="A68" s="22">
        <f t="shared" si="6"/>
        <v>7</v>
      </c>
      <c r="B68" s="6" t="s">
        <v>77</v>
      </c>
      <c r="C68" s="6" t="s">
        <v>14</v>
      </c>
      <c r="D68" s="23">
        <v>2.9541569838188179E-2</v>
      </c>
    </row>
    <row r="69" spans="1:4" x14ac:dyDescent="0.35">
      <c r="A69" s="22">
        <f t="shared" si="6"/>
        <v>8</v>
      </c>
      <c r="B69" s="6" t="s">
        <v>77</v>
      </c>
      <c r="C69" s="10" t="s">
        <v>5</v>
      </c>
      <c r="D69" s="23">
        <v>2.7520982382199466E-2</v>
      </c>
    </row>
    <row r="70" spans="1:4" x14ac:dyDescent="0.35">
      <c r="A70" s="22">
        <f t="shared" si="6"/>
        <v>9</v>
      </c>
      <c r="B70" s="6" t="s">
        <v>77</v>
      </c>
      <c r="C70" s="6" t="s">
        <v>160</v>
      </c>
      <c r="D70" s="23">
        <v>2.6457524016991411E-2</v>
      </c>
    </row>
    <row r="71" spans="1:4" x14ac:dyDescent="0.35">
      <c r="A71" s="22">
        <f t="shared" si="6"/>
        <v>10</v>
      </c>
      <c r="B71" s="6" t="s">
        <v>77</v>
      </c>
      <c r="C71" s="6" t="s">
        <v>37</v>
      </c>
      <c r="D71" s="23">
        <v>2.5830563572345758E-2</v>
      </c>
    </row>
    <row r="72" spans="1:4" x14ac:dyDescent="0.35">
      <c r="A72" s="22"/>
      <c r="B72" s="6"/>
      <c r="C72" s="3" t="s">
        <v>6</v>
      </c>
      <c r="D72" s="12">
        <f>SUM(D62:D71)</f>
        <v>0.40377757040050427</v>
      </c>
    </row>
    <row r="73" spans="1:4" x14ac:dyDescent="0.35">
      <c r="A73" s="22">
        <v>1</v>
      </c>
      <c r="B73" s="6" t="s">
        <v>82</v>
      </c>
      <c r="C73" s="6" t="s">
        <v>121</v>
      </c>
      <c r="D73" s="23">
        <v>0.71337385458632385</v>
      </c>
    </row>
    <row r="74" spans="1:4" x14ac:dyDescent="0.35">
      <c r="A74" s="22">
        <f t="shared" ref="A74:A82" si="7">A73+1</f>
        <v>2</v>
      </c>
      <c r="B74" s="6" t="s">
        <v>82</v>
      </c>
      <c r="C74" s="6" t="s">
        <v>35</v>
      </c>
      <c r="D74" s="23">
        <v>3.3094914774978931E-2</v>
      </c>
    </row>
    <row r="75" spans="1:4" x14ac:dyDescent="0.35">
      <c r="A75" s="22">
        <f t="shared" si="7"/>
        <v>3</v>
      </c>
      <c r="B75" s="6" t="s">
        <v>82</v>
      </c>
      <c r="C75" s="6" t="s">
        <v>114</v>
      </c>
      <c r="D75" s="23">
        <v>2.7712482865026467E-2</v>
      </c>
    </row>
    <row r="76" spans="1:4" x14ac:dyDescent="0.35">
      <c r="A76" s="22">
        <f t="shared" si="7"/>
        <v>4</v>
      </c>
      <c r="B76" s="6" t="s">
        <v>82</v>
      </c>
      <c r="C76" s="6" t="s">
        <v>116</v>
      </c>
      <c r="D76" s="23">
        <v>2.210128901174099E-2</v>
      </c>
    </row>
    <row r="77" spans="1:4" x14ac:dyDescent="0.35">
      <c r="A77" s="22">
        <f t="shared" si="7"/>
        <v>5</v>
      </c>
      <c r="B77" s="6" t="s">
        <v>82</v>
      </c>
      <c r="C77" s="6" t="s">
        <v>5</v>
      </c>
      <c r="D77" s="23">
        <v>2.0731948143616008E-2</v>
      </c>
    </row>
    <row r="78" spans="1:4" x14ac:dyDescent="0.35">
      <c r="A78" s="22">
        <f t="shared" si="7"/>
        <v>6</v>
      </c>
      <c r="B78" s="6" t="s">
        <v>82</v>
      </c>
      <c r="C78" s="6" t="s">
        <v>17</v>
      </c>
      <c r="D78" s="23">
        <v>1.9754589917369884E-2</v>
      </c>
    </row>
    <row r="79" spans="1:4" x14ac:dyDescent="0.35">
      <c r="A79" s="22">
        <f t="shared" si="7"/>
        <v>7</v>
      </c>
      <c r="B79" s="6" t="s">
        <v>82</v>
      </c>
      <c r="C79" s="6" t="s">
        <v>147</v>
      </c>
      <c r="D79" s="23">
        <v>1.4991807475544686E-2</v>
      </c>
    </row>
    <row r="80" spans="1:4" x14ac:dyDescent="0.35">
      <c r="A80" s="22">
        <f t="shared" si="7"/>
        <v>8</v>
      </c>
      <c r="B80" s="6" t="s">
        <v>82</v>
      </c>
      <c r="C80" s="6" t="s">
        <v>37</v>
      </c>
      <c r="D80" s="23">
        <v>1.4106299532733107E-2</v>
      </c>
    </row>
    <row r="81" spans="1:4" x14ac:dyDescent="0.35">
      <c r="A81" s="22">
        <f t="shared" si="7"/>
        <v>9</v>
      </c>
      <c r="B81" s="6" t="s">
        <v>82</v>
      </c>
      <c r="C81" s="6" t="s">
        <v>83</v>
      </c>
      <c r="D81" s="23">
        <v>9.0597973233507451E-3</v>
      </c>
    </row>
    <row r="82" spans="1:4" x14ac:dyDescent="0.35">
      <c r="A82" s="22">
        <f t="shared" si="7"/>
        <v>10</v>
      </c>
      <c r="B82" s="6" t="s">
        <v>82</v>
      </c>
      <c r="C82" s="6" t="s">
        <v>170</v>
      </c>
      <c r="D82" s="23">
        <v>7.9943025062050831E-3</v>
      </c>
    </row>
    <row r="83" spans="1:4" x14ac:dyDescent="0.35">
      <c r="A83" s="22"/>
      <c r="B83" s="6"/>
      <c r="C83" s="3" t="s">
        <v>6</v>
      </c>
      <c r="D83" s="12">
        <f>SUM(D73:D82)</f>
        <v>0.8829212861368898</v>
      </c>
    </row>
    <row r="84" spans="1:4" x14ac:dyDescent="0.35">
      <c r="A84" s="22">
        <v>1</v>
      </c>
      <c r="B84" s="6" t="s">
        <v>93</v>
      </c>
      <c r="C84" s="6" t="s">
        <v>31</v>
      </c>
      <c r="D84" s="23">
        <v>6.4433423377572463E-2</v>
      </c>
    </row>
    <row r="85" spans="1:4" x14ac:dyDescent="0.35">
      <c r="A85" s="22">
        <f t="shared" ref="A85:A93" si="8">A84+1</f>
        <v>2</v>
      </c>
      <c r="B85" s="6" t="s">
        <v>93</v>
      </c>
      <c r="C85" s="6" t="s">
        <v>61</v>
      </c>
      <c r="D85" s="23">
        <v>4.7982704859455043E-2</v>
      </c>
    </row>
    <row r="86" spans="1:4" x14ac:dyDescent="0.35">
      <c r="A86" s="22">
        <f t="shared" si="8"/>
        <v>3</v>
      </c>
      <c r="B86" s="6" t="s">
        <v>93</v>
      </c>
      <c r="C86" s="6" t="s">
        <v>78</v>
      </c>
      <c r="D86" s="23">
        <v>3.9806947258897232E-2</v>
      </c>
    </row>
    <row r="87" spans="1:4" x14ac:dyDescent="0.35">
      <c r="A87" s="22">
        <f t="shared" si="8"/>
        <v>4</v>
      </c>
      <c r="B87" s="6" t="s">
        <v>93</v>
      </c>
      <c r="C87" s="6" t="s">
        <v>106</v>
      </c>
      <c r="D87" s="23">
        <v>3.7155987141707723E-2</v>
      </c>
    </row>
    <row r="88" spans="1:4" x14ac:dyDescent="0.35">
      <c r="A88" s="22">
        <f t="shared" si="8"/>
        <v>5</v>
      </c>
      <c r="B88" s="6" t="s">
        <v>93</v>
      </c>
      <c r="C88" s="6" t="s">
        <v>171</v>
      </c>
      <c r="D88" s="23">
        <v>3.3920165422600852E-2</v>
      </c>
    </row>
    <row r="89" spans="1:4" x14ac:dyDescent="0.35">
      <c r="A89" s="22">
        <f t="shared" si="8"/>
        <v>6</v>
      </c>
      <c r="B89" s="6" t="s">
        <v>93</v>
      </c>
      <c r="C89" s="6" t="s">
        <v>86</v>
      </c>
      <c r="D89" s="23">
        <v>3.3307009672106237E-2</v>
      </c>
    </row>
    <row r="90" spans="1:4" x14ac:dyDescent="0.35">
      <c r="A90" s="22">
        <f t="shared" si="8"/>
        <v>7</v>
      </c>
      <c r="B90" s="6" t="s">
        <v>93</v>
      </c>
      <c r="C90" s="6" t="s">
        <v>172</v>
      </c>
      <c r="D90" s="23">
        <v>3.2741474294524175E-2</v>
      </c>
    </row>
    <row r="91" spans="1:4" x14ac:dyDescent="0.35">
      <c r="A91" s="22">
        <f t="shared" si="8"/>
        <v>8</v>
      </c>
      <c r="B91" s="6" t="s">
        <v>93</v>
      </c>
      <c r="C91" s="6" t="s">
        <v>161</v>
      </c>
      <c r="D91" s="23">
        <v>3.2013890611454252E-2</v>
      </c>
    </row>
    <row r="92" spans="1:4" x14ac:dyDescent="0.35">
      <c r="A92" s="22">
        <f t="shared" si="8"/>
        <v>9</v>
      </c>
      <c r="B92" s="6" t="s">
        <v>93</v>
      </c>
      <c r="C92" s="6" t="s">
        <v>146</v>
      </c>
      <c r="D92" s="23">
        <v>3.1380713448698583E-2</v>
      </c>
    </row>
    <row r="93" spans="1:4" x14ac:dyDescent="0.35">
      <c r="A93" s="22">
        <f t="shared" si="8"/>
        <v>10</v>
      </c>
      <c r="B93" s="6" t="s">
        <v>93</v>
      </c>
      <c r="C93" s="6" t="s">
        <v>114</v>
      </c>
      <c r="D93" s="23">
        <v>3.0614129722995168E-2</v>
      </c>
    </row>
    <row r="94" spans="1:4" x14ac:dyDescent="0.35">
      <c r="A94" s="22"/>
      <c r="B94" s="6"/>
      <c r="C94" s="3" t="s">
        <v>6</v>
      </c>
      <c r="D94" s="12">
        <f>SUM(D84:D93)</f>
        <v>0.38335644581001171</v>
      </c>
    </row>
    <row r="95" spans="1:4" x14ac:dyDescent="0.35">
      <c r="A95" s="22">
        <v>1</v>
      </c>
      <c r="B95" s="6" t="s">
        <v>24</v>
      </c>
      <c r="C95" s="6" t="s">
        <v>121</v>
      </c>
      <c r="D95" s="23">
        <v>0.17634370589836723</v>
      </c>
    </row>
    <row r="96" spans="1:4" x14ac:dyDescent="0.35">
      <c r="A96" s="22">
        <f t="shared" ref="A96:A104" si="9">A95+1</f>
        <v>2</v>
      </c>
      <c r="B96" s="6" t="s">
        <v>24</v>
      </c>
      <c r="C96" s="6" t="s">
        <v>25</v>
      </c>
      <c r="D96" s="23">
        <v>6.9187881345925697E-2</v>
      </c>
    </row>
    <row r="97" spans="1:4" x14ac:dyDescent="0.35">
      <c r="A97" s="22">
        <f t="shared" si="9"/>
        <v>3</v>
      </c>
      <c r="B97" s="6" t="s">
        <v>24</v>
      </c>
      <c r="C97" s="6" t="s">
        <v>7</v>
      </c>
      <c r="D97" s="23">
        <v>6.8876253772461024E-2</v>
      </c>
    </row>
    <row r="98" spans="1:4" x14ac:dyDescent="0.35">
      <c r="A98" s="22">
        <f t="shared" si="9"/>
        <v>4</v>
      </c>
      <c r="B98" s="6" t="s">
        <v>24</v>
      </c>
      <c r="C98" s="6" t="s">
        <v>28</v>
      </c>
      <c r="D98" s="23">
        <v>6.863599457802344E-2</v>
      </c>
    </row>
    <row r="99" spans="1:4" x14ac:dyDescent="0.35">
      <c r="A99" s="22">
        <f t="shared" si="9"/>
        <v>5</v>
      </c>
      <c r="B99" s="6" t="s">
        <v>24</v>
      </c>
      <c r="C99" s="6" t="s">
        <v>36</v>
      </c>
      <c r="D99" s="23">
        <v>6.7728557260806552E-2</v>
      </c>
    </row>
    <row r="100" spans="1:4" x14ac:dyDescent="0.35">
      <c r="A100" s="22">
        <f t="shared" si="9"/>
        <v>6</v>
      </c>
      <c r="B100" s="6" t="s">
        <v>24</v>
      </c>
      <c r="C100" s="6" t="s">
        <v>29</v>
      </c>
      <c r="D100" s="23">
        <v>6.4406389348498655E-2</v>
      </c>
    </row>
    <row r="101" spans="1:4" x14ac:dyDescent="0.35">
      <c r="A101" s="22">
        <f t="shared" si="9"/>
        <v>7</v>
      </c>
      <c r="B101" s="6" t="s">
        <v>24</v>
      </c>
      <c r="C101" s="6" t="s">
        <v>26</v>
      </c>
      <c r="D101" s="23">
        <v>5.9373997467070984E-2</v>
      </c>
    </row>
    <row r="102" spans="1:4" x14ac:dyDescent="0.35">
      <c r="A102" s="22">
        <f t="shared" si="9"/>
        <v>8</v>
      </c>
      <c r="B102" s="6" t="s">
        <v>24</v>
      </c>
      <c r="C102" s="6" t="s">
        <v>133</v>
      </c>
      <c r="D102" s="23">
        <v>5.5669281268822535E-2</v>
      </c>
    </row>
    <row r="103" spans="1:4" x14ac:dyDescent="0.35">
      <c r="A103" s="22">
        <f t="shared" si="9"/>
        <v>9</v>
      </c>
      <c r="B103" s="6" t="s">
        <v>24</v>
      </c>
      <c r="C103" s="6" t="s">
        <v>22</v>
      </c>
      <c r="D103" s="23">
        <v>5.5500149402192153E-2</v>
      </c>
    </row>
    <row r="104" spans="1:4" x14ac:dyDescent="0.35">
      <c r="A104" s="22">
        <f t="shared" si="9"/>
        <v>10</v>
      </c>
      <c r="B104" s="6" t="s">
        <v>24</v>
      </c>
      <c r="C104" s="6" t="s">
        <v>37</v>
      </c>
      <c r="D104" s="23">
        <v>5.2721551990700839E-2</v>
      </c>
    </row>
    <row r="105" spans="1:4" x14ac:dyDescent="0.35">
      <c r="A105" s="22"/>
      <c r="B105" s="6"/>
      <c r="C105" s="3" t="s">
        <v>6</v>
      </c>
      <c r="D105" s="12">
        <f>SUM(D95:D104)</f>
        <v>0.73844376233286912</v>
      </c>
    </row>
    <row r="106" spans="1:4" x14ac:dyDescent="0.35">
      <c r="A106" s="22">
        <v>1</v>
      </c>
      <c r="B106" s="6" t="s">
        <v>70</v>
      </c>
      <c r="C106" s="6" t="s">
        <v>121</v>
      </c>
      <c r="D106" s="23">
        <v>0.20270672239301818</v>
      </c>
    </row>
    <row r="107" spans="1:4" x14ac:dyDescent="0.35">
      <c r="A107" s="22">
        <f t="shared" ref="A107:A115" si="10">A106+1</f>
        <v>2</v>
      </c>
      <c r="B107" s="6" t="s">
        <v>70</v>
      </c>
      <c r="C107" s="6" t="s">
        <v>71</v>
      </c>
      <c r="D107" s="23">
        <v>6.2316581393912211E-2</v>
      </c>
    </row>
    <row r="108" spans="1:4" x14ac:dyDescent="0.35">
      <c r="A108" s="22">
        <f t="shared" si="10"/>
        <v>3</v>
      </c>
      <c r="B108" s="6" t="s">
        <v>70</v>
      </c>
      <c r="C108" s="6" t="s">
        <v>141</v>
      </c>
      <c r="D108" s="23">
        <v>6.1154773466541627E-2</v>
      </c>
    </row>
    <row r="109" spans="1:4" x14ac:dyDescent="0.35">
      <c r="A109" s="22">
        <f t="shared" si="10"/>
        <v>4</v>
      </c>
      <c r="B109" s="6" t="s">
        <v>70</v>
      </c>
      <c r="C109" s="6" t="s">
        <v>142</v>
      </c>
      <c r="D109" s="23">
        <v>5.9812373633362156E-2</v>
      </c>
    </row>
    <row r="110" spans="1:4" x14ac:dyDescent="0.35">
      <c r="A110" s="22">
        <f t="shared" si="10"/>
        <v>5</v>
      </c>
      <c r="B110" s="6" t="s">
        <v>70</v>
      </c>
      <c r="C110" s="6" t="s">
        <v>72</v>
      </c>
      <c r="D110" s="23">
        <v>5.3456207407799355E-2</v>
      </c>
    </row>
    <row r="111" spans="1:4" x14ac:dyDescent="0.35">
      <c r="A111" s="22">
        <f t="shared" si="10"/>
        <v>6</v>
      </c>
      <c r="B111" s="6" t="s">
        <v>70</v>
      </c>
      <c r="C111" s="6" t="s">
        <v>117</v>
      </c>
      <c r="D111" s="23">
        <v>5.0902002443696658E-2</v>
      </c>
    </row>
    <row r="112" spans="1:4" x14ac:dyDescent="0.35">
      <c r="A112" s="22">
        <f t="shared" si="10"/>
        <v>7</v>
      </c>
      <c r="B112" s="6" t="s">
        <v>70</v>
      </c>
      <c r="C112" s="6" t="s">
        <v>26</v>
      </c>
      <c r="D112" s="23">
        <v>4.5273053068469876E-2</v>
      </c>
    </row>
    <row r="113" spans="1:4" x14ac:dyDescent="0.35">
      <c r="A113" s="22">
        <f t="shared" si="10"/>
        <v>8</v>
      </c>
      <c r="B113" s="6" t="s">
        <v>70</v>
      </c>
      <c r="C113" s="6" t="s">
        <v>148</v>
      </c>
      <c r="D113" s="23">
        <v>4.4808864984649963E-2</v>
      </c>
    </row>
    <row r="114" spans="1:4" x14ac:dyDescent="0.35">
      <c r="A114" s="22">
        <f t="shared" si="10"/>
        <v>9</v>
      </c>
      <c r="B114" s="6" t="s">
        <v>70</v>
      </c>
      <c r="C114" s="6" t="s">
        <v>143</v>
      </c>
      <c r="D114" s="23">
        <v>4.4483632339466353E-2</v>
      </c>
    </row>
    <row r="115" spans="1:4" x14ac:dyDescent="0.35">
      <c r="A115" s="22">
        <f t="shared" si="10"/>
        <v>10</v>
      </c>
      <c r="B115" s="6" t="s">
        <v>70</v>
      </c>
      <c r="C115" s="6" t="s">
        <v>138</v>
      </c>
      <c r="D115" s="23">
        <v>4.3932827026749208E-2</v>
      </c>
    </row>
    <row r="116" spans="1:4" x14ac:dyDescent="0.35">
      <c r="A116" s="22"/>
      <c r="B116" s="6"/>
      <c r="C116" s="3" t="s">
        <v>6</v>
      </c>
      <c r="D116" s="12">
        <f>SUM(D106:D115)</f>
        <v>0.66884703815766566</v>
      </c>
    </row>
    <row r="117" spans="1:4" x14ac:dyDescent="0.35">
      <c r="A117" s="22">
        <v>1</v>
      </c>
      <c r="B117" s="6" t="s">
        <v>54</v>
      </c>
      <c r="C117" s="6" t="s">
        <v>121</v>
      </c>
      <c r="D117" s="23">
        <v>0.83222876475905505</v>
      </c>
    </row>
    <row r="118" spans="1:4" x14ac:dyDescent="0.35">
      <c r="A118" s="22">
        <f t="shared" ref="A118:A121" si="11">A117+1</f>
        <v>2</v>
      </c>
      <c r="B118" s="6" t="s">
        <v>54</v>
      </c>
      <c r="C118" s="6" t="s">
        <v>133</v>
      </c>
      <c r="D118" s="23">
        <v>7.8581718706184467E-2</v>
      </c>
    </row>
    <row r="119" spans="1:4" x14ac:dyDescent="0.35">
      <c r="A119" s="22">
        <f t="shared" si="11"/>
        <v>3</v>
      </c>
      <c r="B119" s="6" t="s">
        <v>54</v>
      </c>
      <c r="C119" s="6" t="s">
        <v>37</v>
      </c>
      <c r="D119" s="23">
        <v>6.7685391255801766E-2</v>
      </c>
    </row>
    <row r="120" spans="1:4" x14ac:dyDescent="0.35">
      <c r="A120" s="22">
        <f t="shared" si="11"/>
        <v>4</v>
      </c>
      <c r="B120" s="6" t="s">
        <v>54</v>
      </c>
      <c r="C120" s="25" t="s">
        <v>5</v>
      </c>
      <c r="D120" s="23">
        <v>1.763292278690598E-2</v>
      </c>
    </row>
    <row r="121" spans="1:4" x14ac:dyDescent="0.35">
      <c r="A121" s="22">
        <f t="shared" si="11"/>
        <v>5</v>
      </c>
      <c r="B121" s="6" t="s">
        <v>54</v>
      </c>
      <c r="C121" s="6" t="s">
        <v>55</v>
      </c>
      <c r="D121" s="23">
        <v>3.8712024920527126E-3</v>
      </c>
    </row>
    <row r="122" spans="1:4" x14ac:dyDescent="0.35">
      <c r="A122" s="22"/>
      <c r="B122" s="6"/>
      <c r="C122" s="3" t="s">
        <v>6</v>
      </c>
      <c r="D122" s="12">
        <f>SUM(D117:D121)</f>
        <v>1</v>
      </c>
    </row>
    <row r="123" spans="1:4" x14ac:dyDescent="0.35">
      <c r="A123" s="22">
        <v>1</v>
      </c>
      <c r="B123" s="6" t="s">
        <v>94</v>
      </c>
      <c r="C123" s="6" t="s">
        <v>7</v>
      </c>
      <c r="D123" s="23">
        <v>5.4904735368182953E-2</v>
      </c>
    </row>
    <row r="124" spans="1:4" x14ac:dyDescent="0.35">
      <c r="A124" s="22">
        <f t="shared" ref="A124:A132" si="12">A123+1</f>
        <v>2</v>
      </c>
      <c r="B124" s="6" t="s">
        <v>94</v>
      </c>
      <c r="C124" s="6" t="s">
        <v>11</v>
      </c>
      <c r="D124" s="23">
        <v>4.0249964822974472E-2</v>
      </c>
    </row>
    <row r="125" spans="1:4" x14ac:dyDescent="0.35">
      <c r="A125" s="22">
        <f t="shared" si="12"/>
        <v>3</v>
      </c>
      <c r="B125" s="6" t="s">
        <v>94</v>
      </c>
      <c r="C125" s="6" t="s">
        <v>12</v>
      </c>
      <c r="D125" s="23">
        <v>3.1442583741746091E-2</v>
      </c>
    </row>
    <row r="126" spans="1:4" x14ac:dyDescent="0.35">
      <c r="A126" s="22">
        <f t="shared" si="12"/>
        <v>4</v>
      </c>
      <c r="B126" s="6" t="s">
        <v>94</v>
      </c>
      <c r="C126" s="6" t="s">
        <v>9</v>
      </c>
      <c r="D126" s="23">
        <v>3.1353662831383897E-2</v>
      </c>
    </row>
    <row r="127" spans="1:4" x14ac:dyDescent="0.35">
      <c r="A127" s="22">
        <f t="shared" si="12"/>
        <v>5</v>
      </c>
      <c r="B127" s="6" t="s">
        <v>94</v>
      </c>
      <c r="C127" s="6" t="s">
        <v>14</v>
      </c>
      <c r="D127" s="23">
        <v>2.7196933197976961E-2</v>
      </c>
    </row>
    <row r="128" spans="1:4" x14ac:dyDescent="0.35">
      <c r="A128" s="22">
        <f t="shared" si="12"/>
        <v>6</v>
      </c>
      <c r="B128" s="6" t="s">
        <v>94</v>
      </c>
      <c r="C128" s="6" t="s">
        <v>134</v>
      </c>
      <c r="D128" s="23">
        <v>2.1887254317459567E-2</v>
      </c>
    </row>
    <row r="129" spans="1:4" x14ac:dyDescent="0.35">
      <c r="A129" s="22">
        <f t="shared" si="12"/>
        <v>7</v>
      </c>
      <c r="B129" s="6" t="s">
        <v>94</v>
      </c>
      <c r="C129" s="6" t="s">
        <v>31</v>
      </c>
      <c r="D129" s="23">
        <v>2.0912637738632153E-2</v>
      </c>
    </row>
    <row r="130" spans="1:4" x14ac:dyDescent="0.35">
      <c r="A130" s="22">
        <f t="shared" si="12"/>
        <v>8</v>
      </c>
      <c r="B130" s="6" t="s">
        <v>94</v>
      </c>
      <c r="C130" s="6" t="s">
        <v>47</v>
      </c>
      <c r="D130" s="23">
        <v>1.9620701130176971E-2</v>
      </c>
    </row>
    <row r="131" spans="1:4" x14ac:dyDescent="0.35">
      <c r="A131" s="22">
        <f t="shared" si="12"/>
        <v>9</v>
      </c>
      <c r="B131" s="6" t="s">
        <v>94</v>
      </c>
      <c r="C131" s="6" t="s">
        <v>89</v>
      </c>
      <c r="D131" s="23">
        <v>1.8944881544158697E-2</v>
      </c>
    </row>
    <row r="132" spans="1:4" x14ac:dyDescent="0.35">
      <c r="A132" s="22">
        <f t="shared" si="12"/>
        <v>10</v>
      </c>
      <c r="B132" s="6" t="s">
        <v>94</v>
      </c>
      <c r="C132" s="6" t="s">
        <v>17</v>
      </c>
      <c r="D132" s="23">
        <v>1.7732823917353684E-2</v>
      </c>
    </row>
    <row r="133" spans="1:4" x14ac:dyDescent="0.35">
      <c r="A133" s="22"/>
      <c r="B133" s="6"/>
      <c r="C133" s="3" t="s">
        <v>6</v>
      </c>
      <c r="D133" s="12">
        <f>SUM(D123:D132)</f>
        <v>0.28424617861004553</v>
      </c>
    </row>
    <row r="134" spans="1:4" x14ac:dyDescent="0.35">
      <c r="A134" s="22">
        <v>1</v>
      </c>
      <c r="B134" s="6" t="s">
        <v>66</v>
      </c>
      <c r="C134" s="6" t="s">
        <v>121</v>
      </c>
      <c r="D134" s="23">
        <v>0.16585167344631258</v>
      </c>
    </row>
    <row r="135" spans="1:4" x14ac:dyDescent="0.35">
      <c r="A135" s="22">
        <f t="shared" ref="A135:A143" si="13">A134+1</f>
        <v>2</v>
      </c>
      <c r="B135" s="6" t="s">
        <v>66</v>
      </c>
      <c r="C135" s="6" t="s">
        <v>7</v>
      </c>
      <c r="D135" s="23">
        <v>4.7199204307589782E-2</v>
      </c>
    </row>
    <row r="136" spans="1:4" x14ac:dyDescent="0.35">
      <c r="A136" s="22">
        <f t="shared" si="13"/>
        <v>3</v>
      </c>
      <c r="B136" s="6" t="s">
        <v>66</v>
      </c>
      <c r="C136" s="6" t="s">
        <v>35</v>
      </c>
      <c r="D136" s="23">
        <v>4.3370045946880535E-2</v>
      </c>
    </row>
    <row r="137" spans="1:4" x14ac:dyDescent="0.35">
      <c r="A137" s="22">
        <f t="shared" si="13"/>
        <v>4</v>
      </c>
      <c r="B137" s="6" t="s">
        <v>66</v>
      </c>
      <c r="C137" s="6" t="s">
        <v>44</v>
      </c>
      <c r="D137" s="23">
        <v>4.1700087408401733E-2</v>
      </c>
    </row>
    <row r="138" spans="1:4" x14ac:dyDescent="0.35">
      <c r="A138" s="22">
        <f t="shared" si="13"/>
        <v>5</v>
      </c>
      <c r="B138" s="6" t="s">
        <v>66</v>
      </c>
      <c r="C138" s="6" t="s">
        <v>69</v>
      </c>
      <c r="D138" s="23">
        <v>3.8551027314394734E-2</v>
      </c>
    </row>
    <row r="139" spans="1:4" x14ac:dyDescent="0.35">
      <c r="A139" s="22">
        <f t="shared" si="13"/>
        <v>6</v>
      </c>
      <c r="B139" s="6" t="s">
        <v>66</v>
      </c>
      <c r="C139" s="6" t="s">
        <v>160</v>
      </c>
      <c r="D139" s="23">
        <v>3.2866181411646864E-2</v>
      </c>
    </row>
    <row r="140" spans="1:4" x14ac:dyDescent="0.35">
      <c r="A140" s="22">
        <f t="shared" si="13"/>
        <v>7</v>
      </c>
      <c r="B140" s="6" t="s">
        <v>66</v>
      </c>
      <c r="C140" s="6" t="s">
        <v>17</v>
      </c>
      <c r="D140" s="23">
        <v>3.2598084239122624E-2</v>
      </c>
    </row>
    <row r="141" spans="1:4" x14ac:dyDescent="0.35">
      <c r="A141" s="22">
        <f t="shared" si="13"/>
        <v>8</v>
      </c>
      <c r="B141" s="6" t="s">
        <v>66</v>
      </c>
      <c r="C141" s="6" t="s">
        <v>11</v>
      </c>
      <c r="D141" s="23">
        <v>3.2065094881193398E-2</v>
      </c>
    </row>
    <row r="142" spans="1:4" x14ac:dyDescent="0.35">
      <c r="A142" s="22">
        <f t="shared" si="13"/>
        <v>9</v>
      </c>
      <c r="B142" s="6" t="s">
        <v>66</v>
      </c>
      <c r="C142" s="6" t="s">
        <v>114</v>
      </c>
      <c r="D142" s="23">
        <v>3.0706180342636613E-2</v>
      </c>
    </row>
    <row r="143" spans="1:4" x14ac:dyDescent="0.35">
      <c r="A143" s="22">
        <f t="shared" si="13"/>
        <v>10</v>
      </c>
      <c r="B143" s="6" t="s">
        <v>66</v>
      </c>
      <c r="C143" s="6" t="s">
        <v>152</v>
      </c>
      <c r="D143" s="23">
        <v>2.8995358218387522E-2</v>
      </c>
    </row>
    <row r="144" spans="1:4" x14ac:dyDescent="0.35">
      <c r="A144" s="22"/>
      <c r="B144" s="6"/>
      <c r="C144" s="3" t="s">
        <v>6</v>
      </c>
      <c r="D144" s="12">
        <f>SUM(D134:D143)</f>
        <v>0.49390293751656644</v>
      </c>
    </row>
    <row r="145" spans="1:4" x14ac:dyDescent="0.35">
      <c r="A145" s="22">
        <v>1</v>
      </c>
      <c r="B145" s="6" t="s">
        <v>164</v>
      </c>
      <c r="C145" s="6" t="s">
        <v>5</v>
      </c>
      <c r="D145" s="23">
        <v>0.19233378935330114</v>
      </c>
    </row>
    <row r="146" spans="1:4" x14ac:dyDescent="0.35">
      <c r="A146" s="22">
        <f t="shared" ref="A146:A154" si="14">A145+1</f>
        <v>2</v>
      </c>
      <c r="B146" s="6" t="s">
        <v>164</v>
      </c>
      <c r="C146" s="6" t="s">
        <v>7</v>
      </c>
      <c r="D146" s="23">
        <v>8.1491568001503992E-2</v>
      </c>
    </row>
    <row r="147" spans="1:4" x14ac:dyDescent="0.35">
      <c r="A147" s="22">
        <f t="shared" si="14"/>
        <v>3</v>
      </c>
      <c r="B147" s="6" t="s">
        <v>164</v>
      </c>
      <c r="C147" s="6" t="s">
        <v>11</v>
      </c>
      <c r="D147" s="23">
        <v>8.0419734863570888E-2</v>
      </c>
    </row>
    <row r="148" spans="1:4" x14ac:dyDescent="0.35">
      <c r="A148" s="22">
        <f t="shared" si="14"/>
        <v>4</v>
      </c>
      <c r="B148" s="6" t="s">
        <v>164</v>
      </c>
      <c r="C148" s="6" t="s">
        <v>47</v>
      </c>
      <c r="D148" s="23">
        <v>5.992776058909461E-2</v>
      </c>
    </row>
    <row r="149" spans="1:4" x14ac:dyDescent="0.35">
      <c r="A149" s="22">
        <f t="shared" si="14"/>
        <v>5</v>
      </c>
      <c r="B149" s="6" t="s">
        <v>164</v>
      </c>
      <c r="C149" s="6" t="s">
        <v>119</v>
      </c>
      <c r="D149" s="23">
        <v>5.9759099313715196E-2</v>
      </c>
    </row>
    <row r="150" spans="1:4" x14ac:dyDescent="0.35">
      <c r="A150" s="22">
        <f t="shared" si="14"/>
        <v>6</v>
      </c>
      <c r="B150" s="6" t="s">
        <v>164</v>
      </c>
      <c r="C150" s="6" t="s">
        <v>69</v>
      </c>
      <c r="D150" s="23">
        <v>5.1227433568369167E-2</v>
      </c>
    </row>
    <row r="151" spans="1:4" x14ac:dyDescent="0.35">
      <c r="A151" s="22">
        <f t="shared" si="14"/>
        <v>7</v>
      </c>
      <c r="B151" s="6" t="s">
        <v>164</v>
      </c>
      <c r="C151" s="6" t="s">
        <v>35</v>
      </c>
      <c r="D151" s="23">
        <v>5.0877878441593818E-2</v>
      </c>
    </row>
    <row r="152" spans="1:4" x14ac:dyDescent="0.35">
      <c r="A152" s="22">
        <f t="shared" si="14"/>
        <v>8</v>
      </c>
      <c r="B152" s="6" t="s">
        <v>164</v>
      </c>
      <c r="C152" s="6" t="s">
        <v>106</v>
      </c>
      <c r="D152" s="23">
        <v>4.9883888969220455E-2</v>
      </c>
    </row>
    <row r="153" spans="1:4" x14ac:dyDescent="0.35">
      <c r="A153" s="22">
        <f t="shared" si="14"/>
        <v>9</v>
      </c>
      <c r="B153" s="6" t="s">
        <v>164</v>
      </c>
      <c r="C153" s="6" t="s">
        <v>134</v>
      </c>
      <c r="D153" s="23">
        <v>4.8743108584648753E-2</v>
      </c>
    </row>
    <row r="154" spans="1:4" x14ac:dyDescent="0.35">
      <c r="A154" s="22">
        <f t="shared" si="14"/>
        <v>10</v>
      </c>
      <c r="B154" s="6" t="s">
        <v>164</v>
      </c>
      <c r="C154" s="6" t="s">
        <v>165</v>
      </c>
      <c r="D154" s="23">
        <v>3.8795429494359129E-2</v>
      </c>
    </row>
    <row r="155" spans="1:4" x14ac:dyDescent="0.35">
      <c r="A155" s="22"/>
      <c r="B155" s="6"/>
      <c r="C155" s="3" t="s">
        <v>6</v>
      </c>
      <c r="D155" s="12">
        <f>SUM(D145:D154)</f>
        <v>0.71345969117937713</v>
      </c>
    </row>
    <row r="156" spans="1:4" x14ac:dyDescent="0.35">
      <c r="A156" s="22">
        <v>1</v>
      </c>
      <c r="B156" s="6" t="s">
        <v>30</v>
      </c>
      <c r="C156" s="6" t="s">
        <v>7</v>
      </c>
      <c r="D156" s="23">
        <v>5.3698599755594968E-2</v>
      </c>
    </row>
    <row r="157" spans="1:4" x14ac:dyDescent="0.35">
      <c r="A157" s="22">
        <f t="shared" ref="A157:A165" si="15">A156+1</f>
        <v>2</v>
      </c>
      <c r="B157" s="6" t="s">
        <v>30</v>
      </c>
      <c r="C157" s="6" t="s">
        <v>11</v>
      </c>
      <c r="D157" s="23">
        <v>4.8045762569318307E-2</v>
      </c>
    </row>
    <row r="158" spans="1:4" x14ac:dyDescent="0.35">
      <c r="A158" s="22">
        <f t="shared" si="15"/>
        <v>3</v>
      </c>
      <c r="B158" s="6" t="s">
        <v>30</v>
      </c>
      <c r="C158" s="6" t="s">
        <v>12</v>
      </c>
      <c r="D158" s="23">
        <v>3.4725230994806712E-2</v>
      </c>
    </row>
    <row r="159" spans="1:4" x14ac:dyDescent="0.35">
      <c r="A159" s="22">
        <f t="shared" si="15"/>
        <v>4</v>
      </c>
      <c r="B159" s="6" t="s">
        <v>30</v>
      </c>
      <c r="C159" s="6" t="s">
        <v>9</v>
      </c>
      <c r="D159" s="23">
        <v>3.1404548413675855E-2</v>
      </c>
    </row>
    <row r="160" spans="1:4" x14ac:dyDescent="0.35">
      <c r="A160" s="22">
        <f t="shared" si="15"/>
        <v>5</v>
      </c>
      <c r="B160" s="6" t="s">
        <v>30</v>
      </c>
      <c r="C160" s="6" t="s">
        <v>31</v>
      </c>
      <c r="D160" s="23">
        <v>3.1310056283833404E-2</v>
      </c>
    </row>
    <row r="161" spans="1:4" x14ac:dyDescent="0.35">
      <c r="A161" s="22">
        <f t="shared" si="15"/>
        <v>6</v>
      </c>
      <c r="B161" s="6" t="s">
        <v>30</v>
      </c>
      <c r="C161" s="6" t="s">
        <v>14</v>
      </c>
      <c r="D161" s="23">
        <v>2.0550751810760094E-2</v>
      </c>
    </row>
    <row r="162" spans="1:4" x14ac:dyDescent="0.35">
      <c r="A162" s="22">
        <f t="shared" si="15"/>
        <v>7</v>
      </c>
      <c r="B162" s="6" t="s">
        <v>30</v>
      </c>
      <c r="C162" s="6" t="s">
        <v>47</v>
      </c>
      <c r="D162" s="23">
        <v>2.0362735122337248E-2</v>
      </c>
    </row>
    <row r="163" spans="1:4" x14ac:dyDescent="0.35">
      <c r="A163" s="22">
        <f t="shared" si="15"/>
        <v>8</v>
      </c>
      <c r="B163" s="6" t="s">
        <v>30</v>
      </c>
      <c r="C163" s="6" t="s">
        <v>5</v>
      </c>
      <c r="D163" s="23">
        <v>2.0023088975182568E-2</v>
      </c>
    </row>
    <row r="164" spans="1:4" x14ac:dyDescent="0.35">
      <c r="A164" s="22">
        <f t="shared" si="15"/>
        <v>9</v>
      </c>
      <c r="B164" s="6" t="s">
        <v>30</v>
      </c>
      <c r="C164" s="6" t="s">
        <v>134</v>
      </c>
      <c r="D164" s="23">
        <v>1.807816743107999E-2</v>
      </c>
    </row>
    <row r="165" spans="1:4" x14ac:dyDescent="0.35">
      <c r="A165" s="22">
        <f t="shared" si="15"/>
        <v>10</v>
      </c>
      <c r="B165" s="6" t="s">
        <v>30</v>
      </c>
      <c r="C165" s="6" t="s">
        <v>63</v>
      </c>
      <c r="D165" s="23">
        <v>1.6881633624008185E-2</v>
      </c>
    </row>
    <row r="166" spans="1:4" x14ac:dyDescent="0.35">
      <c r="A166" s="22"/>
      <c r="B166" s="6"/>
      <c r="C166" s="3" t="s">
        <v>6</v>
      </c>
      <c r="D166" s="12">
        <f>SUM(D156:D165)</f>
        <v>0.29508057498059731</v>
      </c>
    </row>
    <row r="167" spans="1:4" x14ac:dyDescent="0.35">
      <c r="A167" s="22">
        <v>1</v>
      </c>
      <c r="B167" s="6" t="s">
        <v>85</v>
      </c>
      <c r="C167" s="6" t="s">
        <v>11</v>
      </c>
      <c r="D167" s="23">
        <v>9.7553502713132068E-2</v>
      </c>
    </row>
    <row r="168" spans="1:4" x14ac:dyDescent="0.35">
      <c r="A168" s="22">
        <f t="shared" ref="A168:A176" si="16">A167+1</f>
        <v>2</v>
      </c>
      <c r="B168" s="6" t="s">
        <v>85</v>
      </c>
      <c r="C168" s="6" t="s">
        <v>7</v>
      </c>
      <c r="D168" s="23">
        <v>5.8787006099354354E-2</v>
      </c>
    </row>
    <row r="169" spans="1:4" x14ac:dyDescent="0.35">
      <c r="A169" s="22">
        <f t="shared" si="16"/>
        <v>3</v>
      </c>
      <c r="B169" s="6" t="s">
        <v>85</v>
      </c>
      <c r="C169" s="6" t="s">
        <v>35</v>
      </c>
      <c r="D169" s="23">
        <v>5.3153331737355189E-2</v>
      </c>
    </row>
    <row r="170" spans="1:4" x14ac:dyDescent="0.35">
      <c r="A170" s="22">
        <f t="shared" si="16"/>
        <v>4</v>
      </c>
      <c r="B170" s="6" t="s">
        <v>85</v>
      </c>
      <c r="C170" s="6" t="s">
        <v>134</v>
      </c>
      <c r="D170" s="23">
        <v>5.2735307954786752E-2</v>
      </c>
    </row>
    <row r="171" spans="1:4" x14ac:dyDescent="0.35">
      <c r="A171" s="22">
        <f t="shared" si="16"/>
        <v>5</v>
      </c>
      <c r="B171" s="6" t="s">
        <v>85</v>
      </c>
      <c r="C171" s="6" t="s">
        <v>12</v>
      </c>
      <c r="D171" s="23">
        <v>5.050531185316208E-2</v>
      </c>
    </row>
    <row r="172" spans="1:4" x14ac:dyDescent="0.35">
      <c r="A172" s="22">
        <f t="shared" si="16"/>
        <v>6</v>
      </c>
      <c r="B172" s="6" t="s">
        <v>85</v>
      </c>
      <c r="C172" s="6" t="s">
        <v>106</v>
      </c>
      <c r="D172" s="23">
        <v>4.6007568886779253E-2</v>
      </c>
    </row>
    <row r="173" spans="1:4" x14ac:dyDescent="0.35">
      <c r="A173" s="22">
        <f t="shared" si="16"/>
        <v>7</v>
      </c>
      <c r="B173" s="6" t="s">
        <v>85</v>
      </c>
      <c r="C173" s="6" t="s">
        <v>132</v>
      </c>
      <c r="D173" s="23">
        <v>4.4624360345935893E-2</v>
      </c>
    </row>
    <row r="174" spans="1:4" x14ac:dyDescent="0.35">
      <c r="A174" s="22">
        <f t="shared" si="16"/>
        <v>8</v>
      </c>
      <c r="B174" s="6" t="s">
        <v>85</v>
      </c>
      <c r="C174" s="6" t="s">
        <v>160</v>
      </c>
      <c r="D174" s="23">
        <v>4.1218431188270635E-2</v>
      </c>
    </row>
    <row r="175" spans="1:4" x14ac:dyDescent="0.35">
      <c r="A175" s="22">
        <f t="shared" si="16"/>
        <v>9</v>
      </c>
      <c r="B175" s="6" t="s">
        <v>85</v>
      </c>
      <c r="C175" s="6" t="s">
        <v>173</v>
      </c>
      <c r="D175" s="23">
        <v>3.716231427033357E-2</v>
      </c>
    </row>
    <row r="176" spans="1:4" x14ac:dyDescent="0.35">
      <c r="A176" s="22">
        <f t="shared" si="16"/>
        <v>10</v>
      </c>
      <c r="B176" s="6" t="s">
        <v>85</v>
      </c>
      <c r="C176" s="6" t="s">
        <v>174</v>
      </c>
      <c r="D176" s="23">
        <v>3.2557557215613216E-2</v>
      </c>
    </row>
    <row r="177" spans="1:4" x14ac:dyDescent="0.35">
      <c r="A177" s="22"/>
      <c r="B177" s="6"/>
      <c r="C177" s="3" t="s">
        <v>6</v>
      </c>
      <c r="D177" s="12">
        <f>SUM(D167:D176)</f>
        <v>0.51430469226472308</v>
      </c>
    </row>
    <row r="178" spans="1:4" x14ac:dyDescent="0.35">
      <c r="A178" s="22">
        <v>1</v>
      </c>
      <c r="B178" s="6" t="s">
        <v>73</v>
      </c>
      <c r="C178" s="14" t="s">
        <v>121</v>
      </c>
      <c r="D178" s="23">
        <v>0.97880998592929624</v>
      </c>
    </row>
    <row r="179" spans="1:4" x14ac:dyDescent="0.35">
      <c r="A179" s="22">
        <f t="shared" ref="A179" si="17">A178+1</f>
        <v>2</v>
      </c>
      <c r="B179" s="6" t="s">
        <v>73</v>
      </c>
      <c r="C179" s="10" t="s">
        <v>5</v>
      </c>
      <c r="D179" s="17">
        <v>2.1190014070703755E-2</v>
      </c>
    </row>
    <row r="180" spans="1:4" x14ac:dyDescent="0.35">
      <c r="A180" s="22"/>
      <c r="B180" s="6"/>
      <c r="C180" s="3" t="s">
        <v>6</v>
      </c>
      <c r="D180" s="12">
        <f>SUM(D178:D179)</f>
        <v>1</v>
      </c>
    </row>
    <row r="181" spans="1:4" x14ac:dyDescent="0.35">
      <c r="A181" s="22">
        <v>1</v>
      </c>
      <c r="B181" s="6" t="s">
        <v>33</v>
      </c>
      <c r="C181" s="14" t="s">
        <v>107</v>
      </c>
      <c r="D181" s="23">
        <v>0.97895995269195479</v>
      </c>
    </row>
    <row r="182" spans="1:4" x14ac:dyDescent="0.35">
      <c r="A182" s="22">
        <f t="shared" ref="A182" si="18">A181+1</f>
        <v>2</v>
      </c>
      <c r="B182" s="6" t="s">
        <v>33</v>
      </c>
      <c r="C182" s="10" t="s">
        <v>5</v>
      </c>
      <c r="D182" s="17">
        <v>2.1040047308045207E-2</v>
      </c>
    </row>
    <row r="183" spans="1:4" x14ac:dyDescent="0.35">
      <c r="A183" s="22"/>
      <c r="B183" s="6"/>
      <c r="C183" s="3" t="s">
        <v>6</v>
      </c>
      <c r="D183" s="12">
        <f>SUM(D181:D182)</f>
        <v>1</v>
      </c>
    </row>
    <row r="184" spans="1:4" x14ac:dyDescent="0.35">
      <c r="A184" s="22">
        <v>1</v>
      </c>
      <c r="B184" s="6" t="s">
        <v>100</v>
      </c>
      <c r="C184" s="14" t="s">
        <v>108</v>
      </c>
      <c r="D184" s="23">
        <v>0.9783764826995266</v>
      </c>
    </row>
    <row r="185" spans="1:4" x14ac:dyDescent="0.35">
      <c r="A185" s="22">
        <f t="shared" ref="A185" si="19">A184+1</f>
        <v>2</v>
      </c>
      <c r="B185" s="6" t="s">
        <v>100</v>
      </c>
      <c r="C185" s="10" t="s">
        <v>5</v>
      </c>
      <c r="D185" s="11">
        <v>2.1623517300473405E-2</v>
      </c>
    </row>
    <row r="186" spans="1:4" x14ac:dyDescent="0.35">
      <c r="A186" s="22"/>
      <c r="B186" s="6"/>
      <c r="C186" s="3" t="s">
        <v>6</v>
      </c>
      <c r="D186" s="12">
        <f>SUM(D184:D185)</f>
        <v>1</v>
      </c>
    </row>
    <row r="187" spans="1:4" x14ac:dyDescent="0.35">
      <c r="A187" s="22">
        <v>1</v>
      </c>
      <c r="B187" s="6" t="s">
        <v>184</v>
      </c>
      <c r="C187" s="6" t="s">
        <v>5</v>
      </c>
      <c r="D187" s="23">
        <v>0.29905010171626212</v>
      </c>
    </row>
    <row r="188" spans="1:4" x14ac:dyDescent="0.35">
      <c r="A188" s="22">
        <f t="shared" ref="A188:A192" si="20">A187+1</f>
        <v>2</v>
      </c>
      <c r="B188" s="6" t="s">
        <v>184</v>
      </c>
      <c r="C188" s="6" t="s">
        <v>185</v>
      </c>
      <c r="D188" s="23">
        <v>0.2786754893189613</v>
      </c>
    </row>
    <row r="189" spans="1:4" x14ac:dyDescent="0.35">
      <c r="A189" s="22">
        <f t="shared" si="20"/>
        <v>3</v>
      </c>
      <c r="B189" s="6" t="s">
        <v>184</v>
      </c>
      <c r="C189" s="6" t="s">
        <v>39</v>
      </c>
      <c r="D189" s="23">
        <v>0.14309021485044324</v>
      </c>
    </row>
    <row r="190" spans="1:4" x14ac:dyDescent="0.35">
      <c r="A190" s="22">
        <f t="shared" si="20"/>
        <v>4</v>
      </c>
      <c r="B190" s="6" t="s">
        <v>184</v>
      </c>
      <c r="C190" s="6" t="s">
        <v>186</v>
      </c>
      <c r="D190" s="23">
        <v>0.10740467643177763</v>
      </c>
    </row>
    <row r="191" spans="1:4" x14ac:dyDescent="0.35">
      <c r="A191" s="22">
        <f t="shared" si="20"/>
        <v>5</v>
      </c>
      <c r="B191" s="6" t="s">
        <v>184</v>
      </c>
      <c r="C191" s="6" t="s">
        <v>187</v>
      </c>
      <c r="D191" s="23">
        <v>0.10017777308376023</v>
      </c>
    </row>
    <row r="192" spans="1:4" x14ac:dyDescent="0.35">
      <c r="A192" s="22">
        <f t="shared" si="20"/>
        <v>6</v>
      </c>
      <c r="B192" s="6" t="s">
        <v>184</v>
      </c>
      <c r="C192" s="6" t="s">
        <v>40</v>
      </c>
      <c r="D192" s="23">
        <v>7.1601744598795425E-2</v>
      </c>
    </row>
    <row r="193" spans="1:4" x14ac:dyDescent="0.35">
      <c r="A193" s="22"/>
      <c r="B193" s="6"/>
      <c r="C193" s="3" t="s">
        <v>6</v>
      </c>
      <c r="D193" s="12">
        <f>SUM(D187:D192)</f>
        <v>1</v>
      </c>
    </row>
    <row r="194" spans="1:4" x14ac:dyDescent="0.35">
      <c r="A194" s="22">
        <v>1</v>
      </c>
      <c r="B194" s="6" t="s">
        <v>139</v>
      </c>
      <c r="C194" s="6" t="s">
        <v>5</v>
      </c>
      <c r="D194" s="23">
        <v>4.306851108144516E-2</v>
      </c>
    </row>
    <row r="195" spans="1:4" x14ac:dyDescent="0.35">
      <c r="A195" s="22">
        <f t="shared" ref="A195:A203" si="21">A194+1</f>
        <v>2</v>
      </c>
      <c r="B195" s="6" t="s">
        <v>139</v>
      </c>
      <c r="C195" s="6" t="s">
        <v>132</v>
      </c>
      <c r="D195" s="23">
        <v>4.0481273754433569E-2</v>
      </c>
    </row>
    <row r="196" spans="1:4" x14ac:dyDescent="0.35">
      <c r="A196" s="22">
        <f t="shared" si="21"/>
        <v>3</v>
      </c>
      <c r="B196" s="6" t="s">
        <v>139</v>
      </c>
      <c r="C196" s="6" t="s">
        <v>14</v>
      </c>
      <c r="D196" s="23">
        <v>3.8845721768102456E-2</v>
      </c>
    </row>
    <row r="197" spans="1:4" x14ac:dyDescent="0.35">
      <c r="A197" s="22">
        <f t="shared" si="21"/>
        <v>4</v>
      </c>
      <c r="B197" s="6" t="s">
        <v>139</v>
      </c>
      <c r="C197" s="6" t="s">
        <v>9</v>
      </c>
      <c r="D197" s="23">
        <v>3.805356536195189E-2</v>
      </c>
    </row>
    <row r="198" spans="1:4" x14ac:dyDescent="0.35">
      <c r="A198" s="22">
        <f t="shared" si="21"/>
        <v>5</v>
      </c>
      <c r="B198" s="6" t="s">
        <v>139</v>
      </c>
      <c r="C198" s="6" t="s">
        <v>31</v>
      </c>
      <c r="D198" s="23">
        <v>3.7447877921267685E-2</v>
      </c>
    </row>
    <row r="199" spans="1:4" x14ac:dyDescent="0.35">
      <c r="A199" s="22">
        <f t="shared" si="21"/>
        <v>6</v>
      </c>
      <c r="B199" s="6" t="s">
        <v>139</v>
      </c>
      <c r="C199" s="6" t="s">
        <v>149</v>
      </c>
      <c r="D199" s="23">
        <v>3.288655073252901E-2</v>
      </c>
    </row>
    <row r="200" spans="1:4" x14ac:dyDescent="0.35">
      <c r="A200" s="22">
        <f t="shared" si="21"/>
        <v>7</v>
      </c>
      <c r="B200" s="6" t="s">
        <v>139</v>
      </c>
      <c r="C200" s="6" t="s">
        <v>150</v>
      </c>
      <c r="D200" s="23">
        <v>2.98395645808032E-2</v>
      </c>
    </row>
    <row r="201" spans="1:4" x14ac:dyDescent="0.35">
      <c r="A201" s="22">
        <f t="shared" si="21"/>
        <v>8</v>
      </c>
      <c r="B201" s="6" t="s">
        <v>139</v>
      </c>
      <c r="C201" s="6" t="s">
        <v>7</v>
      </c>
      <c r="D201" s="23">
        <v>2.8807741070318832E-2</v>
      </c>
    </row>
    <row r="202" spans="1:4" x14ac:dyDescent="0.35">
      <c r="A202" s="22">
        <f t="shared" si="21"/>
        <v>9</v>
      </c>
      <c r="B202" s="6" t="s">
        <v>139</v>
      </c>
      <c r="C202" s="6" t="s">
        <v>61</v>
      </c>
      <c r="D202" s="23">
        <v>2.8087270533689312E-2</v>
      </c>
    </row>
    <row r="203" spans="1:4" x14ac:dyDescent="0.35">
      <c r="A203" s="22">
        <f t="shared" si="21"/>
        <v>10</v>
      </c>
      <c r="B203" s="6" t="s">
        <v>139</v>
      </c>
      <c r="C203" s="6" t="s">
        <v>175</v>
      </c>
      <c r="D203" s="23">
        <v>2.7105584279513852E-2</v>
      </c>
    </row>
    <row r="204" spans="1:4" x14ac:dyDescent="0.35">
      <c r="A204" s="22"/>
      <c r="B204" s="6"/>
      <c r="C204" s="3" t="s">
        <v>6</v>
      </c>
      <c r="D204" s="12">
        <f>SUM(D194:D203)</f>
        <v>0.34462366108405501</v>
      </c>
    </row>
    <row r="205" spans="1:4" x14ac:dyDescent="0.35">
      <c r="A205" s="22">
        <v>1</v>
      </c>
      <c r="B205" s="6" t="s">
        <v>62</v>
      </c>
      <c r="C205" s="6" t="s">
        <v>28</v>
      </c>
      <c r="D205" s="23">
        <v>9.4088784138091436E-2</v>
      </c>
    </row>
    <row r="206" spans="1:4" x14ac:dyDescent="0.35">
      <c r="A206" s="22">
        <f t="shared" ref="A206:A214" si="22">A205+1</f>
        <v>2</v>
      </c>
      <c r="B206" s="6" t="s">
        <v>62</v>
      </c>
      <c r="C206" s="6" t="s">
        <v>31</v>
      </c>
      <c r="D206" s="23">
        <v>8.2961453599567303E-2</v>
      </c>
    </row>
    <row r="207" spans="1:4" x14ac:dyDescent="0.35">
      <c r="A207" s="22">
        <f t="shared" si="22"/>
        <v>3</v>
      </c>
      <c r="B207" s="6" t="s">
        <v>62</v>
      </c>
      <c r="C207" s="6" t="s">
        <v>19</v>
      </c>
      <c r="D207" s="23">
        <v>7.6452311422534946E-2</v>
      </c>
    </row>
    <row r="208" spans="1:4" x14ac:dyDescent="0.35">
      <c r="A208" s="22">
        <f t="shared" si="22"/>
        <v>4</v>
      </c>
      <c r="B208" s="6" t="s">
        <v>62</v>
      </c>
      <c r="C208" s="6" t="s">
        <v>14</v>
      </c>
      <c r="D208" s="23">
        <v>7.253955684130739E-2</v>
      </c>
    </row>
    <row r="209" spans="1:4" x14ac:dyDescent="0.35">
      <c r="A209" s="22">
        <f t="shared" si="22"/>
        <v>5</v>
      </c>
      <c r="B209" s="6" t="s">
        <v>62</v>
      </c>
      <c r="C209" s="6" t="s">
        <v>9</v>
      </c>
      <c r="D209" s="23">
        <v>6.0500605370282304E-2</v>
      </c>
    </row>
    <row r="210" spans="1:4" x14ac:dyDescent="0.35">
      <c r="A210" s="22">
        <f t="shared" si="22"/>
        <v>6</v>
      </c>
      <c r="B210" s="6" t="s">
        <v>62</v>
      </c>
      <c r="C210" s="6" t="s">
        <v>63</v>
      </c>
      <c r="D210" s="23">
        <v>4.5913055055820648E-2</v>
      </c>
    </row>
    <row r="211" spans="1:4" x14ac:dyDescent="0.35">
      <c r="A211" s="22">
        <f t="shared" si="22"/>
        <v>7</v>
      </c>
      <c r="B211" s="6" t="s">
        <v>62</v>
      </c>
      <c r="C211" s="6" t="s">
        <v>143</v>
      </c>
      <c r="D211" s="23">
        <v>2.7755348398940501E-2</v>
      </c>
    </row>
    <row r="212" spans="1:4" x14ac:dyDescent="0.35">
      <c r="A212" s="22">
        <f t="shared" si="22"/>
        <v>8</v>
      </c>
      <c r="B212" s="6" t="s">
        <v>62</v>
      </c>
      <c r="C212" s="6" t="s">
        <v>37</v>
      </c>
      <c r="D212" s="23">
        <v>2.7674174828016401E-2</v>
      </c>
    </row>
    <row r="213" spans="1:4" x14ac:dyDescent="0.35">
      <c r="A213" s="22">
        <f t="shared" si="22"/>
        <v>9</v>
      </c>
      <c r="B213" s="6" t="s">
        <v>62</v>
      </c>
      <c r="C213" s="6" t="s">
        <v>118</v>
      </c>
      <c r="D213" s="23">
        <v>2.324759019667718E-2</v>
      </c>
    </row>
    <row r="214" spans="1:4" x14ac:dyDescent="0.35">
      <c r="A214" s="22">
        <f t="shared" si="22"/>
        <v>10</v>
      </c>
      <c r="B214" s="6" t="s">
        <v>62</v>
      </c>
      <c r="C214" s="6" t="s">
        <v>176</v>
      </c>
      <c r="D214" s="23">
        <v>2.2410905617655085E-2</v>
      </c>
    </row>
    <row r="215" spans="1:4" x14ac:dyDescent="0.35">
      <c r="A215" s="22"/>
      <c r="B215" s="6"/>
      <c r="C215" s="3" t="s">
        <v>6</v>
      </c>
      <c r="D215" s="12">
        <f>SUM(D205:D214)</f>
        <v>0.53354378546889325</v>
      </c>
    </row>
    <row r="216" spans="1:4" x14ac:dyDescent="0.35">
      <c r="A216" s="22">
        <v>1</v>
      </c>
      <c r="B216" s="6" t="s">
        <v>88</v>
      </c>
      <c r="C216" s="6" t="s">
        <v>7</v>
      </c>
      <c r="D216" s="23">
        <v>6.2086947685129235E-2</v>
      </c>
    </row>
    <row r="217" spans="1:4" x14ac:dyDescent="0.35">
      <c r="A217" s="22">
        <f t="shared" ref="A217:A225" si="23">A216+1</f>
        <v>2</v>
      </c>
      <c r="B217" s="6" t="s">
        <v>88</v>
      </c>
      <c r="C217" s="6" t="s">
        <v>114</v>
      </c>
      <c r="D217" s="23">
        <v>4.5725220121986064E-2</v>
      </c>
    </row>
    <row r="218" spans="1:4" x14ac:dyDescent="0.35">
      <c r="A218" s="22">
        <f t="shared" si="23"/>
        <v>3</v>
      </c>
      <c r="B218" s="6" t="s">
        <v>88</v>
      </c>
      <c r="C218" s="6" t="s">
        <v>17</v>
      </c>
      <c r="D218" s="23">
        <v>4.4543931258745506E-2</v>
      </c>
    </row>
    <row r="219" spans="1:4" x14ac:dyDescent="0.35">
      <c r="A219" s="22">
        <f t="shared" si="23"/>
        <v>4</v>
      </c>
      <c r="B219" s="6" t="s">
        <v>88</v>
      </c>
      <c r="C219" s="6" t="s">
        <v>12</v>
      </c>
      <c r="D219" s="23">
        <v>3.7355464730688417E-2</v>
      </c>
    </row>
    <row r="220" spans="1:4" x14ac:dyDescent="0.35">
      <c r="A220" s="22">
        <f t="shared" si="23"/>
        <v>5</v>
      </c>
      <c r="B220" s="6" t="s">
        <v>88</v>
      </c>
      <c r="C220" s="6" t="s">
        <v>116</v>
      </c>
      <c r="D220" s="23">
        <v>3.4277088616283265E-2</v>
      </c>
    </row>
    <row r="221" spans="1:4" x14ac:dyDescent="0.35">
      <c r="A221" s="22">
        <f t="shared" si="23"/>
        <v>6</v>
      </c>
      <c r="B221" s="6" t="s">
        <v>88</v>
      </c>
      <c r="C221" s="6" t="s">
        <v>11</v>
      </c>
      <c r="D221" s="23">
        <v>3.413658721668926E-2</v>
      </c>
    </row>
    <row r="222" spans="1:4" x14ac:dyDescent="0.35">
      <c r="A222" s="22">
        <f t="shared" si="23"/>
        <v>7</v>
      </c>
      <c r="B222" s="6" t="s">
        <v>88</v>
      </c>
      <c r="C222" s="6" t="s">
        <v>155</v>
      </c>
      <c r="D222" s="23">
        <v>3.4067238527388147E-2</v>
      </c>
    </row>
    <row r="223" spans="1:4" x14ac:dyDescent="0.35">
      <c r="A223" s="22">
        <f t="shared" si="23"/>
        <v>8</v>
      </c>
      <c r="B223" s="6" t="s">
        <v>88</v>
      </c>
      <c r="C223" s="6" t="s">
        <v>156</v>
      </c>
      <c r="D223" s="23">
        <v>3.3294825715987221E-2</v>
      </c>
    </row>
    <row r="224" spans="1:4" x14ac:dyDescent="0.35">
      <c r="A224" s="22">
        <f t="shared" si="23"/>
        <v>9</v>
      </c>
      <c r="B224" s="6" t="s">
        <v>88</v>
      </c>
      <c r="C224" s="6" t="s">
        <v>145</v>
      </c>
      <c r="D224" s="23">
        <v>3.2622721777672579E-2</v>
      </c>
    </row>
    <row r="225" spans="1:4" x14ac:dyDescent="0.35">
      <c r="A225" s="22">
        <f t="shared" si="23"/>
        <v>10</v>
      </c>
      <c r="B225" s="6" t="s">
        <v>88</v>
      </c>
      <c r="C225" s="6" t="s">
        <v>147</v>
      </c>
      <c r="D225" s="23">
        <v>3.037806865866792E-2</v>
      </c>
    </row>
    <row r="226" spans="1:4" x14ac:dyDescent="0.35">
      <c r="A226" s="22"/>
      <c r="B226" s="6"/>
      <c r="C226" s="3" t="s">
        <v>6</v>
      </c>
      <c r="D226" s="12">
        <f>SUM(D216:D225)</f>
        <v>0.38848809430923764</v>
      </c>
    </row>
    <row r="227" spans="1:4" x14ac:dyDescent="0.35">
      <c r="A227" s="22">
        <v>1</v>
      </c>
      <c r="B227" s="6" t="s">
        <v>84</v>
      </c>
      <c r="C227" s="6" t="s">
        <v>11</v>
      </c>
      <c r="D227" s="23">
        <v>9.7443859416867021E-2</v>
      </c>
    </row>
    <row r="228" spans="1:4" x14ac:dyDescent="0.35">
      <c r="A228" s="22">
        <f t="shared" ref="A228:A236" si="24">A227+1</f>
        <v>2</v>
      </c>
      <c r="B228" s="6" t="s">
        <v>84</v>
      </c>
      <c r="C228" s="6" t="s">
        <v>7</v>
      </c>
      <c r="D228" s="23">
        <v>9.7299209482859611E-2</v>
      </c>
    </row>
    <row r="229" spans="1:4" x14ac:dyDescent="0.35">
      <c r="A229" s="22">
        <f t="shared" si="24"/>
        <v>3</v>
      </c>
      <c r="B229" s="6" t="s">
        <v>84</v>
      </c>
      <c r="C229" s="6" t="s">
        <v>12</v>
      </c>
      <c r="D229" s="23">
        <v>5.2794985015201641E-2</v>
      </c>
    </row>
    <row r="230" spans="1:4" x14ac:dyDescent="0.35">
      <c r="A230" s="22">
        <f t="shared" si="24"/>
        <v>4</v>
      </c>
      <c r="B230" s="6" t="s">
        <v>84</v>
      </c>
      <c r="C230" s="6" t="s">
        <v>35</v>
      </c>
      <c r="D230" s="23">
        <v>4.9389381030573089E-2</v>
      </c>
    </row>
    <row r="231" spans="1:4" x14ac:dyDescent="0.35">
      <c r="A231" s="22">
        <f t="shared" si="24"/>
        <v>5</v>
      </c>
      <c r="B231" s="6" t="s">
        <v>84</v>
      </c>
      <c r="C231" s="6" t="s">
        <v>31</v>
      </c>
      <c r="D231" s="23">
        <v>3.8843717367693008E-2</v>
      </c>
    </row>
    <row r="232" spans="1:4" x14ac:dyDescent="0.35">
      <c r="A232" s="22">
        <f t="shared" si="24"/>
        <v>6</v>
      </c>
      <c r="B232" s="6" t="s">
        <v>84</v>
      </c>
      <c r="C232" s="6" t="s">
        <v>134</v>
      </c>
      <c r="D232" s="23">
        <v>3.6750719097159643E-2</v>
      </c>
    </row>
    <row r="233" spans="1:4" x14ac:dyDescent="0.35">
      <c r="A233" s="22">
        <f t="shared" si="24"/>
        <v>7</v>
      </c>
      <c r="B233" s="6" t="s">
        <v>84</v>
      </c>
      <c r="C233" s="6" t="s">
        <v>69</v>
      </c>
      <c r="D233" s="23">
        <v>3.6490774986472421E-2</v>
      </c>
    </row>
    <row r="234" spans="1:4" x14ac:dyDescent="0.35">
      <c r="A234" s="22">
        <f t="shared" si="24"/>
        <v>8</v>
      </c>
      <c r="B234" s="6" t="s">
        <v>84</v>
      </c>
      <c r="C234" s="6" t="s">
        <v>9</v>
      </c>
      <c r="D234" s="23">
        <v>3.571710512255203E-2</v>
      </c>
    </row>
    <row r="235" spans="1:4" x14ac:dyDescent="0.35">
      <c r="A235" s="22">
        <f t="shared" si="24"/>
        <v>9</v>
      </c>
      <c r="B235" s="6" t="s">
        <v>84</v>
      </c>
      <c r="C235" s="6" t="s">
        <v>14</v>
      </c>
      <c r="D235" s="23">
        <v>3.3260017029743606E-2</v>
      </c>
    </row>
    <row r="236" spans="1:4" x14ac:dyDescent="0.35">
      <c r="A236" s="22">
        <f t="shared" si="24"/>
        <v>10</v>
      </c>
      <c r="B236" s="6" t="s">
        <v>84</v>
      </c>
      <c r="C236" s="6" t="s">
        <v>28</v>
      </c>
      <c r="D236" s="23">
        <v>3.2053797924742174E-2</v>
      </c>
    </row>
    <row r="237" spans="1:4" x14ac:dyDescent="0.35">
      <c r="A237" s="22"/>
      <c r="B237" s="6"/>
      <c r="C237" s="3" t="s">
        <v>6</v>
      </c>
      <c r="D237" s="12">
        <f>SUM(D227:D236)</f>
        <v>0.51004356647386428</v>
      </c>
    </row>
    <row r="238" spans="1:4" x14ac:dyDescent="0.35">
      <c r="A238" s="22">
        <v>1</v>
      </c>
      <c r="B238" s="6" t="s">
        <v>90</v>
      </c>
      <c r="C238" s="6" t="s">
        <v>121</v>
      </c>
      <c r="D238" s="23">
        <v>0.24272214251818788</v>
      </c>
    </row>
    <row r="239" spans="1:4" x14ac:dyDescent="0.35">
      <c r="A239" s="22">
        <f t="shared" ref="A239:A247" si="25">A238+1</f>
        <v>2</v>
      </c>
      <c r="B239" s="6" t="s">
        <v>90</v>
      </c>
      <c r="C239" s="6" t="s">
        <v>91</v>
      </c>
      <c r="D239" s="23">
        <v>7.668530759505332E-2</v>
      </c>
    </row>
    <row r="240" spans="1:4" x14ac:dyDescent="0.35">
      <c r="A240" s="22">
        <f t="shared" si="25"/>
        <v>3</v>
      </c>
      <c r="B240" s="6" t="s">
        <v>90</v>
      </c>
      <c r="C240" s="6" t="s">
        <v>177</v>
      </c>
      <c r="D240" s="23">
        <v>6.9660524684745012E-2</v>
      </c>
    </row>
    <row r="241" spans="1:4" x14ac:dyDescent="0.35">
      <c r="A241" s="22">
        <f t="shared" si="25"/>
        <v>4</v>
      </c>
      <c r="B241" s="6" t="s">
        <v>90</v>
      </c>
      <c r="C241" s="6" t="s">
        <v>178</v>
      </c>
      <c r="D241" s="23">
        <v>5.5632393434680252E-2</v>
      </c>
    </row>
    <row r="242" spans="1:4" x14ac:dyDescent="0.35">
      <c r="A242" s="22">
        <f t="shared" si="25"/>
        <v>5</v>
      </c>
      <c r="B242" s="6" t="s">
        <v>90</v>
      </c>
      <c r="C242" s="6" t="s">
        <v>26</v>
      </c>
      <c r="D242" s="23">
        <v>5.5563093483664276E-2</v>
      </c>
    </row>
    <row r="243" spans="1:4" x14ac:dyDescent="0.35">
      <c r="A243" s="22">
        <f t="shared" si="25"/>
        <v>6</v>
      </c>
      <c r="B243" s="6" t="s">
        <v>90</v>
      </c>
      <c r="C243" s="6" t="s">
        <v>103</v>
      </c>
      <c r="D243" s="23">
        <v>5.2223283395149721E-2</v>
      </c>
    </row>
    <row r="244" spans="1:4" x14ac:dyDescent="0.35">
      <c r="A244" s="22">
        <f t="shared" si="25"/>
        <v>7</v>
      </c>
      <c r="B244" s="6" t="s">
        <v>90</v>
      </c>
      <c r="C244" s="6" t="s">
        <v>162</v>
      </c>
      <c r="D244" s="23">
        <v>4.7165069555797662E-2</v>
      </c>
    </row>
    <row r="245" spans="1:4" x14ac:dyDescent="0.35">
      <c r="A245" s="22">
        <f t="shared" si="25"/>
        <v>8</v>
      </c>
      <c r="B245" s="6" t="s">
        <v>90</v>
      </c>
      <c r="C245" s="6" t="s">
        <v>7</v>
      </c>
      <c r="D245" s="23">
        <v>4.6962503716038738E-2</v>
      </c>
    </row>
    <row r="246" spans="1:4" x14ac:dyDescent="0.35">
      <c r="A246" s="22">
        <f t="shared" si="25"/>
        <v>9</v>
      </c>
      <c r="B246" s="6" t="s">
        <v>90</v>
      </c>
      <c r="C246" s="6" t="s">
        <v>68</v>
      </c>
      <c r="D246" s="23">
        <v>4.6958239320190276E-2</v>
      </c>
    </row>
    <row r="247" spans="1:4" x14ac:dyDescent="0.35">
      <c r="A247" s="22">
        <f t="shared" si="25"/>
        <v>10</v>
      </c>
      <c r="B247" s="6" t="s">
        <v>90</v>
      </c>
      <c r="C247" s="6" t="s">
        <v>101</v>
      </c>
      <c r="D247" s="23">
        <v>3.8396887623936088E-2</v>
      </c>
    </row>
    <row r="248" spans="1:4" x14ac:dyDescent="0.35">
      <c r="A248" s="22"/>
      <c r="B248" s="6"/>
      <c r="C248" s="3" t="s">
        <v>6</v>
      </c>
      <c r="D248" s="12">
        <f>SUM(D238:D247)</f>
        <v>0.73196944532744324</v>
      </c>
    </row>
    <row r="249" spans="1:4" x14ac:dyDescent="0.35">
      <c r="A249" s="22">
        <v>1</v>
      </c>
      <c r="B249" s="6" t="s">
        <v>34</v>
      </c>
      <c r="C249" s="6" t="s">
        <v>121</v>
      </c>
      <c r="D249" s="23">
        <v>0.10601670568720609</v>
      </c>
    </row>
    <row r="250" spans="1:4" x14ac:dyDescent="0.35">
      <c r="A250" s="22">
        <f t="shared" ref="A250:A258" si="26">A249+1</f>
        <v>2</v>
      </c>
      <c r="B250" s="6" t="s">
        <v>34</v>
      </c>
      <c r="C250" s="6" t="s">
        <v>26</v>
      </c>
      <c r="D250" s="23">
        <v>9.4111954803815637E-2</v>
      </c>
    </row>
    <row r="251" spans="1:4" x14ac:dyDescent="0.35">
      <c r="A251" s="22">
        <f t="shared" si="26"/>
        <v>3</v>
      </c>
      <c r="B251" s="6" t="s">
        <v>34</v>
      </c>
      <c r="C251" s="6" t="s">
        <v>69</v>
      </c>
      <c r="D251" s="23">
        <v>7.0916207265699097E-2</v>
      </c>
    </row>
    <row r="252" spans="1:4" x14ac:dyDescent="0.35">
      <c r="A252" s="22">
        <f t="shared" si="26"/>
        <v>4</v>
      </c>
      <c r="B252" s="6" t="s">
        <v>34</v>
      </c>
      <c r="C252" s="6" t="s">
        <v>35</v>
      </c>
      <c r="D252" s="23">
        <v>6.6563810869088441E-2</v>
      </c>
    </row>
    <row r="253" spans="1:4" x14ac:dyDescent="0.35">
      <c r="A253" s="22">
        <f t="shared" si="26"/>
        <v>5</v>
      </c>
      <c r="B253" s="6" t="s">
        <v>34</v>
      </c>
      <c r="C253" s="6" t="s">
        <v>7</v>
      </c>
      <c r="D253" s="23">
        <v>6.1872669707459617E-2</v>
      </c>
    </row>
    <row r="254" spans="1:4" x14ac:dyDescent="0.35">
      <c r="A254" s="22">
        <f t="shared" si="26"/>
        <v>6</v>
      </c>
      <c r="B254" s="6" t="s">
        <v>34</v>
      </c>
      <c r="C254" s="6" t="s">
        <v>133</v>
      </c>
      <c r="D254" s="23">
        <v>4.967228365064956E-2</v>
      </c>
    </row>
    <row r="255" spans="1:4" x14ac:dyDescent="0.35">
      <c r="A255" s="22">
        <f t="shared" si="26"/>
        <v>7</v>
      </c>
      <c r="B255" s="6" t="s">
        <v>34</v>
      </c>
      <c r="C255" s="6" t="s">
        <v>27</v>
      </c>
      <c r="D255" s="23">
        <v>4.8171252267316056E-2</v>
      </c>
    </row>
    <row r="256" spans="1:4" x14ac:dyDescent="0.35">
      <c r="A256" s="22">
        <f t="shared" si="26"/>
        <v>8</v>
      </c>
      <c r="B256" s="6" t="s">
        <v>34</v>
      </c>
      <c r="C256" s="6" t="s">
        <v>153</v>
      </c>
      <c r="D256" s="23">
        <v>4.6801407830829957E-2</v>
      </c>
    </row>
    <row r="257" spans="1:4" x14ac:dyDescent="0.35">
      <c r="A257" s="22">
        <f t="shared" si="26"/>
        <v>9</v>
      </c>
      <c r="B257" s="6" t="s">
        <v>34</v>
      </c>
      <c r="C257" s="6" t="s">
        <v>45</v>
      </c>
      <c r="D257" s="23">
        <v>4.6765173475822527E-2</v>
      </c>
    </row>
    <row r="258" spans="1:4" x14ac:dyDescent="0.35">
      <c r="A258" s="22">
        <f t="shared" si="26"/>
        <v>10</v>
      </c>
      <c r="B258" s="6" t="s">
        <v>34</v>
      </c>
      <c r="C258" s="6" t="s">
        <v>103</v>
      </c>
      <c r="D258" s="23">
        <v>4.429064575462268E-2</v>
      </c>
    </row>
    <row r="259" spans="1:4" x14ac:dyDescent="0.35">
      <c r="A259" s="22"/>
      <c r="B259" s="6"/>
      <c r="C259" s="3" t="s">
        <v>6</v>
      </c>
      <c r="D259" s="12">
        <f>SUM(D249:D258)</f>
        <v>0.63518211131250968</v>
      </c>
    </row>
    <row r="260" spans="1:4" x14ac:dyDescent="0.35">
      <c r="A260" s="22">
        <v>1</v>
      </c>
      <c r="B260" s="6" t="s">
        <v>79</v>
      </c>
      <c r="C260" s="6" t="s">
        <v>121</v>
      </c>
      <c r="D260" s="23">
        <v>0.32907485383563129</v>
      </c>
    </row>
    <row r="261" spans="1:4" x14ac:dyDescent="0.35">
      <c r="A261" s="22">
        <f t="shared" ref="A261:A269" si="27">A260+1</f>
        <v>2</v>
      </c>
      <c r="B261" s="6" t="s">
        <v>79</v>
      </c>
      <c r="C261" s="6" t="s">
        <v>37</v>
      </c>
      <c r="D261" s="23">
        <v>7.7382428004774823E-2</v>
      </c>
    </row>
    <row r="262" spans="1:4" x14ac:dyDescent="0.35">
      <c r="A262" s="22">
        <f t="shared" si="27"/>
        <v>3</v>
      </c>
      <c r="B262" s="6" t="s">
        <v>79</v>
      </c>
      <c r="C262" s="6" t="s">
        <v>133</v>
      </c>
      <c r="D262" s="23">
        <v>7.7131527791428622E-2</v>
      </c>
    </row>
    <row r="263" spans="1:4" x14ac:dyDescent="0.35">
      <c r="A263" s="22">
        <f t="shared" si="27"/>
        <v>4</v>
      </c>
      <c r="B263" s="6" t="s">
        <v>79</v>
      </c>
      <c r="C263" s="6" t="s">
        <v>151</v>
      </c>
      <c r="D263" s="23">
        <v>4.6613338848987794E-2</v>
      </c>
    </row>
    <row r="264" spans="1:4" x14ac:dyDescent="0.35">
      <c r="A264" s="22">
        <f t="shared" si="27"/>
        <v>5</v>
      </c>
      <c r="B264" s="6" t="s">
        <v>79</v>
      </c>
      <c r="C264" s="6" t="s">
        <v>5</v>
      </c>
      <c r="D264" s="23">
        <v>4.1164090979084023E-2</v>
      </c>
    </row>
    <row r="265" spans="1:4" x14ac:dyDescent="0.35">
      <c r="A265" s="22">
        <f t="shared" si="27"/>
        <v>6</v>
      </c>
      <c r="B265" s="6" t="s">
        <v>79</v>
      </c>
      <c r="C265" s="6" t="s">
        <v>72</v>
      </c>
      <c r="D265" s="23">
        <v>4.0860566240738083E-2</v>
      </c>
    </row>
    <row r="266" spans="1:4" x14ac:dyDescent="0.35">
      <c r="A266" s="22">
        <f t="shared" si="27"/>
        <v>7</v>
      </c>
      <c r="B266" s="6" t="s">
        <v>79</v>
      </c>
      <c r="C266" s="6" t="s">
        <v>138</v>
      </c>
      <c r="D266" s="23">
        <v>3.9927174895872941E-2</v>
      </c>
    </row>
    <row r="267" spans="1:4" x14ac:dyDescent="0.35">
      <c r="A267" s="22">
        <f t="shared" si="27"/>
        <v>8</v>
      </c>
      <c r="B267" s="6" t="s">
        <v>79</v>
      </c>
      <c r="C267" s="6" t="s">
        <v>36</v>
      </c>
      <c r="D267" s="23">
        <v>3.9693903043973244E-2</v>
      </c>
    </row>
    <row r="268" spans="1:4" x14ac:dyDescent="0.35">
      <c r="A268" s="22">
        <f t="shared" si="27"/>
        <v>9</v>
      </c>
      <c r="B268" s="6" t="s">
        <v>79</v>
      </c>
      <c r="C268" s="6" t="s">
        <v>27</v>
      </c>
      <c r="D268" s="23">
        <v>3.881233300301546E-2</v>
      </c>
    </row>
    <row r="269" spans="1:4" x14ac:dyDescent="0.35">
      <c r="A269" s="22">
        <f t="shared" si="27"/>
        <v>10</v>
      </c>
      <c r="B269" s="6" t="s">
        <v>79</v>
      </c>
      <c r="C269" s="6" t="s">
        <v>26</v>
      </c>
      <c r="D269" s="23">
        <v>3.8701851806708563E-2</v>
      </c>
    </row>
    <row r="270" spans="1:4" x14ac:dyDescent="0.35">
      <c r="A270" s="22"/>
      <c r="B270" s="6"/>
      <c r="C270" s="3" t="s">
        <v>6</v>
      </c>
      <c r="D270" s="12">
        <f>SUM(D260:D269)</f>
        <v>0.76936206845021482</v>
      </c>
    </row>
    <row r="271" spans="1:4" x14ac:dyDescent="0.35">
      <c r="A271" s="22">
        <v>1</v>
      </c>
      <c r="B271" s="6" t="s">
        <v>81</v>
      </c>
      <c r="C271" s="6" t="s">
        <v>121</v>
      </c>
      <c r="D271" s="23">
        <v>0.60716694472449551</v>
      </c>
    </row>
    <row r="272" spans="1:4" x14ac:dyDescent="0.35">
      <c r="A272" s="22">
        <f t="shared" ref="A272:A278" si="28">A271+1</f>
        <v>2</v>
      </c>
      <c r="B272" s="6" t="s">
        <v>81</v>
      </c>
      <c r="C272" s="6" t="s">
        <v>133</v>
      </c>
      <c r="D272" s="23">
        <v>8.9270538607869487E-2</v>
      </c>
    </row>
    <row r="273" spans="1:4" x14ac:dyDescent="0.35">
      <c r="A273" s="22">
        <f t="shared" si="28"/>
        <v>3</v>
      </c>
      <c r="B273" s="6" t="s">
        <v>81</v>
      </c>
      <c r="C273" s="6" t="s">
        <v>36</v>
      </c>
      <c r="D273" s="23">
        <v>8.5890763924971872E-2</v>
      </c>
    </row>
    <row r="274" spans="1:4" x14ac:dyDescent="0.35">
      <c r="A274" s="22">
        <f t="shared" si="28"/>
        <v>4</v>
      </c>
      <c r="B274" s="6" t="s">
        <v>81</v>
      </c>
      <c r="C274" s="6" t="s">
        <v>26</v>
      </c>
      <c r="D274" s="23">
        <v>6.3569010108247767E-2</v>
      </c>
    </row>
    <row r="275" spans="1:4" x14ac:dyDescent="0.35">
      <c r="A275" s="22">
        <f t="shared" si="28"/>
        <v>5</v>
      </c>
      <c r="B275" s="6" t="s">
        <v>81</v>
      </c>
      <c r="C275" s="6" t="s">
        <v>37</v>
      </c>
      <c r="D275" s="23">
        <v>6.3437196836032383E-2</v>
      </c>
    </row>
    <row r="276" spans="1:4" x14ac:dyDescent="0.35">
      <c r="A276" s="22">
        <f t="shared" si="28"/>
        <v>6</v>
      </c>
      <c r="B276" s="6" t="s">
        <v>81</v>
      </c>
      <c r="C276" s="6" t="s">
        <v>58</v>
      </c>
      <c r="D276" s="23">
        <v>5.398783288409198E-2</v>
      </c>
    </row>
    <row r="277" spans="1:4" x14ac:dyDescent="0.35">
      <c r="A277" s="22">
        <f t="shared" si="28"/>
        <v>7</v>
      </c>
      <c r="B277" s="6" t="s">
        <v>81</v>
      </c>
      <c r="C277" s="6" t="s">
        <v>5</v>
      </c>
      <c r="D277" s="23">
        <v>3.3895217121119314E-2</v>
      </c>
    </row>
    <row r="278" spans="1:4" x14ac:dyDescent="0.35">
      <c r="A278" s="22">
        <f t="shared" si="28"/>
        <v>8</v>
      </c>
      <c r="B278" s="6" t="s">
        <v>81</v>
      </c>
      <c r="C278" s="6" t="s">
        <v>55</v>
      </c>
      <c r="D278" s="23">
        <v>2.7824957931716424E-3</v>
      </c>
    </row>
    <row r="279" spans="1:4" x14ac:dyDescent="0.35">
      <c r="A279" s="22"/>
      <c r="B279" s="6"/>
      <c r="C279" s="3" t="s">
        <v>6</v>
      </c>
      <c r="D279" s="12">
        <f>SUM(D271:D278)</f>
        <v>1</v>
      </c>
    </row>
    <row r="280" spans="1:4" x14ac:dyDescent="0.35">
      <c r="A280" s="22">
        <v>1</v>
      </c>
      <c r="B280" s="6" t="s">
        <v>65</v>
      </c>
      <c r="C280" s="6" t="s">
        <v>156</v>
      </c>
      <c r="D280" s="23">
        <v>4.6104369198981261E-2</v>
      </c>
    </row>
    <row r="281" spans="1:4" x14ac:dyDescent="0.35">
      <c r="A281" s="22">
        <f t="shared" ref="A281:A289" si="29">A280+1</f>
        <v>2</v>
      </c>
      <c r="B281" s="6" t="s">
        <v>65</v>
      </c>
      <c r="C281" s="6" t="s">
        <v>89</v>
      </c>
      <c r="D281" s="23">
        <v>4.4022644473198896E-2</v>
      </c>
    </row>
    <row r="282" spans="1:4" x14ac:dyDescent="0.35">
      <c r="A282" s="22">
        <f t="shared" si="29"/>
        <v>3</v>
      </c>
      <c r="B282" s="6" t="s">
        <v>65</v>
      </c>
      <c r="C282" s="6" t="s">
        <v>145</v>
      </c>
      <c r="D282" s="23">
        <v>4.2323799285698162E-2</v>
      </c>
    </row>
    <row r="283" spans="1:4" x14ac:dyDescent="0.35">
      <c r="A283" s="22">
        <f t="shared" si="29"/>
        <v>4</v>
      </c>
      <c r="B283" s="6" t="s">
        <v>65</v>
      </c>
      <c r="C283" s="6" t="s">
        <v>118</v>
      </c>
      <c r="D283" s="23">
        <v>3.876868368375521E-2</v>
      </c>
    </row>
    <row r="284" spans="1:4" x14ac:dyDescent="0.35">
      <c r="A284" s="22">
        <f t="shared" si="29"/>
        <v>5</v>
      </c>
      <c r="B284" s="6" t="s">
        <v>65</v>
      </c>
      <c r="C284" s="6" t="s">
        <v>157</v>
      </c>
      <c r="D284" s="23">
        <v>3.63471899204727E-2</v>
      </c>
    </row>
    <row r="285" spans="1:4" x14ac:dyDescent="0.35">
      <c r="A285" s="22">
        <f t="shared" si="29"/>
        <v>6</v>
      </c>
      <c r="B285" s="6" t="s">
        <v>65</v>
      </c>
      <c r="C285" s="6" t="s">
        <v>17</v>
      </c>
      <c r="D285" s="23">
        <v>3.5034206394544742E-2</v>
      </c>
    </row>
    <row r="286" spans="1:4" x14ac:dyDescent="0.35">
      <c r="A286" s="22">
        <f t="shared" si="29"/>
        <v>7</v>
      </c>
      <c r="B286" s="6" t="s">
        <v>65</v>
      </c>
      <c r="C286" s="6" t="s">
        <v>131</v>
      </c>
      <c r="D286" s="23">
        <v>3.4970143823649831E-2</v>
      </c>
    </row>
    <row r="287" spans="1:4" x14ac:dyDescent="0.35">
      <c r="A287" s="22">
        <f t="shared" si="29"/>
        <v>8</v>
      </c>
      <c r="B287" s="6" t="s">
        <v>65</v>
      </c>
      <c r="C287" s="6" t="s">
        <v>144</v>
      </c>
      <c r="D287" s="23">
        <v>3.4426992047517695E-2</v>
      </c>
    </row>
    <row r="288" spans="1:4" x14ac:dyDescent="0.35">
      <c r="A288" s="22">
        <f t="shared" si="29"/>
        <v>9</v>
      </c>
      <c r="B288" s="6" t="s">
        <v>65</v>
      </c>
      <c r="C288" s="6" t="s">
        <v>179</v>
      </c>
      <c r="D288" s="23">
        <v>3.4394970412954681E-2</v>
      </c>
    </row>
    <row r="289" spans="1:4" x14ac:dyDescent="0.35">
      <c r="A289" s="22">
        <f t="shared" si="29"/>
        <v>10</v>
      </c>
      <c r="B289" s="6" t="s">
        <v>65</v>
      </c>
      <c r="C289" s="6" t="s">
        <v>114</v>
      </c>
      <c r="D289" s="23">
        <v>3.4253054157303946E-2</v>
      </c>
    </row>
    <row r="290" spans="1:4" x14ac:dyDescent="0.35">
      <c r="A290" s="22"/>
      <c r="B290" s="6"/>
      <c r="C290" s="3" t="s">
        <v>6</v>
      </c>
      <c r="D290" s="12">
        <f>SUM(D280:D289)</f>
        <v>0.38064605339807717</v>
      </c>
    </row>
    <row r="291" spans="1:4" x14ac:dyDescent="0.35">
      <c r="A291" s="22">
        <v>1</v>
      </c>
      <c r="B291" s="6" t="s">
        <v>67</v>
      </c>
      <c r="C291" s="6" t="s">
        <v>121</v>
      </c>
      <c r="D291" s="23">
        <v>0.14688261482555964</v>
      </c>
    </row>
    <row r="292" spans="1:4" x14ac:dyDescent="0.35">
      <c r="A292" s="22">
        <f t="shared" ref="A292:A300" si="30">A291+1</f>
        <v>2</v>
      </c>
      <c r="B292" s="6" t="s">
        <v>67</v>
      </c>
      <c r="C292" s="6" t="s">
        <v>36</v>
      </c>
      <c r="D292" s="23">
        <v>7.4351392326871213E-2</v>
      </c>
    </row>
    <row r="293" spans="1:4" x14ac:dyDescent="0.35">
      <c r="A293" s="22">
        <f t="shared" si="30"/>
        <v>3</v>
      </c>
      <c r="B293" s="6" t="s">
        <v>67</v>
      </c>
      <c r="C293" s="6" t="s">
        <v>7</v>
      </c>
      <c r="D293" s="23">
        <v>7.4333373185752144E-2</v>
      </c>
    </row>
    <row r="294" spans="1:4" x14ac:dyDescent="0.35">
      <c r="A294" s="22">
        <f t="shared" si="30"/>
        <v>4</v>
      </c>
      <c r="B294" s="6" t="s">
        <v>67</v>
      </c>
      <c r="C294" s="6" t="s">
        <v>26</v>
      </c>
      <c r="D294" s="23">
        <v>6.4854437514880237E-2</v>
      </c>
    </row>
    <row r="295" spans="1:4" x14ac:dyDescent="0.35">
      <c r="A295" s="22">
        <f t="shared" si="30"/>
        <v>5</v>
      </c>
      <c r="B295" s="6" t="s">
        <v>67</v>
      </c>
      <c r="C295" s="6" t="s">
        <v>44</v>
      </c>
      <c r="D295" s="23">
        <v>5.6187624928536642E-2</v>
      </c>
    </row>
    <row r="296" spans="1:4" x14ac:dyDescent="0.35">
      <c r="A296" s="22">
        <f t="shared" si="30"/>
        <v>6</v>
      </c>
      <c r="B296" s="6" t="s">
        <v>67</v>
      </c>
      <c r="C296" s="6" t="s">
        <v>91</v>
      </c>
      <c r="D296" s="23">
        <v>5.6187506640958174E-2</v>
      </c>
    </row>
    <row r="297" spans="1:4" x14ac:dyDescent="0.35">
      <c r="A297" s="22">
        <f t="shared" si="30"/>
        <v>7</v>
      </c>
      <c r="B297" s="6" t="s">
        <v>67</v>
      </c>
      <c r="C297" s="6" t="s">
        <v>68</v>
      </c>
      <c r="D297" s="23">
        <v>5.6168580628404234E-2</v>
      </c>
    </row>
    <row r="298" spans="1:4" x14ac:dyDescent="0.35">
      <c r="A298" s="22">
        <f t="shared" si="30"/>
        <v>8</v>
      </c>
      <c r="B298" s="6" t="s">
        <v>67</v>
      </c>
      <c r="C298" s="6" t="s">
        <v>130</v>
      </c>
      <c r="D298" s="23">
        <v>4.6404374747474428E-2</v>
      </c>
    </row>
    <row r="299" spans="1:4" x14ac:dyDescent="0.35">
      <c r="A299" s="22">
        <f t="shared" si="30"/>
        <v>9</v>
      </c>
      <c r="B299" s="6" t="s">
        <v>67</v>
      </c>
      <c r="C299" s="6" t="s">
        <v>180</v>
      </c>
      <c r="D299" s="23">
        <v>3.7108627106447564E-2</v>
      </c>
    </row>
    <row r="300" spans="1:4" x14ac:dyDescent="0.35">
      <c r="A300" s="22">
        <f t="shared" si="30"/>
        <v>10</v>
      </c>
      <c r="B300" s="6" t="s">
        <v>67</v>
      </c>
      <c r="C300" s="6" t="s">
        <v>181</v>
      </c>
      <c r="D300" s="23">
        <v>3.687836062037457E-2</v>
      </c>
    </row>
    <row r="301" spans="1:4" x14ac:dyDescent="0.35">
      <c r="A301" s="22"/>
      <c r="B301" s="6"/>
      <c r="C301" s="3" t="s">
        <v>6</v>
      </c>
      <c r="D301" s="12">
        <f>SUM(D291:D300)</f>
        <v>0.64935689252525874</v>
      </c>
    </row>
    <row r="302" spans="1:4" x14ac:dyDescent="0.35">
      <c r="A302" s="22">
        <v>1</v>
      </c>
      <c r="B302" s="6" t="s">
        <v>190</v>
      </c>
      <c r="C302" s="6" t="s">
        <v>110</v>
      </c>
      <c r="D302" s="23">
        <v>0.46565726236983956</v>
      </c>
    </row>
    <row r="303" spans="1:4" x14ac:dyDescent="0.35">
      <c r="A303" s="22">
        <f t="shared" ref="A303:A308" si="31">A302+1</f>
        <v>2</v>
      </c>
      <c r="B303" s="6" t="s">
        <v>190</v>
      </c>
      <c r="C303" s="6" t="s">
        <v>41</v>
      </c>
      <c r="D303" s="23">
        <v>0.14180424556294416</v>
      </c>
    </row>
    <row r="304" spans="1:4" x14ac:dyDescent="0.35">
      <c r="A304" s="22">
        <f t="shared" si="31"/>
        <v>3</v>
      </c>
      <c r="B304" s="6" t="s">
        <v>190</v>
      </c>
      <c r="C304" s="6" t="s">
        <v>109</v>
      </c>
      <c r="D304" s="23">
        <v>0.12424746069255367</v>
      </c>
    </row>
    <row r="305" spans="1:4" x14ac:dyDescent="0.35">
      <c r="A305" s="22">
        <f t="shared" si="31"/>
        <v>4</v>
      </c>
      <c r="B305" s="6" t="s">
        <v>190</v>
      </c>
      <c r="C305" s="6" t="s">
        <v>119</v>
      </c>
      <c r="D305" s="23">
        <v>0.1114245827624422</v>
      </c>
    </row>
    <row r="306" spans="1:4" x14ac:dyDescent="0.35">
      <c r="A306" s="22">
        <f t="shared" si="31"/>
        <v>5</v>
      </c>
      <c r="B306" s="6" t="s">
        <v>190</v>
      </c>
      <c r="C306" s="6" t="s">
        <v>189</v>
      </c>
      <c r="D306" s="23">
        <v>7.2461442490355438E-2</v>
      </c>
    </row>
    <row r="307" spans="1:4" x14ac:dyDescent="0.35">
      <c r="A307" s="22">
        <f t="shared" si="31"/>
        <v>6</v>
      </c>
      <c r="B307" s="6" t="s">
        <v>190</v>
      </c>
      <c r="C307" s="6" t="s">
        <v>40</v>
      </c>
      <c r="D307" s="23">
        <v>7.0057491272493583E-2</v>
      </c>
    </row>
    <row r="308" spans="1:4" x14ac:dyDescent="0.35">
      <c r="A308" s="22">
        <f t="shared" si="31"/>
        <v>7</v>
      </c>
      <c r="B308" s="6" t="s">
        <v>190</v>
      </c>
      <c r="C308" s="10" t="s">
        <v>5</v>
      </c>
      <c r="D308" s="17">
        <v>1.4347514849371468E-2</v>
      </c>
    </row>
    <row r="309" spans="1:4" x14ac:dyDescent="0.35">
      <c r="A309" s="22"/>
      <c r="B309" s="6"/>
      <c r="C309" s="3" t="s">
        <v>6</v>
      </c>
      <c r="D309" s="12">
        <f>SUM(D302:D308)</f>
        <v>1</v>
      </c>
    </row>
    <row r="310" spans="1:4" x14ac:dyDescent="0.35">
      <c r="A310" s="22">
        <v>1</v>
      </c>
      <c r="B310" s="6" t="s">
        <v>113</v>
      </c>
      <c r="C310" s="6" t="s">
        <v>119</v>
      </c>
      <c r="D310" s="23">
        <v>6.7810238461768868E-2</v>
      </c>
    </row>
    <row r="311" spans="1:4" x14ac:dyDescent="0.35">
      <c r="A311" s="22">
        <f t="shared" ref="A311:A319" si="32">A310+1</f>
        <v>2</v>
      </c>
      <c r="B311" s="6" t="s">
        <v>113</v>
      </c>
      <c r="C311" s="6" t="s">
        <v>114</v>
      </c>
      <c r="D311" s="23">
        <v>4.8205285195874303E-2</v>
      </c>
    </row>
    <row r="312" spans="1:4" x14ac:dyDescent="0.35">
      <c r="A312" s="22">
        <f t="shared" si="32"/>
        <v>3</v>
      </c>
      <c r="B312" s="6" t="s">
        <v>113</v>
      </c>
      <c r="C312" s="6" t="s">
        <v>7</v>
      </c>
      <c r="D312" s="23">
        <v>4.7911594895702549E-2</v>
      </c>
    </row>
    <row r="313" spans="1:4" x14ac:dyDescent="0.35">
      <c r="A313" s="22">
        <f t="shared" si="32"/>
        <v>4</v>
      </c>
      <c r="B313" s="6" t="s">
        <v>113</v>
      </c>
      <c r="C313" s="6" t="s">
        <v>121</v>
      </c>
      <c r="D313" s="23">
        <v>4.7593738937100984E-2</v>
      </c>
    </row>
    <row r="314" spans="1:4" x14ac:dyDescent="0.35">
      <c r="A314" s="22">
        <f t="shared" si="32"/>
        <v>5</v>
      </c>
      <c r="B314" s="6" t="s">
        <v>113</v>
      </c>
      <c r="C314" s="6" t="s">
        <v>115</v>
      </c>
      <c r="D314" s="23">
        <v>4.4171721599699398E-2</v>
      </c>
    </row>
    <row r="315" spans="1:4" x14ac:dyDescent="0.35">
      <c r="A315" s="22">
        <f t="shared" si="32"/>
        <v>6</v>
      </c>
      <c r="B315" s="6" t="s">
        <v>113</v>
      </c>
      <c r="C315" s="6" t="s">
        <v>31</v>
      </c>
      <c r="D315" s="23">
        <v>4.3762056152032221E-2</v>
      </c>
    </row>
    <row r="316" spans="1:4" x14ac:dyDescent="0.35">
      <c r="A316" s="22">
        <f t="shared" si="32"/>
        <v>7</v>
      </c>
      <c r="B316" s="6" t="s">
        <v>113</v>
      </c>
      <c r="C316" s="6" t="s">
        <v>17</v>
      </c>
      <c r="D316" s="23">
        <v>4.20959765956916E-2</v>
      </c>
    </row>
    <row r="317" spans="1:4" x14ac:dyDescent="0.35">
      <c r="A317" s="22">
        <f t="shared" si="32"/>
        <v>8</v>
      </c>
      <c r="B317" s="6" t="s">
        <v>113</v>
      </c>
      <c r="C317" s="6" t="s">
        <v>116</v>
      </c>
      <c r="D317" s="23">
        <v>3.8487738594365099E-2</v>
      </c>
    </row>
    <row r="318" spans="1:4" x14ac:dyDescent="0.35">
      <c r="A318" s="22">
        <f t="shared" si="32"/>
        <v>9</v>
      </c>
      <c r="B318" s="6" t="s">
        <v>113</v>
      </c>
      <c r="C318" s="6" t="s">
        <v>155</v>
      </c>
      <c r="D318" s="23">
        <v>3.7132010133759642E-2</v>
      </c>
    </row>
    <row r="319" spans="1:4" x14ac:dyDescent="0.35">
      <c r="A319" s="22">
        <f t="shared" si="32"/>
        <v>10</v>
      </c>
      <c r="B319" s="6" t="s">
        <v>113</v>
      </c>
      <c r="C319" s="6" t="s">
        <v>160</v>
      </c>
      <c r="D319" s="23">
        <v>3.2836376726290084E-2</v>
      </c>
    </row>
    <row r="320" spans="1:4" x14ac:dyDescent="0.35">
      <c r="A320" s="22"/>
      <c r="B320" s="6"/>
      <c r="C320" s="3" t="s">
        <v>6</v>
      </c>
      <c r="D320" s="12">
        <f>SUM(D310:D319)</f>
        <v>0.45000673729228474</v>
      </c>
    </row>
    <row r="321" spans="1:4" x14ac:dyDescent="0.35">
      <c r="A321" s="22">
        <v>1</v>
      </c>
      <c r="B321" s="6" t="s">
        <v>92</v>
      </c>
      <c r="C321" s="6" t="s">
        <v>7</v>
      </c>
      <c r="D321" s="23">
        <v>4.2675095120590721E-2</v>
      </c>
    </row>
    <row r="322" spans="1:4" x14ac:dyDescent="0.35">
      <c r="A322" s="22">
        <f t="shared" ref="A322:A330" si="33">A321+1</f>
        <v>2</v>
      </c>
      <c r="B322" s="6" t="s">
        <v>92</v>
      </c>
      <c r="C322" s="6" t="s">
        <v>101</v>
      </c>
      <c r="D322" s="23">
        <v>3.0018901520969858E-2</v>
      </c>
    </row>
    <row r="323" spans="1:4" x14ac:dyDescent="0.35">
      <c r="A323" s="22">
        <f t="shared" si="33"/>
        <v>3</v>
      </c>
      <c r="B323" s="6" t="s">
        <v>92</v>
      </c>
      <c r="C323" s="6" t="s">
        <v>11</v>
      </c>
      <c r="D323" s="23">
        <v>2.9107713576051061E-2</v>
      </c>
    </row>
    <row r="324" spans="1:4" x14ac:dyDescent="0.35">
      <c r="A324" s="22">
        <f t="shared" si="33"/>
        <v>4</v>
      </c>
      <c r="B324" s="6" t="s">
        <v>92</v>
      </c>
      <c r="C324" s="6" t="s">
        <v>9</v>
      </c>
      <c r="D324" s="23">
        <v>2.2964602076850922E-2</v>
      </c>
    </row>
    <row r="325" spans="1:4" x14ac:dyDescent="0.35">
      <c r="A325" s="22">
        <f t="shared" si="33"/>
        <v>5</v>
      </c>
      <c r="B325" s="6" t="s">
        <v>92</v>
      </c>
      <c r="C325" s="6" t="s">
        <v>28</v>
      </c>
      <c r="D325" s="23">
        <v>2.0707807132663104E-2</v>
      </c>
    </row>
    <row r="326" spans="1:4" x14ac:dyDescent="0.35">
      <c r="A326" s="22">
        <f t="shared" si="33"/>
        <v>6</v>
      </c>
      <c r="B326" s="6" t="s">
        <v>92</v>
      </c>
      <c r="C326" s="6" t="s">
        <v>14</v>
      </c>
      <c r="D326" s="23">
        <v>1.9938915572829154E-2</v>
      </c>
    </row>
    <row r="327" spans="1:4" x14ac:dyDescent="0.35">
      <c r="A327" s="22">
        <f t="shared" si="33"/>
        <v>7</v>
      </c>
      <c r="B327" s="6" t="s">
        <v>92</v>
      </c>
      <c r="C327" s="6" t="s">
        <v>69</v>
      </c>
      <c r="D327" s="23">
        <v>1.975071486499631E-2</v>
      </c>
    </row>
    <row r="328" spans="1:4" x14ac:dyDescent="0.35">
      <c r="A328" s="22">
        <f t="shared" si="33"/>
        <v>8</v>
      </c>
      <c r="B328" s="6" t="s">
        <v>92</v>
      </c>
      <c r="C328" s="6" t="s">
        <v>131</v>
      </c>
      <c r="D328" s="23">
        <v>1.9407823838784474E-2</v>
      </c>
    </row>
    <row r="329" spans="1:4" x14ac:dyDescent="0.35">
      <c r="A329" s="22">
        <f t="shared" si="33"/>
        <v>9</v>
      </c>
      <c r="B329" s="6" t="s">
        <v>92</v>
      </c>
      <c r="C329" s="6" t="s">
        <v>158</v>
      </c>
      <c r="D329" s="23">
        <v>1.8579114012221343E-2</v>
      </c>
    </row>
    <row r="330" spans="1:4" x14ac:dyDescent="0.35">
      <c r="A330" s="22">
        <f t="shared" si="33"/>
        <v>10</v>
      </c>
      <c r="B330" s="6" t="s">
        <v>92</v>
      </c>
      <c r="C330" s="6" t="s">
        <v>134</v>
      </c>
      <c r="D330" s="23">
        <v>1.8221350266056514E-2</v>
      </c>
    </row>
    <row r="331" spans="1:4" x14ac:dyDescent="0.35">
      <c r="A331" s="22"/>
      <c r="B331" s="6"/>
      <c r="C331" s="3" t="s">
        <v>6</v>
      </c>
      <c r="D331" s="12">
        <f>SUM(D321:D330)</f>
        <v>0.24137203798201343</v>
      </c>
    </row>
    <row r="332" spans="1:4" x14ac:dyDescent="0.35">
      <c r="A332" s="22">
        <v>1</v>
      </c>
      <c r="B332" s="6" t="s">
        <v>42</v>
      </c>
      <c r="C332" s="14" t="s">
        <v>5</v>
      </c>
      <c r="D332" s="23">
        <v>0.9164026447376189</v>
      </c>
    </row>
    <row r="333" spans="1:4" x14ac:dyDescent="0.35">
      <c r="A333" s="22">
        <f t="shared" ref="A333" si="34">A332+1</f>
        <v>2</v>
      </c>
      <c r="B333" s="6" t="s">
        <v>42</v>
      </c>
      <c r="C333" s="6" t="s">
        <v>121</v>
      </c>
      <c r="D333" s="23">
        <v>8.3597355262381073E-2</v>
      </c>
    </row>
    <row r="334" spans="1:4" x14ac:dyDescent="0.35">
      <c r="A334" s="22"/>
      <c r="B334" s="6"/>
      <c r="C334" s="3" t="s">
        <v>6</v>
      </c>
      <c r="D334" s="12">
        <f>SUM(D332:D333)</f>
        <v>1</v>
      </c>
    </row>
    <row r="335" spans="1:4" x14ac:dyDescent="0.35">
      <c r="A335" s="22">
        <v>1</v>
      </c>
      <c r="B335" s="6" t="s">
        <v>43</v>
      </c>
      <c r="C335" s="6" t="s">
        <v>121</v>
      </c>
      <c r="D335" s="23">
        <v>0.28263193640913803</v>
      </c>
    </row>
    <row r="336" spans="1:4" x14ac:dyDescent="0.35">
      <c r="A336" s="22">
        <f t="shared" ref="A336:A344" si="35">A335+1</f>
        <v>2</v>
      </c>
      <c r="B336" s="6" t="s">
        <v>43</v>
      </c>
      <c r="C336" s="6" t="s">
        <v>26</v>
      </c>
      <c r="D336" s="23">
        <v>7.439531415053971E-2</v>
      </c>
    </row>
    <row r="337" spans="1:4" x14ac:dyDescent="0.35">
      <c r="A337" s="22">
        <f t="shared" si="35"/>
        <v>3</v>
      </c>
      <c r="B337" s="6" t="s">
        <v>43</v>
      </c>
      <c r="C337" s="6" t="s">
        <v>37</v>
      </c>
      <c r="D337" s="23">
        <v>6.6554135217284621E-2</v>
      </c>
    </row>
    <row r="338" spans="1:4" x14ac:dyDescent="0.35">
      <c r="A338" s="22">
        <f t="shared" si="35"/>
        <v>4</v>
      </c>
      <c r="B338" s="6" t="s">
        <v>43</v>
      </c>
      <c r="C338" s="6" t="s">
        <v>101</v>
      </c>
      <c r="D338" s="23">
        <v>5.7290214818334143E-2</v>
      </c>
    </row>
    <row r="339" spans="1:4" x14ac:dyDescent="0.35">
      <c r="A339" s="22">
        <f t="shared" si="35"/>
        <v>5</v>
      </c>
      <c r="B339" s="6" t="s">
        <v>43</v>
      </c>
      <c r="C339" s="6" t="s">
        <v>58</v>
      </c>
      <c r="D339" s="23">
        <v>5.4574027590371652E-2</v>
      </c>
    </row>
    <row r="340" spans="1:4" x14ac:dyDescent="0.35">
      <c r="A340" s="22">
        <f t="shared" si="35"/>
        <v>6</v>
      </c>
      <c r="B340" s="6" t="s">
        <v>43</v>
      </c>
      <c r="C340" s="6" t="s">
        <v>36</v>
      </c>
      <c r="D340" s="23">
        <v>5.2204131290910664E-2</v>
      </c>
    </row>
    <row r="341" spans="1:4" x14ac:dyDescent="0.35">
      <c r="A341" s="22">
        <f t="shared" si="35"/>
        <v>7</v>
      </c>
      <c r="B341" s="6" t="s">
        <v>43</v>
      </c>
      <c r="C341" s="6" t="s">
        <v>27</v>
      </c>
      <c r="D341" s="23">
        <v>5.0608271512519218E-2</v>
      </c>
    </row>
    <row r="342" spans="1:4" x14ac:dyDescent="0.35">
      <c r="A342" s="22">
        <f t="shared" si="35"/>
        <v>8</v>
      </c>
      <c r="B342" s="6" t="s">
        <v>43</v>
      </c>
      <c r="C342" s="6" t="s">
        <v>133</v>
      </c>
      <c r="D342" s="23">
        <v>5.0526355272022982E-2</v>
      </c>
    </row>
    <row r="343" spans="1:4" x14ac:dyDescent="0.35">
      <c r="A343" s="22">
        <f t="shared" si="35"/>
        <v>9</v>
      </c>
      <c r="B343" s="6" t="s">
        <v>43</v>
      </c>
      <c r="C343" s="6" t="s">
        <v>129</v>
      </c>
      <c r="D343" s="23">
        <v>4.5691097806815024E-2</v>
      </c>
    </row>
    <row r="344" spans="1:4" x14ac:dyDescent="0.35">
      <c r="A344" s="22">
        <f t="shared" si="35"/>
        <v>10</v>
      </c>
      <c r="B344" s="6" t="s">
        <v>43</v>
      </c>
      <c r="C344" s="6" t="s">
        <v>44</v>
      </c>
      <c r="D344" s="23">
        <v>4.2331473035836321E-2</v>
      </c>
    </row>
    <row r="345" spans="1:4" x14ac:dyDescent="0.35">
      <c r="A345" s="22"/>
      <c r="B345" s="6"/>
      <c r="C345" s="3" t="s">
        <v>6</v>
      </c>
      <c r="D345" s="12">
        <f>SUM(D335:D344)</f>
        <v>0.77680695710377223</v>
      </c>
    </row>
    <row r="346" spans="1:4" x14ac:dyDescent="0.35">
      <c r="A346" s="22">
        <v>1</v>
      </c>
      <c r="B346" s="6" t="s">
        <v>74</v>
      </c>
      <c r="C346" s="6" t="s">
        <v>5</v>
      </c>
      <c r="D346" s="23">
        <v>6.2847544069795869E-2</v>
      </c>
    </row>
    <row r="347" spans="1:4" x14ac:dyDescent="0.35">
      <c r="A347" s="22">
        <f t="shared" ref="A347:A355" si="36">A346+1</f>
        <v>2</v>
      </c>
      <c r="B347" s="6" t="s">
        <v>74</v>
      </c>
      <c r="C347" s="6" t="s">
        <v>135</v>
      </c>
      <c r="D347" s="23">
        <v>2.3400112494212408E-2</v>
      </c>
    </row>
    <row r="348" spans="1:4" x14ac:dyDescent="0.35">
      <c r="A348" s="22">
        <f t="shared" si="36"/>
        <v>3</v>
      </c>
      <c r="B348" s="6" t="s">
        <v>74</v>
      </c>
      <c r="C348" s="6" t="s">
        <v>143</v>
      </c>
      <c r="D348" s="23">
        <v>2.1576590096154553E-2</v>
      </c>
    </row>
    <row r="349" spans="1:4" x14ac:dyDescent="0.35">
      <c r="A349" s="22">
        <f t="shared" si="36"/>
        <v>4</v>
      </c>
      <c r="B349" s="6" t="s">
        <v>74</v>
      </c>
      <c r="C349" s="6" t="s">
        <v>159</v>
      </c>
      <c r="D349" s="23">
        <v>2.1548984281630948E-2</v>
      </c>
    </row>
    <row r="350" spans="1:4" x14ac:dyDescent="0.35">
      <c r="A350" s="22">
        <f t="shared" si="36"/>
        <v>5</v>
      </c>
      <c r="B350" s="6" t="s">
        <v>74</v>
      </c>
      <c r="C350" s="6" t="s">
        <v>131</v>
      </c>
      <c r="D350" s="23">
        <v>2.0670172737002793E-2</v>
      </c>
    </row>
    <row r="351" spans="1:4" x14ac:dyDescent="0.35">
      <c r="A351" s="22">
        <f t="shared" si="36"/>
        <v>6</v>
      </c>
      <c r="B351" s="6" t="s">
        <v>74</v>
      </c>
      <c r="C351" s="6" t="s">
        <v>154</v>
      </c>
      <c r="D351" s="23">
        <v>1.9627975616788779E-2</v>
      </c>
    </row>
    <row r="352" spans="1:4" x14ac:dyDescent="0.35">
      <c r="A352" s="22">
        <f t="shared" si="36"/>
        <v>7</v>
      </c>
      <c r="B352" s="6" t="s">
        <v>74</v>
      </c>
      <c r="C352" s="6" t="s">
        <v>163</v>
      </c>
      <c r="D352" s="23">
        <v>1.8250444782087937E-2</v>
      </c>
    </row>
    <row r="353" spans="1:4" x14ac:dyDescent="0.35">
      <c r="A353" s="22">
        <f t="shared" si="36"/>
        <v>8</v>
      </c>
      <c r="B353" s="6" t="s">
        <v>74</v>
      </c>
      <c r="C353" s="6" t="s">
        <v>182</v>
      </c>
      <c r="D353" s="23">
        <v>1.8031799279353979E-2</v>
      </c>
    </row>
    <row r="354" spans="1:4" x14ac:dyDescent="0.35">
      <c r="A354" s="22">
        <f t="shared" si="36"/>
        <v>9</v>
      </c>
      <c r="B354" s="6" t="s">
        <v>74</v>
      </c>
      <c r="C354" s="6" t="s">
        <v>146</v>
      </c>
      <c r="D354" s="23">
        <v>1.7718903482595409E-2</v>
      </c>
    </row>
    <row r="355" spans="1:4" x14ac:dyDescent="0.35">
      <c r="A355" s="22">
        <f t="shared" si="36"/>
        <v>10</v>
      </c>
      <c r="B355" s="6" t="s">
        <v>74</v>
      </c>
      <c r="C355" s="6" t="s">
        <v>165</v>
      </c>
      <c r="D355" s="23">
        <v>1.7260747697542538E-2</v>
      </c>
    </row>
    <row r="356" spans="1:4" x14ac:dyDescent="0.35">
      <c r="A356" s="22"/>
      <c r="B356" s="6"/>
      <c r="C356" s="3" t="s">
        <v>6</v>
      </c>
      <c r="D356" s="12">
        <f>SUM(D346:D355)</f>
        <v>0.24093327453716518</v>
      </c>
    </row>
    <row r="357" spans="1:4" x14ac:dyDescent="0.35">
      <c r="A357" s="22">
        <v>1</v>
      </c>
      <c r="B357" s="6" t="s">
        <v>46</v>
      </c>
      <c r="C357" s="6" t="s">
        <v>11</v>
      </c>
      <c r="D357" s="23">
        <v>7.4271602120717192E-2</v>
      </c>
    </row>
    <row r="358" spans="1:4" x14ac:dyDescent="0.35">
      <c r="A358" s="22">
        <f t="shared" ref="A358:A366" si="37">A357+1</f>
        <v>2</v>
      </c>
      <c r="B358" s="6" t="s">
        <v>46</v>
      </c>
      <c r="C358" s="6" t="s">
        <v>7</v>
      </c>
      <c r="D358" s="23">
        <v>5.5959918623656943E-2</v>
      </c>
    </row>
    <row r="359" spans="1:4" x14ac:dyDescent="0.35">
      <c r="A359" s="22">
        <f t="shared" si="37"/>
        <v>3</v>
      </c>
      <c r="B359" s="6" t="s">
        <v>46</v>
      </c>
      <c r="C359" s="6" t="s">
        <v>78</v>
      </c>
      <c r="D359" s="23">
        <v>4.3372401711473642E-2</v>
      </c>
    </row>
    <row r="360" spans="1:4" x14ac:dyDescent="0.35">
      <c r="A360" s="22">
        <f t="shared" si="37"/>
        <v>4</v>
      </c>
      <c r="B360" s="6" t="s">
        <v>46</v>
      </c>
      <c r="C360" s="6" t="s">
        <v>12</v>
      </c>
      <c r="D360" s="23">
        <v>4.3327823037322001E-2</v>
      </c>
    </row>
    <row r="361" spans="1:4" x14ac:dyDescent="0.35">
      <c r="A361" s="22">
        <f t="shared" si="37"/>
        <v>5</v>
      </c>
      <c r="B361" s="6" t="s">
        <v>46</v>
      </c>
      <c r="C361" s="6" t="s">
        <v>146</v>
      </c>
      <c r="D361" s="23">
        <v>4.2488772942646157E-2</v>
      </c>
    </row>
    <row r="362" spans="1:4" x14ac:dyDescent="0.35">
      <c r="A362" s="22">
        <f t="shared" si="37"/>
        <v>6</v>
      </c>
      <c r="B362" s="6" t="s">
        <v>46</v>
      </c>
      <c r="C362" s="6" t="s">
        <v>9</v>
      </c>
      <c r="D362" s="23">
        <v>4.2299865293765962E-2</v>
      </c>
    </row>
    <row r="363" spans="1:4" x14ac:dyDescent="0.35">
      <c r="A363" s="22">
        <f t="shared" si="37"/>
        <v>7</v>
      </c>
      <c r="B363" s="6" t="s">
        <v>46</v>
      </c>
      <c r="C363" s="6" t="s">
        <v>118</v>
      </c>
      <c r="D363" s="23">
        <v>4.1301038168962467E-2</v>
      </c>
    </row>
    <row r="364" spans="1:4" x14ac:dyDescent="0.35">
      <c r="A364" s="22">
        <f t="shared" si="37"/>
        <v>8</v>
      </c>
      <c r="B364" s="6" t="s">
        <v>46</v>
      </c>
      <c r="C364" s="6" t="s">
        <v>31</v>
      </c>
      <c r="D364" s="23">
        <v>4.0013553094701844E-2</v>
      </c>
    </row>
    <row r="365" spans="1:4" x14ac:dyDescent="0.35">
      <c r="A365" s="22">
        <f t="shared" si="37"/>
        <v>9</v>
      </c>
      <c r="B365" s="6" t="s">
        <v>46</v>
      </c>
      <c r="C365" s="6" t="s">
        <v>106</v>
      </c>
      <c r="D365" s="23">
        <v>3.283815204833402E-2</v>
      </c>
    </row>
    <row r="366" spans="1:4" x14ac:dyDescent="0.35">
      <c r="A366" s="22">
        <f t="shared" si="37"/>
        <v>10</v>
      </c>
      <c r="B366" s="6" t="s">
        <v>46</v>
      </c>
      <c r="C366" s="6" t="s">
        <v>47</v>
      </c>
      <c r="D366" s="23">
        <v>2.9216686489777828E-2</v>
      </c>
    </row>
    <row r="367" spans="1:4" x14ac:dyDescent="0.35">
      <c r="A367" s="22"/>
      <c r="B367" s="6"/>
      <c r="C367" s="3" t="s">
        <v>6</v>
      </c>
      <c r="D367" s="12">
        <f>SUM(D357:D366)</f>
        <v>0.44508981353135801</v>
      </c>
    </row>
    <row r="368" spans="1:4" x14ac:dyDescent="0.35">
      <c r="A368" s="22">
        <v>1</v>
      </c>
      <c r="B368" s="6" t="s">
        <v>50</v>
      </c>
      <c r="C368" s="6" t="s">
        <v>121</v>
      </c>
      <c r="D368" s="23">
        <v>0.14814566623127015</v>
      </c>
    </row>
    <row r="369" spans="1:4" x14ac:dyDescent="0.35">
      <c r="A369" s="22">
        <f t="shared" ref="A369:A377" si="38">A368+1</f>
        <v>2</v>
      </c>
      <c r="B369" s="6" t="s">
        <v>50</v>
      </c>
      <c r="C369" s="6" t="s">
        <v>7</v>
      </c>
      <c r="D369" s="23">
        <v>9.9903482988261877E-2</v>
      </c>
    </row>
    <row r="370" spans="1:4" x14ac:dyDescent="0.35">
      <c r="A370" s="22">
        <f t="shared" si="38"/>
        <v>3</v>
      </c>
      <c r="B370" s="6" t="s">
        <v>50</v>
      </c>
      <c r="C370" s="6" t="s">
        <v>44</v>
      </c>
      <c r="D370" s="23">
        <v>9.0021305226530429E-2</v>
      </c>
    </row>
    <row r="371" spans="1:4" x14ac:dyDescent="0.35">
      <c r="A371" s="22">
        <f t="shared" si="38"/>
        <v>4</v>
      </c>
      <c r="B371" s="6" t="s">
        <v>50</v>
      </c>
      <c r="C371" s="6" t="s">
        <v>26</v>
      </c>
      <c r="D371" s="23">
        <v>8.747944806292289E-2</v>
      </c>
    </row>
    <row r="372" spans="1:4" x14ac:dyDescent="0.35">
      <c r="A372" s="22">
        <f t="shared" si="38"/>
        <v>5</v>
      </c>
      <c r="B372" s="6" t="s">
        <v>50</v>
      </c>
      <c r="C372" s="6" t="s">
        <v>36</v>
      </c>
      <c r="D372" s="23">
        <v>8.6237106523732121E-2</v>
      </c>
    </row>
    <row r="373" spans="1:4" x14ac:dyDescent="0.35">
      <c r="A373" s="22">
        <f t="shared" si="38"/>
        <v>6</v>
      </c>
      <c r="B373" s="6" t="s">
        <v>50</v>
      </c>
      <c r="C373" s="6" t="s">
        <v>91</v>
      </c>
      <c r="D373" s="23">
        <v>8.621688318244089E-2</v>
      </c>
    </row>
    <row r="374" spans="1:4" x14ac:dyDescent="0.35">
      <c r="A374" s="22">
        <f t="shared" si="38"/>
        <v>7</v>
      </c>
      <c r="B374" s="6" t="s">
        <v>50</v>
      </c>
      <c r="C374" s="6" t="s">
        <v>68</v>
      </c>
      <c r="D374" s="23">
        <v>8.5515969609767151E-2</v>
      </c>
    </row>
    <row r="375" spans="1:4" x14ac:dyDescent="0.35">
      <c r="A375" s="22">
        <f t="shared" si="38"/>
        <v>8</v>
      </c>
      <c r="B375" s="6" t="s">
        <v>50</v>
      </c>
      <c r="C375" s="6" t="s">
        <v>130</v>
      </c>
      <c r="D375" s="23">
        <v>7.5012576826052363E-2</v>
      </c>
    </row>
    <row r="376" spans="1:4" x14ac:dyDescent="0.35">
      <c r="A376" s="22">
        <f t="shared" si="38"/>
        <v>9</v>
      </c>
      <c r="B376" s="6" t="s">
        <v>50</v>
      </c>
      <c r="C376" s="6" t="s">
        <v>35</v>
      </c>
      <c r="D376" s="23">
        <v>5.4346711655357371E-2</v>
      </c>
    </row>
    <row r="377" spans="1:4" x14ac:dyDescent="0.35">
      <c r="A377" s="22">
        <f t="shared" si="38"/>
        <v>10</v>
      </c>
      <c r="B377" s="6" t="s">
        <v>50</v>
      </c>
      <c r="C377" s="6" t="s">
        <v>129</v>
      </c>
      <c r="D377" s="23">
        <v>4.4267256748163494E-2</v>
      </c>
    </row>
    <row r="378" spans="1:4" x14ac:dyDescent="0.35">
      <c r="A378" s="22"/>
      <c r="B378" s="6"/>
      <c r="C378" s="3" t="s">
        <v>6</v>
      </c>
      <c r="D378" s="12">
        <f>SUM(D368:D377)</f>
        <v>0.85714640705449874</v>
      </c>
    </row>
    <row r="379" spans="1:4" x14ac:dyDescent="0.35">
      <c r="A379" s="22">
        <v>1</v>
      </c>
      <c r="B379" s="6" t="s">
        <v>51</v>
      </c>
      <c r="C379" s="6" t="s">
        <v>11</v>
      </c>
      <c r="D379" s="23">
        <v>4.689233167120805E-2</v>
      </c>
    </row>
    <row r="380" spans="1:4" x14ac:dyDescent="0.35">
      <c r="A380" s="22">
        <f t="shared" ref="A380:A388" si="39">A379+1</f>
        <v>2</v>
      </c>
      <c r="B380" s="6" t="s">
        <v>51</v>
      </c>
      <c r="C380" s="6" t="s">
        <v>7</v>
      </c>
      <c r="D380" s="23">
        <v>4.421068715533566E-2</v>
      </c>
    </row>
    <row r="381" spans="1:4" x14ac:dyDescent="0.35">
      <c r="A381" s="22">
        <f t="shared" si="39"/>
        <v>3</v>
      </c>
      <c r="B381" s="6" t="s">
        <v>51</v>
      </c>
      <c r="C381" s="6" t="s">
        <v>47</v>
      </c>
      <c r="D381" s="23">
        <v>2.7656246220528487E-2</v>
      </c>
    </row>
    <row r="382" spans="1:4" x14ac:dyDescent="0.35">
      <c r="A382" s="22">
        <f t="shared" si="39"/>
        <v>4</v>
      </c>
      <c r="B382" s="6" t="s">
        <v>51</v>
      </c>
      <c r="C382" s="6" t="s">
        <v>28</v>
      </c>
      <c r="D382" s="23">
        <v>2.695366340475578E-2</v>
      </c>
    </row>
    <row r="383" spans="1:4" x14ac:dyDescent="0.35">
      <c r="A383" s="22">
        <f t="shared" si="39"/>
        <v>5</v>
      </c>
      <c r="B383" s="6" t="s">
        <v>51</v>
      </c>
      <c r="C383" s="6" t="s">
        <v>131</v>
      </c>
      <c r="D383" s="23">
        <v>2.6554825755575214E-2</v>
      </c>
    </row>
    <row r="384" spans="1:4" x14ac:dyDescent="0.35">
      <c r="A384" s="22">
        <f t="shared" si="39"/>
        <v>6</v>
      </c>
      <c r="B384" s="6" t="s">
        <v>51</v>
      </c>
      <c r="C384" s="6" t="s">
        <v>9</v>
      </c>
      <c r="D384" s="23">
        <v>2.5529657049319116E-2</v>
      </c>
    </row>
    <row r="385" spans="1:6" x14ac:dyDescent="0.35">
      <c r="A385" s="22">
        <f t="shared" si="39"/>
        <v>7</v>
      </c>
      <c r="B385" s="6" t="s">
        <v>51</v>
      </c>
      <c r="C385" s="6" t="s">
        <v>183</v>
      </c>
      <c r="D385" s="23">
        <v>2.5209944091459418E-2</v>
      </c>
    </row>
    <row r="386" spans="1:6" x14ac:dyDescent="0.35">
      <c r="A386" s="22">
        <f t="shared" si="39"/>
        <v>8</v>
      </c>
      <c r="B386" s="6" t="s">
        <v>51</v>
      </c>
      <c r="C386" s="6" t="s">
        <v>78</v>
      </c>
      <c r="D386" s="23">
        <v>2.5150445815548424E-2</v>
      </c>
    </row>
    <row r="387" spans="1:6" x14ac:dyDescent="0.35">
      <c r="A387" s="22">
        <f t="shared" si="39"/>
        <v>9</v>
      </c>
      <c r="B387" s="6" t="s">
        <v>51</v>
      </c>
      <c r="C387" s="6" t="s">
        <v>31</v>
      </c>
      <c r="D387" s="23">
        <v>2.4371444579241248E-2</v>
      </c>
    </row>
    <row r="388" spans="1:6" x14ac:dyDescent="0.35">
      <c r="A388" s="22">
        <f t="shared" si="39"/>
        <v>10</v>
      </c>
      <c r="B388" s="6" t="s">
        <v>51</v>
      </c>
      <c r="C388" s="6" t="s">
        <v>155</v>
      </c>
      <c r="D388" s="23">
        <v>2.3113512776520781E-2</v>
      </c>
    </row>
    <row r="389" spans="1:6" x14ac:dyDescent="0.35">
      <c r="A389" s="22"/>
      <c r="B389" s="6"/>
      <c r="C389" s="3" t="s">
        <v>6</v>
      </c>
      <c r="D389" s="12">
        <f>SUM(D379:D388)</f>
        <v>0.29564275851949218</v>
      </c>
    </row>
    <row r="390" spans="1:6" x14ac:dyDescent="0.35">
      <c r="A390" s="26"/>
      <c r="B390" s="18"/>
      <c r="C390" s="19"/>
      <c r="D390" s="20"/>
    </row>
    <row r="391" spans="1:6" x14ac:dyDescent="0.35">
      <c r="A391" s="26"/>
      <c r="B391" s="18"/>
      <c r="C391" s="19"/>
      <c r="D391" s="20"/>
    </row>
    <row r="392" spans="1:6" x14ac:dyDescent="0.35">
      <c r="A392" s="7" t="s">
        <v>112</v>
      </c>
    </row>
    <row r="395" spans="1:6" x14ac:dyDescent="0.35">
      <c r="A395" s="28" t="s">
        <v>122</v>
      </c>
      <c r="B395" s="28"/>
      <c r="C395" s="28"/>
      <c r="D395" s="28"/>
      <c r="E395" s="28"/>
      <c r="F395" s="28"/>
    </row>
    <row r="396" spans="1:6" ht="48.75" customHeight="1" x14ac:dyDescent="0.35">
      <c r="A396" s="27" t="s">
        <v>123</v>
      </c>
      <c r="B396" s="27"/>
      <c r="C396" s="27"/>
      <c r="D396" s="27"/>
      <c r="E396" s="27"/>
      <c r="F396" s="27"/>
    </row>
    <row r="397" spans="1:6" ht="48.75" customHeight="1" x14ac:dyDescent="0.35">
      <c r="A397" s="27" t="s">
        <v>124</v>
      </c>
      <c r="B397" s="27"/>
      <c r="C397" s="27"/>
      <c r="D397" s="27"/>
      <c r="E397" s="27"/>
      <c r="F397" s="27"/>
    </row>
    <row r="398" spans="1:6" ht="48.75" customHeight="1" x14ac:dyDescent="0.35">
      <c r="A398" s="27" t="s">
        <v>125</v>
      </c>
      <c r="B398" s="27"/>
      <c r="C398" s="27"/>
      <c r="D398" s="27"/>
      <c r="E398" s="27"/>
      <c r="F398" s="27"/>
    </row>
    <row r="399" spans="1:6" ht="48.75" customHeight="1" x14ac:dyDescent="0.35">
      <c r="A399" s="27" t="s">
        <v>126</v>
      </c>
      <c r="B399" s="27"/>
      <c r="C399" s="27"/>
      <c r="D399" s="27"/>
      <c r="E399" s="27"/>
      <c r="F399" s="27"/>
    </row>
    <row r="400" spans="1:6" ht="63.75" customHeight="1" x14ac:dyDescent="0.35">
      <c r="A400" s="27" t="s">
        <v>127</v>
      </c>
      <c r="B400" s="27"/>
      <c r="C400" s="27"/>
      <c r="D400" s="27"/>
      <c r="E400" s="27"/>
      <c r="F400" s="27"/>
    </row>
  </sheetData>
  <mergeCells count="7">
    <mergeCell ref="A1:B1"/>
    <mergeCell ref="A400:F400"/>
    <mergeCell ref="A395:F395"/>
    <mergeCell ref="A396:F396"/>
    <mergeCell ref="A397:F397"/>
    <mergeCell ref="A398:F398"/>
    <mergeCell ref="A399:F399"/>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70"/>
  <sheetViews>
    <sheetView workbookViewId="0"/>
  </sheetViews>
  <sheetFormatPr defaultRowHeight="14.5" x14ac:dyDescent="0.35"/>
  <cols>
    <col min="1" max="1" width="51.36328125" customWidth="1"/>
    <col min="2" max="2" width="38.08984375" bestFit="1" customWidth="1"/>
    <col min="3" max="3" width="18.54296875" style="9" customWidth="1"/>
  </cols>
  <sheetData>
    <row r="1" spans="1:3" x14ac:dyDescent="0.35">
      <c r="A1" s="8" t="s">
        <v>191</v>
      </c>
      <c r="B1" s="9"/>
    </row>
    <row r="3" spans="1:3" x14ac:dyDescent="0.35">
      <c r="A3" s="3" t="s">
        <v>1</v>
      </c>
      <c r="B3" s="3" t="s">
        <v>3</v>
      </c>
      <c r="C3" s="3" t="s">
        <v>4</v>
      </c>
    </row>
    <row r="4" spans="1:3" x14ac:dyDescent="0.35">
      <c r="A4" s="6" t="s">
        <v>188</v>
      </c>
      <c r="B4" s="6" t="s">
        <v>97</v>
      </c>
      <c r="C4" s="23">
        <v>0.96859756133753894</v>
      </c>
    </row>
    <row r="5" spans="1:3" x14ac:dyDescent="0.35">
      <c r="A5" s="6" t="s">
        <v>188</v>
      </c>
      <c r="B5" s="10" t="s">
        <v>5</v>
      </c>
      <c r="C5" s="11">
        <v>3.1402438662461063E-2</v>
      </c>
    </row>
    <row r="6" spans="1:3" x14ac:dyDescent="0.35">
      <c r="A6" s="6"/>
      <c r="B6" s="3" t="s">
        <v>6</v>
      </c>
      <c r="C6" s="12">
        <f>SUM(C4:C5)</f>
        <v>1</v>
      </c>
    </row>
    <row r="7" spans="1:3" x14ac:dyDescent="0.35">
      <c r="A7" s="6" t="s">
        <v>59</v>
      </c>
      <c r="B7" s="6" t="s">
        <v>8</v>
      </c>
      <c r="C7" s="23">
        <v>0.34347584567461598</v>
      </c>
    </row>
    <row r="8" spans="1:3" x14ac:dyDescent="0.35">
      <c r="A8" s="6" t="s">
        <v>59</v>
      </c>
      <c r="B8" s="6" t="s">
        <v>20</v>
      </c>
      <c r="C8" s="23">
        <v>0.16969797449324572</v>
      </c>
    </row>
    <row r="9" spans="1:3" x14ac:dyDescent="0.35">
      <c r="A9" s="6" t="s">
        <v>59</v>
      </c>
      <c r="B9" s="6" t="s">
        <v>18</v>
      </c>
      <c r="C9" s="23">
        <v>8.7541896287426937E-2</v>
      </c>
    </row>
    <row r="10" spans="1:3" x14ac:dyDescent="0.35">
      <c r="A10" s="6" t="s">
        <v>59</v>
      </c>
      <c r="B10" s="6" t="s">
        <v>13</v>
      </c>
      <c r="C10" s="23">
        <v>6.5093812258258776E-2</v>
      </c>
    </row>
    <row r="11" spans="1:3" x14ac:dyDescent="0.35">
      <c r="A11" s="6" t="s">
        <v>59</v>
      </c>
      <c r="B11" s="6" t="s">
        <v>120</v>
      </c>
      <c r="C11" s="23">
        <v>6.18859503006726E-2</v>
      </c>
    </row>
    <row r="12" spans="1:3" x14ac:dyDescent="0.35">
      <c r="A12" s="6" t="s">
        <v>59</v>
      </c>
      <c r="B12" s="6" t="s">
        <v>87</v>
      </c>
      <c r="C12" s="23">
        <v>5.6735883478994234E-2</v>
      </c>
    </row>
    <row r="13" spans="1:3" x14ac:dyDescent="0.35">
      <c r="A13" s="6" t="s">
        <v>59</v>
      </c>
      <c r="B13" s="6" t="s">
        <v>49</v>
      </c>
      <c r="C13" s="23">
        <v>5.2596207647165952E-2</v>
      </c>
    </row>
    <row r="14" spans="1:3" x14ac:dyDescent="0.35">
      <c r="A14" s="6" t="s">
        <v>59</v>
      </c>
      <c r="B14" s="6" t="s">
        <v>53</v>
      </c>
      <c r="C14" s="23">
        <v>4.1196512126049203E-2</v>
      </c>
    </row>
    <row r="15" spans="1:3" x14ac:dyDescent="0.35">
      <c r="A15" s="6" t="s">
        <v>59</v>
      </c>
      <c r="B15" s="6" t="s">
        <v>21</v>
      </c>
      <c r="C15" s="23">
        <v>3.4745342882498233E-2</v>
      </c>
    </row>
    <row r="16" spans="1:3" x14ac:dyDescent="0.35">
      <c r="A16" s="6" t="s">
        <v>59</v>
      </c>
      <c r="B16" s="6" t="s">
        <v>16</v>
      </c>
      <c r="C16" s="23">
        <v>3.1664546453217819E-2</v>
      </c>
    </row>
    <row r="17" spans="1:3" x14ac:dyDescent="0.35">
      <c r="A17" s="6" t="s">
        <v>59</v>
      </c>
      <c r="B17" s="6" t="s">
        <v>5</v>
      </c>
      <c r="C17" s="23">
        <v>1.5179429347115692E-2</v>
      </c>
    </row>
    <row r="18" spans="1:3" x14ac:dyDescent="0.35">
      <c r="A18" s="6" t="s">
        <v>59</v>
      </c>
      <c r="B18" s="6" t="s">
        <v>15</v>
      </c>
      <c r="C18" s="23">
        <v>1.2654280927768817E-2</v>
      </c>
    </row>
    <row r="19" spans="1:3" x14ac:dyDescent="0.35">
      <c r="A19" s="6" t="s">
        <v>59</v>
      </c>
      <c r="B19" s="6" t="s">
        <v>64</v>
      </c>
      <c r="C19" s="23">
        <v>1.2326750163065338E-2</v>
      </c>
    </row>
    <row r="20" spans="1:3" x14ac:dyDescent="0.35">
      <c r="A20" s="6" t="s">
        <v>59</v>
      </c>
      <c r="B20" s="6" t="s">
        <v>10</v>
      </c>
      <c r="C20" s="23">
        <v>6.5857021865432294E-3</v>
      </c>
    </row>
    <row r="21" spans="1:3" x14ac:dyDescent="0.35">
      <c r="A21" s="6" t="s">
        <v>59</v>
      </c>
      <c r="B21" s="6" t="s">
        <v>32</v>
      </c>
      <c r="C21" s="23">
        <v>5.9725378318040857E-3</v>
      </c>
    </row>
    <row r="22" spans="1:3" x14ac:dyDescent="0.35">
      <c r="A22" s="6" t="s">
        <v>59</v>
      </c>
      <c r="B22" s="6" t="s">
        <v>48</v>
      </c>
      <c r="C22" s="23">
        <v>2.2065712571006924E-3</v>
      </c>
    </row>
    <row r="23" spans="1:3" x14ac:dyDescent="0.35">
      <c r="A23" s="6" t="s">
        <v>59</v>
      </c>
      <c r="B23" s="6" t="s">
        <v>80</v>
      </c>
      <c r="C23" s="23">
        <v>4.407566844568787E-4</v>
      </c>
    </row>
    <row r="24" spans="1:3" x14ac:dyDescent="0.35">
      <c r="A24" s="6"/>
      <c r="B24" s="3" t="s">
        <v>6</v>
      </c>
      <c r="C24" s="12">
        <f>SUM(C7:C23)</f>
        <v>1.0000000000000002</v>
      </c>
    </row>
    <row r="25" spans="1:3" x14ac:dyDescent="0.35">
      <c r="A25" s="6" t="s">
        <v>76</v>
      </c>
      <c r="B25" s="6" t="s">
        <v>8</v>
      </c>
      <c r="C25" s="23">
        <v>0.41891390535237472</v>
      </c>
    </row>
    <row r="26" spans="1:3" x14ac:dyDescent="0.35">
      <c r="A26" s="6" t="s">
        <v>76</v>
      </c>
      <c r="B26" s="6" t="s">
        <v>97</v>
      </c>
      <c r="C26" s="23">
        <v>0.19251154995294134</v>
      </c>
    </row>
    <row r="27" spans="1:3" x14ac:dyDescent="0.35">
      <c r="A27" s="6" t="s">
        <v>76</v>
      </c>
      <c r="B27" s="6" t="s">
        <v>10</v>
      </c>
      <c r="C27" s="23">
        <v>7.5526534713486485E-2</v>
      </c>
    </row>
    <row r="28" spans="1:3" x14ac:dyDescent="0.35">
      <c r="A28" s="6" t="s">
        <v>76</v>
      </c>
      <c r="B28" s="6" t="s">
        <v>49</v>
      </c>
      <c r="C28" s="23">
        <v>5.0779047677500286E-2</v>
      </c>
    </row>
    <row r="29" spans="1:3" x14ac:dyDescent="0.35">
      <c r="A29" s="6" t="s">
        <v>76</v>
      </c>
      <c r="B29" s="6" t="s">
        <v>21</v>
      </c>
      <c r="C29" s="23">
        <v>3.6799555263418889E-2</v>
      </c>
    </row>
    <row r="30" spans="1:3" x14ac:dyDescent="0.35">
      <c r="A30" s="6" t="s">
        <v>76</v>
      </c>
      <c r="B30" s="6" t="s">
        <v>53</v>
      </c>
      <c r="C30" s="23">
        <v>3.5446096346705445E-2</v>
      </c>
    </row>
    <row r="31" spans="1:3" x14ac:dyDescent="0.35">
      <c r="A31" s="6" t="s">
        <v>76</v>
      </c>
      <c r="B31" s="6" t="s">
        <v>16</v>
      </c>
      <c r="C31" s="23">
        <v>3.270404050909026E-2</v>
      </c>
    </row>
    <row r="32" spans="1:3" x14ac:dyDescent="0.35">
      <c r="A32" s="6" t="s">
        <v>76</v>
      </c>
      <c r="B32" s="6" t="s">
        <v>52</v>
      </c>
      <c r="C32" s="23">
        <v>2.8548225554925179E-2</v>
      </c>
    </row>
    <row r="33" spans="1:3" x14ac:dyDescent="0.35">
      <c r="A33" s="6" t="s">
        <v>76</v>
      </c>
      <c r="B33" s="6" t="s">
        <v>18</v>
      </c>
      <c r="C33" s="23">
        <v>1.9628739348538954E-2</v>
      </c>
    </row>
    <row r="34" spans="1:3" x14ac:dyDescent="0.35">
      <c r="A34" s="6" t="s">
        <v>76</v>
      </c>
      <c r="B34" s="6" t="s">
        <v>64</v>
      </c>
      <c r="C34" s="23">
        <v>1.9061810586413257E-2</v>
      </c>
    </row>
    <row r="35" spans="1:3" x14ac:dyDescent="0.35">
      <c r="A35" s="6" t="s">
        <v>76</v>
      </c>
      <c r="B35" s="6" t="s">
        <v>32</v>
      </c>
      <c r="C35" s="23">
        <v>1.7663148787252246E-2</v>
      </c>
    </row>
    <row r="36" spans="1:3" x14ac:dyDescent="0.35">
      <c r="A36" s="6" t="s">
        <v>76</v>
      </c>
      <c r="B36" s="6" t="s">
        <v>5</v>
      </c>
      <c r="C36" s="23">
        <v>1.4493926990439499E-2</v>
      </c>
    </row>
    <row r="37" spans="1:3" x14ac:dyDescent="0.35">
      <c r="A37" s="6" t="s">
        <v>76</v>
      </c>
      <c r="B37" s="6" t="s">
        <v>87</v>
      </c>
      <c r="C37" s="23">
        <v>1.3300291271019419E-2</v>
      </c>
    </row>
    <row r="38" spans="1:3" x14ac:dyDescent="0.35">
      <c r="A38" s="6" t="s">
        <v>76</v>
      </c>
      <c r="B38" s="6" t="s">
        <v>13</v>
      </c>
      <c r="C38" s="23">
        <v>1.2837039661936035E-2</v>
      </c>
    </row>
    <row r="39" spans="1:3" x14ac:dyDescent="0.35">
      <c r="A39" s="6" t="s">
        <v>76</v>
      </c>
      <c r="B39" s="6" t="s">
        <v>20</v>
      </c>
      <c r="C39" s="23">
        <v>1.2103283315920092E-2</v>
      </c>
    </row>
    <row r="40" spans="1:3" x14ac:dyDescent="0.35">
      <c r="A40" s="6" t="s">
        <v>76</v>
      </c>
      <c r="B40" s="6" t="s">
        <v>38</v>
      </c>
      <c r="C40" s="23">
        <v>8.9223809722572562E-3</v>
      </c>
    </row>
    <row r="41" spans="1:3" x14ac:dyDescent="0.35">
      <c r="A41" s="6" t="s">
        <v>76</v>
      </c>
      <c r="B41" s="6" t="s">
        <v>48</v>
      </c>
      <c r="C41" s="23">
        <v>7.7011905884199622E-3</v>
      </c>
    </row>
    <row r="42" spans="1:3" x14ac:dyDescent="0.35">
      <c r="A42" s="6" t="s">
        <v>76</v>
      </c>
      <c r="B42" s="6" t="s">
        <v>80</v>
      </c>
      <c r="C42" s="23">
        <v>1.5400154433862212E-3</v>
      </c>
    </row>
    <row r="43" spans="1:3" x14ac:dyDescent="0.35">
      <c r="A43" s="6" t="s">
        <v>76</v>
      </c>
      <c r="B43" s="6" t="s">
        <v>15</v>
      </c>
      <c r="C43" s="23">
        <v>1.5192176639743831E-3</v>
      </c>
    </row>
    <row r="44" spans="1:3" x14ac:dyDescent="0.35">
      <c r="A44" s="6"/>
      <c r="B44" s="3" t="s">
        <v>6</v>
      </c>
      <c r="C44" s="12">
        <f>SUM(C25:C43)</f>
        <v>1</v>
      </c>
    </row>
    <row r="45" spans="1:3" x14ac:dyDescent="0.35">
      <c r="A45" s="6" t="s">
        <v>98</v>
      </c>
      <c r="B45" s="6" t="s">
        <v>99</v>
      </c>
      <c r="C45" s="23">
        <v>0.96420776836999134</v>
      </c>
    </row>
    <row r="46" spans="1:3" x14ac:dyDescent="0.35">
      <c r="A46" s="6" t="s">
        <v>98</v>
      </c>
      <c r="B46" s="10" t="s">
        <v>5</v>
      </c>
      <c r="C46" s="11">
        <v>3.5792231630008664E-2</v>
      </c>
    </row>
    <row r="47" spans="1:3" x14ac:dyDescent="0.35">
      <c r="A47" s="6"/>
      <c r="B47" s="3" t="s">
        <v>6</v>
      </c>
      <c r="C47" s="12">
        <f>SUM(C45:C46)</f>
        <v>1</v>
      </c>
    </row>
    <row r="48" spans="1:3" x14ac:dyDescent="0.35">
      <c r="A48" s="6" t="s">
        <v>60</v>
      </c>
      <c r="B48" s="6" t="s">
        <v>8</v>
      </c>
      <c r="C48" s="23">
        <v>0.44752840797096111</v>
      </c>
    </row>
    <row r="49" spans="1:3" x14ac:dyDescent="0.35">
      <c r="A49" s="6" t="s">
        <v>60</v>
      </c>
      <c r="B49" s="6" t="s">
        <v>120</v>
      </c>
      <c r="C49" s="23">
        <v>0.1278740219218357</v>
      </c>
    </row>
    <row r="50" spans="1:3" x14ac:dyDescent="0.35">
      <c r="A50" s="6" t="s">
        <v>60</v>
      </c>
      <c r="B50" s="6" t="s">
        <v>53</v>
      </c>
      <c r="C50" s="23">
        <v>8.0506503117354675E-2</v>
      </c>
    </row>
    <row r="51" spans="1:3" x14ac:dyDescent="0.35">
      <c r="A51" s="6" t="s">
        <v>60</v>
      </c>
      <c r="B51" s="6" t="s">
        <v>13</v>
      </c>
      <c r="C51" s="23">
        <v>5.8643964577262661E-2</v>
      </c>
    </row>
    <row r="52" spans="1:3" x14ac:dyDescent="0.35">
      <c r="A52" s="6" t="s">
        <v>60</v>
      </c>
      <c r="B52" s="6" t="s">
        <v>16</v>
      </c>
      <c r="C52" s="23">
        <v>5.1886230113933944E-2</v>
      </c>
    </row>
    <row r="53" spans="1:3" x14ac:dyDescent="0.35">
      <c r="A53" s="6" t="s">
        <v>60</v>
      </c>
      <c r="B53" s="6" t="s">
        <v>20</v>
      </c>
      <c r="C53" s="23">
        <v>4.561933174137469E-2</v>
      </c>
    </row>
    <row r="54" spans="1:3" x14ac:dyDescent="0.35">
      <c r="A54" s="6" t="s">
        <v>60</v>
      </c>
      <c r="B54" s="6" t="s">
        <v>21</v>
      </c>
      <c r="C54" s="23">
        <v>3.859149462460508E-2</v>
      </c>
    </row>
    <row r="55" spans="1:3" x14ac:dyDescent="0.35">
      <c r="A55" s="6" t="s">
        <v>60</v>
      </c>
      <c r="B55" s="6" t="s">
        <v>18</v>
      </c>
      <c r="C55" s="23">
        <v>2.573020181227326E-2</v>
      </c>
    </row>
    <row r="56" spans="1:3" x14ac:dyDescent="0.35">
      <c r="A56" s="6" t="s">
        <v>60</v>
      </c>
      <c r="B56" s="6" t="s">
        <v>87</v>
      </c>
      <c r="C56" s="23">
        <v>2.4817483329271348E-2</v>
      </c>
    </row>
    <row r="57" spans="1:3" x14ac:dyDescent="0.35">
      <c r="A57" s="6" t="s">
        <v>60</v>
      </c>
      <c r="B57" s="6" t="s">
        <v>10</v>
      </c>
      <c r="C57" s="23">
        <v>2.1677233975483139E-2</v>
      </c>
    </row>
    <row r="58" spans="1:3" x14ac:dyDescent="0.35">
      <c r="A58" s="6" t="s">
        <v>60</v>
      </c>
      <c r="B58" s="6" t="s">
        <v>5</v>
      </c>
      <c r="C58" s="23">
        <v>1.9256789344410663E-2</v>
      </c>
    </row>
    <row r="59" spans="1:3" x14ac:dyDescent="0.35">
      <c r="A59" s="6" t="s">
        <v>60</v>
      </c>
      <c r="B59" s="6" t="s">
        <v>48</v>
      </c>
      <c r="C59" s="23">
        <v>1.7943193994845529E-2</v>
      </c>
    </row>
    <row r="60" spans="1:3" x14ac:dyDescent="0.35">
      <c r="A60" s="6" t="s">
        <v>60</v>
      </c>
      <c r="B60" s="6" t="s">
        <v>38</v>
      </c>
      <c r="C60" s="23">
        <v>1.6627769591985374E-2</v>
      </c>
    </row>
    <row r="61" spans="1:3" x14ac:dyDescent="0.35">
      <c r="A61" s="6" t="s">
        <v>60</v>
      </c>
      <c r="B61" s="6" t="s">
        <v>49</v>
      </c>
      <c r="C61" s="23">
        <v>9.7940772575857895E-3</v>
      </c>
    </row>
    <row r="62" spans="1:3" x14ac:dyDescent="0.35">
      <c r="A62" s="6" t="s">
        <v>60</v>
      </c>
      <c r="B62" s="6" t="s">
        <v>80</v>
      </c>
      <c r="C62" s="23">
        <v>6.9412709843853547E-3</v>
      </c>
    </row>
    <row r="63" spans="1:3" x14ac:dyDescent="0.35">
      <c r="A63" s="6" t="s">
        <v>60</v>
      </c>
      <c r="B63" s="6" t="s">
        <v>52</v>
      </c>
      <c r="C63" s="23">
        <v>6.5620256424317215E-3</v>
      </c>
    </row>
    <row r="64" spans="1:3" x14ac:dyDescent="0.35">
      <c r="A64" s="6"/>
      <c r="B64" s="3" t="s">
        <v>6</v>
      </c>
      <c r="C64" s="12">
        <f>SUM(C48:C63)</f>
        <v>0.99999999999999989</v>
      </c>
    </row>
    <row r="65" spans="1:3" x14ac:dyDescent="0.35">
      <c r="A65" s="6" t="s">
        <v>57</v>
      </c>
      <c r="B65" s="6" t="s">
        <v>8</v>
      </c>
      <c r="C65" s="23">
        <v>0.67501372915951929</v>
      </c>
    </row>
    <row r="66" spans="1:3" x14ac:dyDescent="0.35">
      <c r="A66" s="6" t="s">
        <v>57</v>
      </c>
      <c r="B66" s="6" t="s">
        <v>120</v>
      </c>
      <c r="C66" s="23">
        <v>0.20145324306069221</v>
      </c>
    </row>
    <row r="67" spans="1:3" x14ac:dyDescent="0.35">
      <c r="A67" s="6" t="s">
        <v>57</v>
      </c>
      <c r="B67" s="6" t="s">
        <v>21</v>
      </c>
      <c r="C67" s="23">
        <v>7.2336429642689118E-2</v>
      </c>
    </row>
    <row r="68" spans="1:3" x14ac:dyDescent="0.35">
      <c r="A68" s="6" t="s">
        <v>57</v>
      </c>
      <c r="B68" s="6" t="s">
        <v>10</v>
      </c>
      <c r="C68" s="23">
        <v>3.843095367985383E-2</v>
      </c>
    </row>
    <row r="69" spans="1:3" x14ac:dyDescent="0.35">
      <c r="A69" s="6" t="s">
        <v>57</v>
      </c>
      <c r="B69" s="10" t="s">
        <v>5</v>
      </c>
      <c r="C69" s="11">
        <v>9.7294462432417905E-3</v>
      </c>
    </row>
    <row r="70" spans="1:3" x14ac:dyDescent="0.35">
      <c r="A70" s="6" t="s">
        <v>57</v>
      </c>
      <c r="B70" s="6" t="s">
        <v>56</v>
      </c>
      <c r="C70" s="23">
        <v>3.0361982140037235E-3</v>
      </c>
    </row>
    <row r="71" spans="1:3" x14ac:dyDescent="0.35">
      <c r="A71" s="6"/>
      <c r="B71" s="3" t="s">
        <v>6</v>
      </c>
      <c r="C71" s="12">
        <f>SUM(C65:C70)</f>
        <v>1</v>
      </c>
    </row>
    <row r="72" spans="1:3" x14ac:dyDescent="0.35">
      <c r="A72" s="6" t="s">
        <v>23</v>
      </c>
      <c r="B72" s="6" t="s">
        <v>99</v>
      </c>
      <c r="C72" s="23">
        <v>0.96186128192916298</v>
      </c>
    </row>
    <row r="73" spans="1:3" x14ac:dyDescent="0.35">
      <c r="A73" s="6" t="s">
        <v>23</v>
      </c>
      <c r="B73" s="10" t="s">
        <v>5</v>
      </c>
      <c r="C73" s="11">
        <v>3.8138718070837019E-2</v>
      </c>
    </row>
    <row r="74" spans="1:3" x14ac:dyDescent="0.35">
      <c r="A74" s="6"/>
      <c r="B74" s="3" t="s">
        <v>6</v>
      </c>
      <c r="C74" s="12">
        <f>SUM(C72:C73)</f>
        <v>1</v>
      </c>
    </row>
    <row r="75" spans="1:3" x14ac:dyDescent="0.35">
      <c r="A75" s="6" t="s">
        <v>77</v>
      </c>
      <c r="B75" s="6" t="s">
        <v>8</v>
      </c>
      <c r="C75" s="23">
        <v>0.32494620725262119</v>
      </c>
    </row>
    <row r="76" spans="1:3" x14ac:dyDescent="0.35">
      <c r="A76" s="6" t="s">
        <v>77</v>
      </c>
      <c r="B76" s="6" t="s">
        <v>20</v>
      </c>
      <c r="C76" s="23">
        <v>0.17764203168679835</v>
      </c>
    </row>
    <row r="77" spans="1:3" x14ac:dyDescent="0.35">
      <c r="A77" s="6" t="s">
        <v>77</v>
      </c>
      <c r="B77" s="6" t="s">
        <v>15</v>
      </c>
      <c r="C77" s="23">
        <v>0.1167311446696504</v>
      </c>
    </row>
    <row r="78" spans="1:3" x14ac:dyDescent="0.35">
      <c r="A78" s="6" t="s">
        <v>77</v>
      </c>
      <c r="B78" s="6" t="s">
        <v>87</v>
      </c>
      <c r="C78" s="23">
        <v>6.5821646443840739E-2</v>
      </c>
    </row>
    <row r="79" spans="1:3" x14ac:dyDescent="0.35">
      <c r="A79" s="6" t="s">
        <v>77</v>
      </c>
      <c r="B79" s="6" t="s">
        <v>10</v>
      </c>
      <c r="C79" s="23">
        <v>6.3231622710848687E-2</v>
      </c>
    </row>
    <row r="80" spans="1:3" x14ac:dyDescent="0.35">
      <c r="A80" s="6" t="s">
        <v>77</v>
      </c>
      <c r="B80" s="6" t="s">
        <v>18</v>
      </c>
      <c r="C80" s="23">
        <v>6.2251331549006202E-2</v>
      </c>
    </row>
    <row r="81" spans="1:3" x14ac:dyDescent="0.35">
      <c r="A81" s="6" t="s">
        <v>77</v>
      </c>
      <c r="B81" s="6" t="s">
        <v>38</v>
      </c>
      <c r="C81" s="23">
        <v>4.4595133041920053E-2</v>
      </c>
    </row>
    <row r="82" spans="1:3" x14ac:dyDescent="0.35">
      <c r="A82" s="6" t="s">
        <v>77</v>
      </c>
      <c r="B82" s="6" t="s">
        <v>64</v>
      </c>
      <c r="C82" s="23">
        <v>2.9521412000314162E-2</v>
      </c>
    </row>
    <row r="83" spans="1:3" x14ac:dyDescent="0.35">
      <c r="A83" s="6" t="s">
        <v>77</v>
      </c>
      <c r="B83" s="6" t="s">
        <v>5</v>
      </c>
      <c r="C83" s="23">
        <v>2.7520982382199466E-2</v>
      </c>
    </row>
    <row r="84" spans="1:3" x14ac:dyDescent="0.35">
      <c r="A84" s="6" t="s">
        <v>77</v>
      </c>
      <c r="B84" s="6" t="s">
        <v>75</v>
      </c>
      <c r="C84" s="23">
        <v>2.7120458449227614E-2</v>
      </c>
    </row>
    <row r="85" spans="1:3" x14ac:dyDescent="0.35">
      <c r="A85" s="6" t="s">
        <v>77</v>
      </c>
      <c r="B85" s="6" t="s">
        <v>49</v>
      </c>
      <c r="C85" s="23">
        <v>2.412748470581037E-2</v>
      </c>
    </row>
    <row r="86" spans="1:3" x14ac:dyDescent="0.35">
      <c r="A86" s="6" t="s">
        <v>77</v>
      </c>
      <c r="B86" s="6" t="s">
        <v>95</v>
      </c>
      <c r="C86" s="23">
        <v>1.7687107191826295E-2</v>
      </c>
    </row>
    <row r="87" spans="1:3" x14ac:dyDescent="0.35">
      <c r="A87" s="6" t="s">
        <v>77</v>
      </c>
      <c r="B87" s="6" t="s">
        <v>52</v>
      </c>
      <c r="C87" s="23">
        <v>1.0201106446582403E-2</v>
      </c>
    </row>
    <row r="88" spans="1:3" x14ac:dyDescent="0.35">
      <c r="A88" s="6" t="s">
        <v>77</v>
      </c>
      <c r="B88" s="6" t="s">
        <v>48</v>
      </c>
      <c r="C88" s="23">
        <v>8.6023314693540985E-3</v>
      </c>
    </row>
    <row r="89" spans="1:3" x14ac:dyDescent="0.35">
      <c r="A89" s="6"/>
      <c r="B89" s="3" t="s">
        <v>6</v>
      </c>
      <c r="C89" s="12">
        <f>SUM(C75:C88)</f>
        <v>1</v>
      </c>
    </row>
    <row r="90" spans="1:3" x14ac:dyDescent="0.35">
      <c r="A90" s="6" t="s">
        <v>82</v>
      </c>
      <c r="B90" s="6" t="s">
        <v>120</v>
      </c>
      <c r="C90" s="23">
        <v>0.71337385458632385</v>
      </c>
    </row>
    <row r="91" spans="1:3" x14ac:dyDescent="0.35">
      <c r="A91" s="6" t="s">
        <v>82</v>
      </c>
      <c r="B91" s="6" t="s">
        <v>20</v>
      </c>
      <c r="C91" s="23">
        <v>9.7919042392966726E-2</v>
      </c>
    </row>
    <row r="92" spans="1:3" x14ac:dyDescent="0.35">
      <c r="A92" s="6" t="s">
        <v>82</v>
      </c>
      <c r="B92" s="6" t="s">
        <v>8</v>
      </c>
      <c r="C92" s="23">
        <v>6.588137876149984E-2</v>
      </c>
    </row>
    <row r="93" spans="1:3" x14ac:dyDescent="0.35">
      <c r="A93" s="6" t="s">
        <v>82</v>
      </c>
      <c r="B93" s="6" t="s">
        <v>18</v>
      </c>
      <c r="C93" s="23">
        <v>5.6632663917378583E-2</v>
      </c>
    </row>
    <row r="94" spans="1:3" x14ac:dyDescent="0.35">
      <c r="A94" s="6" t="s">
        <v>82</v>
      </c>
      <c r="B94" s="6" t="s">
        <v>5</v>
      </c>
      <c r="C94" s="23">
        <v>2.0731948143616119E-2</v>
      </c>
    </row>
    <row r="95" spans="1:3" x14ac:dyDescent="0.35">
      <c r="A95" s="6" t="s">
        <v>82</v>
      </c>
      <c r="B95" s="6" t="s">
        <v>13</v>
      </c>
      <c r="C95" s="23">
        <v>1.1597474856900766E-2</v>
      </c>
    </row>
    <row r="96" spans="1:3" x14ac:dyDescent="0.35">
      <c r="A96" s="6" t="s">
        <v>82</v>
      </c>
      <c r="B96" s="6" t="s">
        <v>15</v>
      </c>
      <c r="C96" s="23">
        <v>1.0665252763498658E-2</v>
      </c>
    </row>
    <row r="97" spans="1:3" x14ac:dyDescent="0.35">
      <c r="A97" s="6" t="s">
        <v>82</v>
      </c>
      <c r="B97" s="6" t="s">
        <v>48</v>
      </c>
      <c r="C97" s="23">
        <v>8.4009904054637742E-3</v>
      </c>
    </row>
    <row r="98" spans="1:3" x14ac:dyDescent="0.35">
      <c r="A98" s="6" t="s">
        <v>82</v>
      </c>
      <c r="B98" s="6" t="s">
        <v>38</v>
      </c>
      <c r="C98" s="23">
        <v>6.0604740663178849E-3</v>
      </c>
    </row>
    <row r="99" spans="1:3" x14ac:dyDescent="0.35">
      <c r="A99" s="6" t="s">
        <v>82</v>
      </c>
      <c r="B99" s="6" t="s">
        <v>87</v>
      </c>
      <c r="C99" s="23">
        <v>5.9746024659676541E-3</v>
      </c>
    </row>
    <row r="100" spans="1:3" x14ac:dyDescent="0.35">
      <c r="A100" s="6" t="s">
        <v>82</v>
      </c>
      <c r="B100" s="6" t="s">
        <v>56</v>
      </c>
      <c r="C100" s="23">
        <v>2.7623176400662229E-3</v>
      </c>
    </row>
    <row r="101" spans="1:3" x14ac:dyDescent="0.35">
      <c r="A101" s="6"/>
      <c r="B101" s="3" t="s">
        <v>6</v>
      </c>
      <c r="C101" s="12">
        <f>SUM(C90:C100)</f>
        <v>1</v>
      </c>
    </row>
    <row r="102" spans="1:3" x14ac:dyDescent="0.35">
      <c r="A102" s="6" t="s">
        <v>93</v>
      </c>
      <c r="B102" s="6" t="s">
        <v>16</v>
      </c>
      <c r="C102" s="23">
        <v>0.222471398278273</v>
      </c>
    </row>
    <row r="103" spans="1:3" x14ac:dyDescent="0.35">
      <c r="A103" s="6" t="s">
        <v>93</v>
      </c>
      <c r="B103" s="6" t="s">
        <v>87</v>
      </c>
      <c r="C103" s="23">
        <v>0.2005907754286495</v>
      </c>
    </row>
    <row r="104" spans="1:3" x14ac:dyDescent="0.35">
      <c r="A104" s="6" t="s">
        <v>93</v>
      </c>
      <c r="B104" s="6" t="s">
        <v>18</v>
      </c>
      <c r="C104" s="23">
        <v>0.19592293610132966</v>
      </c>
    </row>
    <row r="105" spans="1:3" x14ac:dyDescent="0.35">
      <c r="A105" s="6" t="s">
        <v>93</v>
      </c>
      <c r="B105" s="6" t="s">
        <v>8</v>
      </c>
      <c r="C105" s="23">
        <v>9.3284695558499303E-2</v>
      </c>
    </row>
    <row r="106" spans="1:3" x14ac:dyDescent="0.35">
      <c r="A106" s="6" t="s">
        <v>93</v>
      </c>
      <c r="B106" s="6" t="s">
        <v>53</v>
      </c>
      <c r="C106" s="23">
        <v>6.5469670499666899E-2</v>
      </c>
    </row>
    <row r="107" spans="1:3" x14ac:dyDescent="0.35">
      <c r="A107" s="6" t="s">
        <v>93</v>
      </c>
      <c r="B107" s="6" t="s">
        <v>32</v>
      </c>
      <c r="C107" s="23">
        <v>6.4433423377572463E-2</v>
      </c>
    </row>
    <row r="108" spans="1:3" x14ac:dyDescent="0.35">
      <c r="A108" s="6" t="s">
        <v>93</v>
      </c>
      <c r="B108" s="6" t="s">
        <v>49</v>
      </c>
      <c r="C108" s="23">
        <v>5.13529064046057E-2</v>
      </c>
    </row>
    <row r="109" spans="1:3" x14ac:dyDescent="0.35">
      <c r="A109" s="6" t="s">
        <v>93</v>
      </c>
      <c r="B109" s="6" t="s">
        <v>48</v>
      </c>
      <c r="C109" s="23">
        <v>4.2750998605574859E-2</v>
      </c>
    </row>
    <row r="110" spans="1:3" x14ac:dyDescent="0.35">
      <c r="A110" s="6" t="s">
        <v>93</v>
      </c>
      <c r="B110" s="6" t="s">
        <v>5</v>
      </c>
      <c r="C110" s="23">
        <v>2.8413766772447224E-2</v>
      </c>
    </row>
    <row r="111" spans="1:3" x14ac:dyDescent="0.35">
      <c r="A111" s="6" t="s">
        <v>93</v>
      </c>
      <c r="B111" s="6" t="s">
        <v>75</v>
      </c>
      <c r="C111" s="23">
        <v>1.6027279552554757E-2</v>
      </c>
    </row>
    <row r="112" spans="1:3" x14ac:dyDescent="0.35">
      <c r="A112" s="6" t="s">
        <v>93</v>
      </c>
      <c r="B112" s="6" t="s">
        <v>95</v>
      </c>
      <c r="C112" s="23">
        <v>1.2494125957612789E-2</v>
      </c>
    </row>
    <row r="113" spans="1:3" x14ac:dyDescent="0.35">
      <c r="A113" s="6" t="s">
        <v>93</v>
      </c>
      <c r="B113" s="6" t="s">
        <v>96</v>
      </c>
      <c r="C113" s="23">
        <v>6.7880234632138664E-3</v>
      </c>
    </row>
    <row r="114" spans="1:3" x14ac:dyDescent="0.35">
      <c r="A114" s="6"/>
      <c r="B114" s="3" t="s">
        <v>6</v>
      </c>
      <c r="C114" s="12">
        <f>SUM(C102:C113)</f>
        <v>0.99999999999999989</v>
      </c>
    </row>
    <row r="115" spans="1:3" x14ac:dyDescent="0.35">
      <c r="A115" s="6" t="s">
        <v>24</v>
      </c>
      <c r="B115" s="6" t="s">
        <v>8</v>
      </c>
      <c r="C115" s="23">
        <v>0.53794183430692022</v>
      </c>
    </row>
    <row r="116" spans="1:3" x14ac:dyDescent="0.35">
      <c r="A116" s="6" t="s">
        <v>24</v>
      </c>
      <c r="B116" s="6" t="s">
        <v>120</v>
      </c>
      <c r="C116" s="23">
        <v>0.17634370589836723</v>
      </c>
    </row>
    <row r="117" spans="1:3" x14ac:dyDescent="0.35">
      <c r="A117" s="6" t="s">
        <v>24</v>
      </c>
      <c r="B117" s="6" t="s">
        <v>21</v>
      </c>
      <c r="C117" s="23">
        <v>0.1330423839265221</v>
      </c>
    </row>
    <row r="118" spans="1:3" x14ac:dyDescent="0.35">
      <c r="A118" s="6" t="s">
        <v>24</v>
      </c>
      <c r="B118" s="6" t="s">
        <v>15</v>
      </c>
      <c r="C118" s="23">
        <v>6.9187881345925697E-2</v>
      </c>
    </row>
    <row r="119" spans="1:3" x14ac:dyDescent="0.35">
      <c r="A119" s="6" t="s">
        <v>24</v>
      </c>
      <c r="B119" s="6" t="s">
        <v>10</v>
      </c>
      <c r="C119" s="23">
        <v>5.5500149402192153E-2</v>
      </c>
    </row>
    <row r="120" spans="1:3" x14ac:dyDescent="0.35">
      <c r="A120" s="6" t="s">
        <v>24</v>
      </c>
      <c r="B120" s="6" t="s">
        <v>52</v>
      </c>
      <c r="C120" s="23">
        <v>1.2962856489682909E-2</v>
      </c>
    </row>
    <row r="121" spans="1:3" x14ac:dyDescent="0.35">
      <c r="A121" s="6" t="s">
        <v>24</v>
      </c>
      <c r="B121" s="25" t="s">
        <v>5</v>
      </c>
      <c r="C121" s="23">
        <v>1.1585520029409491E-2</v>
      </c>
    </row>
    <row r="122" spans="1:3" x14ac:dyDescent="0.35">
      <c r="A122" s="6" t="s">
        <v>24</v>
      </c>
      <c r="B122" s="6" t="s">
        <v>56</v>
      </c>
      <c r="C122" s="23">
        <v>3.4356686009801548E-3</v>
      </c>
    </row>
    <row r="123" spans="1:3" x14ac:dyDescent="0.35">
      <c r="A123" s="6"/>
      <c r="B123" s="3" t="s">
        <v>6</v>
      </c>
      <c r="C123" s="12">
        <f>SUM(C115:C122)</f>
        <v>0.99999999999999989</v>
      </c>
    </row>
    <row r="124" spans="1:3" x14ac:dyDescent="0.35">
      <c r="A124" s="6" t="s">
        <v>70</v>
      </c>
      <c r="B124" s="6" t="s">
        <v>8</v>
      </c>
      <c r="C124" s="23">
        <v>0.32140292627737505</v>
      </c>
    </row>
    <row r="125" spans="1:3" x14ac:dyDescent="0.35">
      <c r="A125" s="6" t="s">
        <v>70</v>
      </c>
      <c r="B125" s="6" t="s">
        <v>120</v>
      </c>
      <c r="C125" s="23">
        <v>0.20270672239301818</v>
      </c>
    </row>
    <row r="126" spans="1:3" x14ac:dyDescent="0.35">
      <c r="A126" s="6" t="s">
        <v>70</v>
      </c>
      <c r="B126" s="6" t="s">
        <v>38</v>
      </c>
      <c r="C126" s="23">
        <v>9.5710867428346613E-2</v>
      </c>
    </row>
    <row r="127" spans="1:3" x14ac:dyDescent="0.35">
      <c r="A127" s="6" t="s">
        <v>70</v>
      </c>
      <c r="B127" s="6" t="s">
        <v>52</v>
      </c>
      <c r="C127" s="23">
        <v>6.9098141886491521E-2</v>
      </c>
    </row>
    <row r="128" spans="1:3" x14ac:dyDescent="0.35">
      <c r="A128" s="6" t="s">
        <v>70</v>
      </c>
      <c r="B128" s="6" t="s">
        <v>15</v>
      </c>
      <c r="C128" s="23">
        <v>6.2316581393912211E-2</v>
      </c>
    </row>
    <row r="129" spans="1:3" x14ac:dyDescent="0.35">
      <c r="A129" s="6" t="s">
        <v>70</v>
      </c>
      <c r="B129" s="6" t="s">
        <v>64</v>
      </c>
      <c r="C129" s="23">
        <v>6.1154773466541627E-2</v>
      </c>
    </row>
    <row r="130" spans="1:3" x14ac:dyDescent="0.35">
      <c r="A130" s="6" t="s">
        <v>70</v>
      </c>
      <c r="B130" s="6" t="s">
        <v>48</v>
      </c>
      <c r="C130" s="23">
        <v>5.9812373633362156E-2</v>
      </c>
    </row>
    <row r="131" spans="1:3" x14ac:dyDescent="0.35">
      <c r="A131" s="6" t="s">
        <v>70</v>
      </c>
      <c r="B131" s="6" t="s">
        <v>21</v>
      </c>
      <c r="C131" s="23">
        <v>5.3260900605961586E-2</v>
      </c>
    </row>
    <row r="132" spans="1:3" x14ac:dyDescent="0.35">
      <c r="A132" s="6" t="s">
        <v>70</v>
      </c>
      <c r="B132" s="6" t="s">
        <v>95</v>
      </c>
      <c r="C132" s="23">
        <v>4.4483632339466353E-2</v>
      </c>
    </row>
    <row r="133" spans="1:3" x14ac:dyDescent="0.35">
      <c r="A133" s="6" t="s">
        <v>70</v>
      </c>
      <c r="B133" s="6" t="s">
        <v>80</v>
      </c>
      <c r="C133" s="23">
        <v>2.5644886698501495E-2</v>
      </c>
    </row>
    <row r="134" spans="1:3" x14ac:dyDescent="0.35">
      <c r="A134" s="6" t="s">
        <v>70</v>
      </c>
      <c r="B134" s="6" t="s">
        <v>56</v>
      </c>
      <c r="C134" s="23">
        <v>2.6605535308568272E-3</v>
      </c>
    </row>
    <row r="135" spans="1:3" x14ac:dyDescent="0.35">
      <c r="A135" s="6" t="s">
        <v>70</v>
      </c>
      <c r="B135" s="6" t="s">
        <v>5</v>
      </c>
      <c r="C135" s="23">
        <v>1.7476403461664791E-3</v>
      </c>
    </row>
    <row r="136" spans="1:3" x14ac:dyDescent="0.35">
      <c r="A136" s="6"/>
      <c r="B136" s="3" t="s">
        <v>6</v>
      </c>
      <c r="C136" s="12">
        <f>SUM(C124:C135)</f>
        <v>1</v>
      </c>
    </row>
    <row r="137" spans="1:3" x14ac:dyDescent="0.35">
      <c r="A137" s="6" t="s">
        <v>54</v>
      </c>
      <c r="B137" s="6" t="s">
        <v>120</v>
      </c>
      <c r="C137" s="23">
        <v>0.83222876475905505</v>
      </c>
    </row>
    <row r="138" spans="1:3" x14ac:dyDescent="0.35">
      <c r="A138" s="6" t="s">
        <v>54</v>
      </c>
      <c r="B138" s="6" t="s">
        <v>8</v>
      </c>
      <c r="C138" s="23">
        <v>0.14626710996198622</v>
      </c>
    </row>
    <row r="139" spans="1:3" x14ac:dyDescent="0.35">
      <c r="A139" s="6" t="s">
        <v>54</v>
      </c>
      <c r="B139" s="10" t="s">
        <v>5</v>
      </c>
      <c r="C139" s="11">
        <v>1.763292278690598E-2</v>
      </c>
    </row>
    <row r="140" spans="1:3" x14ac:dyDescent="0.35">
      <c r="A140" s="6" t="s">
        <v>54</v>
      </c>
      <c r="B140" s="6" t="s">
        <v>56</v>
      </c>
      <c r="C140" s="23">
        <v>3.8712024920527126E-3</v>
      </c>
    </row>
    <row r="141" spans="1:3" x14ac:dyDescent="0.35">
      <c r="A141" s="6"/>
      <c r="B141" s="3" t="s">
        <v>6</v>
      </c>
      <c r="C141" s="12">
        <f>SUM(C137:C140)</f>
        <v>1</v>
      </c>
    </row>
    <row r="142" spans="1:3" x14ac:dyDescent="0.35">
      <c r="A142" s="6" t="s">
        <v>94</v>
      </c>
      <c r="B142" s="6" t="s">
        <v>8</v>
      </c>
      <c r="C142" s="23">
        <v>0.25244103936102946</v>
      </c>
    </row>
    <row r="143" spans="1:3" x14ac:dyDescent="0.35">
      <c r="A143" s="6" t="s">
        <v>94</v>
      </c>
      <c r="B143" s="6" t="s">
        <v>20</v>
      </c>
      <c r="C143" s="23">
        <v>0.1504836311863442</v>
      </c>
    </row>
    <row r="144" spans="1:3" x14ac:dyDescent="0.35">
      <c r="A144" s="6" t="s">
        <v>94</v>
      </c>
      <c r="B144" s="6" t="s">
        <v>13</v>
      </c>
      <c r="C144" s="23">
        <v>9.0275804628562606E-2</v>
      </c>
    </row>
    <row r="145" spans="1:3" x14ac:dyDescent="0.35">
      <c r="A145" s="6" t="s">
        <v>94</v>
      </c>
      <c r="B145" s="6" t="s">
        <v>18</v>
      </c>
      <c r="C145" s="23">
        <v>6.8876246111747252E-2</v>
      </c>
    </row>
    <row r="146" spans="1:3" x14ac:dyDescent="0.35">
      <c r="A146" s="6" t="s">
        <v>94</v>
      </c>
      <c r="B146" s="6" t="s">
        <v>49</v>
      </c>
      <c r="C146" s="23">
        <v>6.6634028629741007E-2</v>
      </c>
    </row>
    <row r="147" spans="1:3" x14ac:dyDescent="0.35">
      <c r="A147" s="6" t="s">
        <v>94</v>
      </c>
      <c r="B147" s="6" t="s">
        <v>53</v>
      </c>
      <c r="C147" s="23">
        <v>5.9067897688016444E-2</v>
      </c>
    </row>
    <row r="148" spans="1:3" x14ac:dyDescent="0.35">
      <c r="A148" s="6" t="s">
        <v>94</v>
      </c>
      <c r="B148" s="6" t="s">
        <v>87</v>
      </c>
      <c r="C148" s="23">
        <v>5.7481710885190149E-2</v>
      </c>
    </row>
    <row r="149" spans="1:3" x14ac:dyDescent="0.35">
      <c r="A149" s="6" t="s">
        <v>94</v>
      </c>
      <c r="B149" s="6" t="s">
        <v>10</v>
      </c>
      <c r="C149" s="23">
        <v>5.088570139201902E-2</v>
      </c>
    </row>
    <row r="150" spans="1:3" x14ac:dyDescent="0.35">
      <c r="A150" s="6" t="s">
        <v>94</v>
      </c>
      <c r="B150" s="6" t="s">
        <v>15</v>
      </c>
      <c r="C150" s="23">
        <v>4.0300677126007878E-2</v>
      </c>
    </row>
    <row r="151" spans="1:3" x14ac:dyDescent="0.35">
      <c r="A151" s="6" t="s">
        <v>94</v>
      </c>
      <c r="B151" s="6" t="s">
        <v>16</v>
      </c>
      <c r="C151" s="23">
        <v>3.853057749317914E-2</v>
      </c>
    </row>
    <row r="152" spans="1:3" x14ac:dyDescent="0.35">
      <c r="A152" s="6" t="s">
        <v>94</v>
      </c>
      <c r="B152" s="6" t="s">
        <v>21</v>
      </c>
      <c r="C152" s="23">
        <v>2.4917902149071774E-2</v>
      </c>
    </row>
    <row r="153" spans="1:3" x14ac:dyDescent="0.35">
      <c r="A153" s="6" t="s">
        <v>94</v>
      </c>
      <c r="B153" s="6" t="s">
        <v>32</v>
      </c>
      <c r="C153" s="23">
        <v>2.0912637738632153E-2</v>
      </c>
    </row>
    <row r="154" spans="1:3" x14ac:dyDescent="0.35">
      <c r="A154" s="6" t="s">
        <v>94</v>
      </c>
      <c r="B154" s="6" t="s">
        <v>52</v>
      </c>
      <c r="C154" s="23">
        <v>2.0698189023665117E-2</v>
      </c>
    </row>
    <row r="155" spans="1:3" x14ac:dyDescent="0.35">
      <c r="A155" s="6" t="s">
        <v>94</v>
      </c>
      <c r="B155" s="6" t="s">
        <v>38</v>
      </c>
      <c r="C155" s="23">
        <v>1.5536823608106858E-2</v>
      </c>
    </row>
    <row r="156" spans="1:3" x14ac:dyDescent="0.35">
      <c r="A156" s="6" t="s">
        <v>94</v>
      </c>
      <c r="B156" s="6" t="s">
        <v>48</v>
      </c>
      <c r="C156" s="23">
        <v>1.4242148586956035E-2</v>
      </c>
    </row>
    <row r="157" spans="1:3" x14ac:dyDescent="0.35">
      <c r="A157" s="6" t="s">
        <v>94</v>
      </c>
      <c r="B157" s="6" t="s">
        <v>75</v>
      </c>
      <c r="C157" s="23">
        <v>1.3194369887807374E-2</v>
      </c>
    </row>
    <row r="158" spans="1:3" x14ac:dyDescent="0.35">
      <c r="A158" s="6" t="s">
        <v>94</v>
      </c>
      <c r="B158" s="6" t="s">
        <v>64</v>
      </c>
      <c r="C158" s="23">
        <v>1.1715136184603242E-2</v>
      </c>
    </row>
    <row r="159" spans="1:3" x14ac:dyDescent="0.35">
      <c r="A159" s="6" t="s">
        <v>94</v>
      </c>
      <c r="B159" s="6" t="s">
        <v>5</v>
      </c>
      <c r="C159" s="23">
        <v>3.8054783193202102E-3</v>
      </c>
    </row>
    <row r="160" spans="1:3" x14ac:dyDescent="0.35">
      <c r="A160" s="6"/>
      <c r="B160" s="3" t="s">
        <v>6</v>
      </c>
      <c r="C160" s="12">
        <f>SUM(C142:C159)</f>
        <v>1</v>
      </c>
    </row>
    <row r="161" spans="1:3" x14ac:dyDescent="0.35">
      <c r="A161" s="6" t="s">
        <v>66</v>
      </c>
      <c r="B161" s="6" t="s">
        <v>8</v>
      </c>
      <c r="C161" s="23">
        <v>0.41213378064474293</v>
      </c>
    </row>
    <row r="162" spans="1:3" x14ac:dyDescent="0.35">
      <c r="A162" s="6" t="s">
        <v>66</v>
      </c>
      <c r="B162" s="6" t="s">
        <v>120</v>
      </c>
      <c r="C162" s="23">
        <v>0.16585167344631258</v>
      </c>
    </row>
    <row r="163" spans="1:3" x14ac:dyDescent="0.35">
      <c r="A163" s="6" t="s">
        <v>66</v>
      </c>
      <c r="B163" s="6" t="s">
        <v>18</v>
      </c>
      <c r="C163" s="23">
        <v>8.0686351973588949E-2</v>
      </c>
    </row>
    <row r="164" spans="1:3" x14ac:dyDescent="0.35">
      <c r="A164" s="6" t="s">
        <v>66</v>
      </c>
      <c r="B164" s="6" t="s">
        <v>87</v>
      </c>
      <c r="C164" s="23">
        <v>6.2953638990914634E-2</v>
      </c>
    </row>
    <row r="165" spans="1:3" x14ac:dyDescent="0.35">
      <c r="A165" s="6" t="s">
        <v>66</v>
      </c>
      <c r="B165" s="6" t="s">
        <v>20</v>
      </c>
      <c r="C165" s="23">
        <v>3.9733507312037487E-2</v>
      </c>
    </row>
    <row r="166" spans="1:3" x14ac:dyDescent="0.35">
      <c r="A166" s="6" t="s">
        <v>66</v>
      </c>
      <c r="B166" s="6" t="s">
        <v>53</v>
      </c>
      <c r="C166" s="23">
        <v>3.7849455633993598E-2</v>
      </c>
    </row>
    <row r="167" spans="1:3" x14ac:dyDescent="0.35">
      <c r="A167" s="6" t="s">
        <v>66</v>
      </c>
      <c r="B167" s="6" t="s">
        <v>49</v>
      </c>
      <c r="C167" s="23">
        <v>3.7021447211738542E-2</v>
      </c>
    </row>
    <row r="168" spans="1:3" x14ac:dyDescent="0.35">
      <c r="A168" s="6" t="s">
        <v>66</v>
      </c>
      <c r="B168" s="6" t="s">
        <v>16</v>
      </c>
      <c r="C168" s="23">
        <v>3.1776325541750076E-2</v>
      </c>
    </row>
    <row r="169" spans="1:3" x14ac:dyDescent="0.35">
      <c r="A169" s="6" t="s">
        <v>66</v>
      </c>
      <c r="B169" s="6" t="s">
        <v>13</v>
      </c>
      <c r="C169" s="23">
        <v>2.8835749859849488E-2</v>
      </c>
    </row>
    <row r="170" spans="1:3" x14ac:dyDescent="0.35">
      <c r="A170" s="6" t="s">
        <v>66</v>
      </c>
      <c r="B170" s="6" t="s">
        <v>10</v>
      </c>
      <c r="C170" s="23">
        <v>2.7176367778864167E-2</v>
      </c>
    </row>
    <row r="171" spans="1:3" x14ac:dyDescent="0.35">
      <c r="A171" s="6" t="s">
        <v>66</v>
      </c>
      <c r="B171" s="6" t="s">
        <v>21</v>
      </c>
      <c r="C171" s="23">
        <v>2.0910938459466382E-2</v>
      </c>
    </row>
    <row r="172" spans="1:3" x14ac:dyDescent="0.35">
      <c r="A172" s="6" t="s">
        <v>66</v>
      </c>
      <c r="B172" s="6" t="s">
        <v>32</v>
      </c>
      <c r="C172" s="23">
        <v>1.8847087004033265E-2</v>
      </c>
    </row>
    <row r="173" spans="1:3" x14ac:dyDescent="0.35">
      <c r="A173" s="6" t="s">
        <v>66</v>
      </c>
      <c r="B173" s="6" t="s">
        <v>5</v>
      </c>
      <c r="C173" s="23">
        <v>1.7597092252478297E-2</v>
      </c>
    </row>
    <row r="174" spans="1:3" x14ac:dyDescent="0.35">
      <c r="A174" s="6" t="s">
        <v>66</v>
      </c>
      <c r="B174" s="6" t="s">
        <v>52</v>
      </c>
      <c r="C174" s="23">
        <v>1.4316036464210966E-2</v>
      </c>
    </row>
    <row r="175" spans="1:3" x14ac:dyDescent="0.35">
      <c r="A175" s="6" t="s">
        <v>66</v>
      </c>
      <c r="B175" s="6" t="s">
        <v>80</v>
      </c>
      <c r="C175" s="23">
        <v>3.8789959104133902E-3</v>
      </c>
    </row>
    <row r="176" spans="1:3" x14ac:dyDescent="0.35">
      <c r="A176" s="6" t="s">
        <v>66</v>
      </c>
      <c r="B176" s="6" t="s">
        <v>48</v>
      </c>
      <c r="C176" s="23">
        <v>3.7562449037465865E-4</v>
      </c>
    </row>
    <row r="177" spans="1:3" x14ac:dyDescent="0.35">
      <c r="A177" s="6" t="s">
        <v>66</v>
      </c>
      <c r="B177" s="6" t="s">
        <v>15</v>
      </c>
      <c r="C177" s="23">
        <v>5.5927025230697897E-5</v>
      </c>
    </row>
    <row r="178" spans="1:3" x14ac:dyDescent="0.35">
      <c r="A178" s="6"/>
      <c r="B178" s="3" t="s">
        <v>6</v>
      </c>
      <c r="C178" s="12">
        <f>SUM(C161:C177)</f>
        <v>1</v>
      </c>
    </row>
    <row r="179" spans="1:3" x14ac:dyDescent="0.35">
      <c r="A179" s="6" t="s">
        <v>164</v>
      </c>
      <c r="B179" s="6" t="s">
        <v>8</v>
      </c>
      <c r="C179" s="23">
        <v>0.80262008769782034</v>
      </c>
    </row>
    <row r="180" spans="1:3" x14ac:dyDescent="0.35">
      <c r="A180" s="6" t="s">
        <v>164</v>
      </c>
      <c r="B180" s="6" t="s">
        <v>5</v>
      </c>
      <c r="C180" s="23">
        <v>0.19233378935330081</v>
      </c>
    </row>
    <row r="181" spans="1:3" x14ac:dyDescent="0.35">
      <c r="A181" s="6" t="s">
        <v>164</v>
      </c>
      <c r="B181" s="6" t="s">
        <v>80</v>
      </c>
      <c r="C181" s="23">
        <v>5.0461229488788428E-3</v>
      </c>
    </row>
    <row r="182" spans="1:3" x14ac:dyDescent="0.35">
      <c r="A182" s="6"/>
      <c r="B182" s="3" t="s">
        <v>6</v>
      </c>
      <c r="C182" s="12">
        <f>SUM(C179:C181)</f>
        <v>1</v>
      </c>
    </row>
    <row r="183" spans="1:3" x14ac:dyDescent="0.35">
      <c r="A183" s="6" t="s">
        <v>30</v>
      </c>
      <c r="B183" s="6" t="s">
        <v>8</v>
      </c>
      <c r="C183" s="23">
        <v>0.26990802776822437</v>
      </c>
    </row>
    <row r="184" spans="1:3" x14ac:dyDescent="0.35">
      <c r="A184" s="6" t="s">
        <v>30</v>
      </c>
      <c r="B184" s="6" t="s">
        <v>20</v>
      </c>
      <c r="C184" s="23">
        <v>0.11199892445303108</v>
      </c>
    </row>
    <row r="185" spans="1:3" x14ac:dyDescent="0.35">
      <c r="A185" s="6" t="s">
        <v>30</v>
      </c>
      <c r="B185" s="6" t="s">
        <v>13</v>
      </c>
      <c r="C185" s="23">
        <v>0.10086055194779016</v>
      </c>
    </row>
    <row r="186" spans="1:3" x14ac:dyDescent="0.35">
      <c r="A186" s="6" t="s">
        <v>30</v>
      </c>
      <c r="B186" s="6" t="s">
        <v>49</v>
      </c>
      <c r="C186" s="23">
        <v>6.5151410930749137E-2</v>
      </c>
    </row>
    <row r="187" spans="1:3" x14ac:dyDescent="0.35">
      <c r="A187" s="6" t="s">
        <v>30</v>
      </c>
      <c r="B187" s="6" t="s">
        <v>53</v>
      </c>
      <c r="C187" s="23">
        <v>6.3741747562952866E-2</v>
      </c>
    </row>
    <row r="188" spans="1:3" x14ac:dyDescent="0.35">
      <c r="A188" s="6" t="s">
        <v>30</v>
      </c>
      <c r="B188" s="6" t="s">
        <v>16</v>
      </c>
      <c r="C188" s="23">
        <v>5.7526883414955605E-2</v>
      </c>
    </row>
    <row r="189" spans="1:3" x14ac:dyDescent="0.35">
      <c r="A189" s="6" t="s">
        <v>30</v>
      </c>
      <c r="B189" s="6" t="s">
        <v>10</v>
      </c>
      <c r="C189" s="23">
        <v>4.5224918506064797E-2</v>
      </c>
    </row>
    <row r="190" spans="1:3" x14ac:dyDescent="0.35">
      <c r="A190" s="6" t="s">
        <v>30</v>
      </c>
      <c r="B190" s="6" t="s">
        <v>18</v>
      </c>
      <c r="C190" s="23">
        <v>4.5076770151689982E-2</v>
      </c>
    </row>
    <row r="191" spans="1:3" x14ac:dyDescent="0.35">
      <c r="A191" s="6" t="s">
        <v>30</v>
      </c>
      <c r="B191" s="6" t="s">
        <v>32</v>
      </c>
      <c r="C191" s="23">
        <v>3.1310056283833404E-2</v>
      </c>
    </row>
    <row r="192" spans="1:3" x14ac:dyDescent="0.35">
      <c r="A192" s="6" t="s">
        <v>30</v>
      </c>
      <c r="B192" s="6" t="s">
        <v>15</v>
      </c>
      <c r="C192" s="23">
        <v>2.9149733538726914E-2</v>
      </c>
    </row>
    <row r="193" spans="1:3" x14ac:dyDescent="0.35">
      <c r="A193" s="6" t="s">
        <v>30</v>
      </c>
      <c r="B193" s="6" t="s">
        <v>38</v>
      </c>
      <c r="C193" s="23">
        <v>2.8239446893432912E-2</v>
      </c>
    </row>
    <row r="194" spans="1:3" x14ac:dyDescent="0.35">
      <c r="A194" s="6" t="s">
        <v>30</v>
      </c>
      <c r="B194" s="6" t="s">
        <v>21</v>
      </c>
      <c r="C194" s="23">
        <v>2.5041645862583561E-2</v>
      </c>
    </row>
    <row r="195" spans="1:3" x14ac:dyDescent="0.35">
      <c r="A195" s="6" t="s">
        <v>30</v>
      </c>
      <c r="B195" s="6" t="s">
        <v>64</v>
      </c>
      <c r="C195" s="23">
        <v>2.4907571272020507E-2</v>
      </c>
    </row>
    <row r="196" spans="1:3" x14ac:dyDescent="0.35">
      <c r="A196" s="6" t="s">
        <v>30</v>
      </c>
      <c r="B196" s="6" t="s">
        <v>87</v>
      </c>
      <c r="C196" s="23">
        <v>2.43272044368327E-2</v>
      </c>
    </row>
    <row r="197" spans="1:3" x14ac:dyDescent="0.35">
      <c r="A197" s="6" t="s">
        <v>30</v>
      </c>
      <c r="B197" s="6" t="s">
        <v>5</v>
      </c>
      <c r="C197" s="23">
        <v>2.0023088975182346E-2</v>
      </c>
    </row>
    <row r="198" spans="1:3" x14ac:dyDescent="0.35">
      <c r="A198" s="6" t="s">
        <v>30</v>
      </c>
      <c r="B198" s="6" t="s">
        <v>48</v>
      </c>
      <c r="C198" s="23">
        <v>1.9299858090965336E-2</v>
      </c>
    </row>
    <row r="199" spans="1:3" x14ac:dyDescent="0.35">
      <c r="A199" s="6" t="s">
        <v>30</v>
      </c>
      <c r="B199" s="6" t="s">
        <v>52</v>
      </c>
      <c r="C199" s="23">
        <v>1.8363666924155295E-2</v>
      </c>
    </row>
    <row r="200" spans="1:3" x14ac:dyDescent="0.35">
      <c r="A200" s="6" t="s">
        <v>30</v>
      </c>
      <c r="B200" s="6" t="s">
        <v>75</v>
      </c>
      <c r="C200" s="23">
        <v>1.0811751233528101E-2</v>
      </c>
    </row>
    <row r="201" spans="1:3" x14ac:dyDescent="0.35">
      <c r="A201" s="6" t="s">
        <v>30</v>
      </c>
      <c r="B201" s="6" t="s">
        <v>80</v>
      </c>
      <c r="C201" s="23">
        <v>9.0367417532806939E-3</v>
      </c>
    </row>
    <row r="202" spans="1:3" x14ac:dyDescent="0.35">
      <c r="A202" s="6"/>
      <c r="B202" s="3" t="s">
        <v>6</v>
      </c>
      <c r="C202" s="12">
        <f>SUM(C183:C201)</f>
        <v>0.99999999999999978</v>
      </c>
    </row>
    <row r="203" spans="1:3" x14ac:dyDescent="0.35">
      <c r="A203" s="6" t="s">
        <v>85</v>
      </c>
      <c r="B203" s="6" t="s">
        <v>8</v>
      </c>
      <c r="C203" s="23">
        <v>0.35758493941442021</v>
      </c>
    </row>
    <row r="204" spans="1:3" x14ac:dyDescent="0.35">
      <c r="A204" s="6" t="s">
        <v>85</v>
      </c>
      <c r="B204" s="6" t="s">
        <v>53</v>
      </c>
      <c r="C204" s="23">
        <v>0.14034891254330434</v>
      </c>
    </row>
    <row r="205" spans="1:3" x14ac:dyDescent="0.35">
      <c r="A205" s="6" t="s">
        <v>85</v>
      </c>
      <c r="B205" s="6" t="s">
        <v>20</v>
      </c>
      <c r="C205" s="23">
        <v>0.10439127850298181</v>
      </c>
    </row>
    <row r="206" spans="1:3" x14ac:dyDescent="0.35">
      <c r="A206" s="6" t="s">
        <v>85</v>
      </c>
      <c r="B206" s="6" t="s">
        <v>13</v>
      </c>
      <c r="C206" s="23">
        <v>7.7548878131293034E-2</v>
      </c>
    </row>
    <row r="207" spans="1:3" x14ac:dyDescent="0.35">
      <c r="A207" s="6" t="s">
        <v>85</v>
      </c>
      <c r="B207" s="6" t="s">
        <v>87</v>
      </c>
      <c r="C207" s="23">
        <v>7.1267910019824424E-2</v>
      </c>
    </row>
    <row r="208" spans="1:3" x14ac:dyDescent="0.35">
      <c r="A208" s="6" t="s">
        <v>85</v>
      </c>
      <c r="B208" s="6" t="s">
        <v>38</v>
      </c>
      <c r="C208" s="23">
        <v>5.5720190696378846E-2</v>
      </c>
    </row>
    <row r="209" spans="1:3" x14ac:dyDescent="0.35">
      <c r="A209" s="6" t="s">
        <v>85</v>
      </c>
      <c r="B209" s="6" t="s">
        <v>18</v>
      </c>
      <c r="C209" s="23">
        <v>3.716231427033357E-2</v>
      </c>
    </row>
    <row r="210" spans="1:3" x14ac:dyDescent="0.35">
      <c r="A210" s="6" t="s">
        <v>85</v>
      </c>
      <c r="B210" s="6" t="s">
        <v>10</v>
      </c>
      <c r="C210" s="23">
        <v>3.1690061399756976E-2</v>
      </c>
    </row>
    <row r="211" spans="1:3" x14ac:dyDescent="0.35">
      <c r="A211" s="6" t="s">
        <v>85</v>
      </c>
      <c r="B211" s="6" t="s">
        <v>49</v>
      </c>
      <c r="C211" s="23">
        <v>3.1124764623022126E-2</v>
      </c>
    </row>
    <row r="212" spans="1:3" x14ac:dyDescent="0.35">
      <c r="A212" s="6" t="s">
        <v>85</v>
      </c>
      <c r="B212" s="6" t="s">
        <v>16</v>
      </c>
      <c r="C212" s="23">
        <v>2.9053939115529281E-2</v>
      </c>
    </row>
    <row r="213" spans="1:3" x14ac:dyDescent="0.35">
      <c r="A213" s="6" t="s">
        <v>85</v>
      </c>
      <c r="B213" s="6" t="s">
        <v>5</v>
      </c>
      <c r="C213" s="23">
        <v>2.766812833612331E-2</v>
      </c>
    </row>
    <row r="214" spans="1:3" x14ac:dyDescent="0.35">
      <c r="A214" s="6" t="s">
        <v>85</v>
      </c>
      <c r="B214" s="6" t="s">
        <v>75</v>
      </c>
      <c r="C214" s="23">
        <v>2.0027197866097732E-2</v>
      </c>
    </row>
    <row r="215" spans="1:3" x14ac:dyDescent="0.35">
      <c r="A215" s="6" t="s">
        <v>85</v>
      </c>
      <c r="B215" s="6" t="s">
        <v>80</v>
      </c>
      <c r="C215" s="23">
        <v>1.6411485080934294E-2</v>
      </c>
    </row>
    <row r="216" spans="1:3" x14ac:dyDescent="0.35">
      <c r="A216" s="6"/>
      <c r="B216" s="3" t="s">
        <v>6</v>
      </c>
      <c r="C216" s="12">
        <f>SUM(C203:C215)</f>
        <v>1</v>
      </c>
    </row>
    <row r="217" spans="1:3" x14ac:dyDescent="0.35">
      <c r="A217" s="6" t="s">
        <v>73</v>
      </c>
      <c r="B217" s="6" t="s">
        <v>120</v>
      </c>
      <c r="C217" s="23">
        <v>0.97880998592929624</v>
      </c>
    </row>
    <row r="218" spans="1:3" x14ac:dyDescent="0.35">
      <c r="A218" s="6" t="s">
        <v>73</v>
      </c>
      <c r="B218" s="10" t="s">
        <v>5</v>
      </c>
      <c r="C218" s="11">
        <v>2.1190014070703755E-2</v>
      </c>
    </row>
    <row r="219" spans="1:3" x14ac:dyDescent="0.35">
      <c r="A219" s="6"/>
      <c r="B219" s="3" t="s">
        <v>6</v>
      </c>
      <c r="C219" s="12">
        <f>SUM(C217:C218)</f>
        <v>1</v>
      </c>
    </row>
    <row r="220" spans="1:3" x14ac:dyDescent="0.35">
      <c r="A220" s="6" t="s">
        <v>33</v>
      </c>
      <c r="B220" s="6" t="s">
        <v>99</v>
      </c>
      <c r="C220" s="23">
        <v>0.97895995269195479</v>
      </c>
    </row>
    <row r="221" spans="1:3" x14ac:dyDescent="0.35">
      <c r="A221" s="6" t="s">
        <v>33</v>
      </c>
      <c r="B221" s="10" t="s">
        <v>5</v>
      </c>
      <c r="C221" s="11">
        <v>2.1040047308045207E-2</v>
      </c>
    </row>
    <row r="222" spans="1:3" x14ac:dyDescent="0.35">
      <c r="A222" s="6"/>
      <c r="B222" s="3" t="s">
        <v>6</v>
      </c>
      <c r="C222" s="12">
        <f>SUM(C220:C221)</f>
        <v>1</v>
      </c>
    </row>
    <row r="223" spans="1:3" x14ac:dyDescent="0.35">
      <c r="A223" s="6" t="s">
        <v>100</v>
      </c>
      <c r="B223" s="6" t="s">
        <v>99</v>
      </c>
      <c r="C223" s="23">
        <v>0.9783764826995266</v>
      </c>
    </row>
    <row r="224" spans="1:3" x14ac:dyDescent="0.35">
      <c r="A224" s="6" t="s">
        <v>100</v>
      </c>
      <c r="B224" s="10" t="s">
        <v>5</v>
      </c>
      <c r="C224" s="11">
        <v>2.1623517300473405E-2</v>
      </c>
    </row>
    <row r="225" spans="1:3" x14ac:dyDescent="0.35">
      <c r="A225" s="6"/>
      <c r="B225" s="3" t="s">
        <v>6</v>
      </c>
      <c r="C225" s="12">
        <f>SUM(C223:C224)</f>
        <v>1</v>
      </c>
    </row>
    <row r="226" spans="1:3" x14ac:dyDescent="0.35">
      <c r="A226" s="6" t="s">
        <v>184</v>
      </c>
      <c r="B226" s="6" t="s">
        <v>97</v>
      </c>
      <c r="C226" s="23">
        <v>0.70094989828373788</v>
      </c>
    </row>
    <row r="227" spans="1:3" x14ac:dyDescent="0.35">
      <c r="A227" s="6" t="s">
        <v>184</v>
      </c>
      <c r="B227" s="10" t="s">
        <v>5</v>
      </c>
      <c r="C227" s="11">
        <v>0.29905010171626212</v>
      </c>
    </row>
    <row r="228" spans="1:3" x14ac:dyDescent="0.35">
      <c r="A228" s="6"/>
      <c r="B228" s="3" t="s">
        <v>6</v>
      </c>
      <c r="C228" s="12">
        <f>SUM(C226:C227)</f>
        <v>1</v>
      </c>
    </row>
    <row r="229" spans="1:3" x14ac:dyDescent="0.35">
      <c r="A229" s="6" t="s">
        <v>139</v>
      </c>
      <c r="B229" s="6" t="s">
        <v>53</v>
      </c>
      <c r="C229" s="23">
        <v>0.14459070491220155</v>
      </c>
    </row>
    <row r="230" spans="1:3" x14ac:dyDescent="0.35">
      <c r="A230" s="6" t="s">
        <v>139</v>
      </c>
      <c r="B230" s="6" t="s">
        <v>20</v>
      </c>
      <c r="C230" s="23">
        <v>0.11639097755331143</v>
      </c>
    </row>
    <row r="231" spans="1:3" x14ac:dyDescent="0.35">
      <c r="A231" s="6" t="s">
        <v>139</v>
      </c>
      <c r="B231" s="6" t="s">
        <v>13</v>
      </c>
      <c r="C231" s="23">
        <v>0.11473601957155913</v>
      </c>
    </row>
    <row r="232" spans="1:3" x14ac:dyDescent="0.35">
      <c r="A232" s="6" t="s">
        <v>139</v>
      </c>
      <c r="B232" s="6" t="s">
        <v>49</v>
      </c>
      <c r="C232" s="23">
        <v>8.7633067651045643E-2</v>
      </c>
    </row>
    <row r="233" spans="1:3" x14ac:dyDescent="0.35">
      <c r="A233" s="6" t="s">
        <v>139</v>
      </c>
      <c r="B233" s="6" t="s">
        <v>16</v>
      </c>
      <c r="C233" s="23">
        <v>6.9599571969142029E-2</v>
      </c>
    </row>
    <row r="234" spans="1:3" x14ac:dyDescent="0.35">
      <c r="A234" s="6" t="s">
        <v>139</v>
      </c>
      <c r="B234" s="6" t="s">
        <v>38</v>
      </c>
      <c r="C234" s="23">
        <v>5.7147350762134314E-2</v>
      </c>
    </row>
    <row r="235" spans="1:3" x14ac:dyDescent="0.35">
      <c r="A235" s="6" t="s">
        <v>139</v>
      </c>
      <c r="B235" s="6" t="s">
        <v>75</v>
      </c>
      <c r="C235" s="23">
        <v>5.5669985186428642E-2</v>
      </c>
    </row>
    <row r="236" spans="1:3" x14ac:dyDescent="0.35">
      <c r="A236" s="6" t="s">
        <v>139</v>
      </c>
      <c r="B236" s="6" t="s">
        <v>18</v>
      </c>
      <c r="C236" s="23">
        <v>4.7424028791368762E-2</v>
      </c>
    </row>
    <row r="237" spans="1:3" x14ac:dyDescent="0.35">
      <c r="A237" s="6" t="s">
        <v>139</v>
      </c>
      <c r="B237" s="6" t="s">
        <v>15</v>
      </c>
      <c r="C237" s="23">
        <v>4.6381430974278333E-2</v>
      </c>
    </row>
    <row r="238" spans="1:3" x14ac:dyDescent="0.35">
      <c r="A238" s="6" t="s">
        <v>139</v>
      </c>
      <c r="B238" s="6" t="s">
        <v>52</v>
      </c>
      <c r="C238" s="23">
        <v>4.4484357182145419E-2</v>
      </c>
    </row>
    <row r="239" spans="1:3" x14ac:dyDescent="0.35">
      <c r="A239" s="6" t="s">
        <v>139</v>
      </c>
      <c r="B239" s="6" t="s">
        <v>5</v>
      </c>
      <c r="C239" s="23">
        <v>4.3068511081445049E-2</v>
      </c>
    </row>
    <row r="240" spans="1:3" x14ac:dyDescent="0.35">
      <c r="A240" s="6" t="s">
        <v>139</v>
      </c>
      <c r="B240" s="6" t="s">
        <v>80</v>
      </c>
      <c r="C240" s="23">
        <v>4.1117753673656707E-2</v>
      </c>
    </row>
    <row r="241" spans="1:3" x14ac:dyDescent="0.35">
      <c r="A241" s="6" t="s">
        <v>139</v>
      </c>
      <c r="B241" s="6" t="s">
        <v>10</v>
      </c>
      <c r="C241" s="23">
        <v>3.805356536195189E-2</v>
      </c>
    </row>
    <row r="242" spans="1:3" x14ac:dyDescent="0.35">
      <c r="A242" s="6" t="s">
        <v>139</v>
      </c>
      <c r="B242" s="6" t="s">
        <v>32</v>
      </c>
      <c r="C242" s="23">
        <v>3.7447877921267685E-2</v>
      </c>
    </row>
    <row r="243" spans="1:3" x14ac:dyDescent="0.35">
      <c r="A243" s="6" t="s">
        <v>139</v>
      </c>
      <c r="B243" s="6" t="s">
        <v>8</v>
      </c>
      <c r="C243" s="23">
        <v>3.3961716340042331E-2</v>
      </c>
    </row>
    <row r="244" spans="1:3" x14ac:dyDescent="0.35">
      <c r="A244" s="6" t="s">
        <v>139</v>
      </c>
      <c r="B244" s="6" t="s">
        <v>87</v>
      </c>
      <c r="C244" s="23">
        <v>2.2293081068021262E-2</v>
      </c>
    </row>
    <row r="245" spans="1:3" x14ac:dyDescent="0.35">
      <c r="A245" s="6"/>
      <c r="B245" s="3" t="s">
        <v>6</v>
      </c>
      <c r="C245" s="12">
        <f>SUM(C229:C244)</f>
        <v>1</v>
      </c>
    </row>
    <row r="246" spans="1:3" x14ac:dyDescent="0.35">
      <c r="A246" s="6" t="s">
        <v>62</v>
      </c>
      <c r="B246" s="6" t="s">
        <v>20</v>
      </c>
      <c r="C246" s="23">
        <v>0.36532948611981952</v>
      </c>
    </row>
    <row r="247" spans="1:3" x14ac:dyDescent="0.35">
      <c r="A247" s="6" t="s">
        <v>62</v>
      </c>
      <c r="B247" s="6" t="s">
        <v>15</v>
      </c>
      <c r="C247" s="23">
        <v>0.14408986407255786</v>
      </c>
    </row>
    <row r="248" spans="1:3" x14ac:dyDescent="0.35">
      <c r="A248" s="6" t="s">
        <v>62</v>
      </c>
      <c r="B248" s="6" t="s">
        <v>21</v>
      </c>
      <c r="C248" s="23">
        <v>9.4088784138091436E-2</v>
      </c>
    </row>
    <row r="249" spans="1:3" x14ac:dyDescent="0.35">
      <c r="A249" s="6" t="s">
        <v>62</v>
      </c>
      <c r="B249" s="6" t="s">
        <v>32</v>
      </c>
      <c r="C249" s="23">
        <v>9.2394369980178026E-2</v>
      </c>
    </row>
    <row r="250" spans="1:3" x14ac:dyDescent="0.35">
      <c r="A250" s="6" t="s">
        <v>62</v>
      </c>
      <c r="B250" s="6" t="s">
        <v>10</v>
      </c>
      <c r="C250" s="23">
        <v>8.1763548873536318E-2</v>
      </c>
    </row>
    <row r="251" spans="1:3" x14ac:dyDescent="0.35">
      <c r="A251" s="6" t="s">
        <v>62</v>
      </c>
      <c r="B251" s="6" t="s">
        <v>87</v>
      </c>
      <c r="C251" s="23">
        <v>4.7298255793480848E-2</v>
      </c>
    </row>
    <row r="252" spans="1:3" x14ac:dyDescent="0.35">
      <c r="A252" s="6" t="s">
        <v>62</v>
      </c>
      <c r="B252" s="6" t="s">
        <v>64</v>
      </c>
      <c r="C252" s="23">
        <v>4.5913055055820648E-2</v>
      </c>
    </row>
    <row r="253" spans="1:3" x14ac:dyDescent="0.35">
      <c r="A253" s="6" t="s">
        <v>62</v>
      </c>
      <c r="B253" s="6" t="s">
        <v>8</v>
      </c>
      <c r="C253" s="23">
        <v>4.4429674233482749E-2</v>
      </c>
    </row>
    <row r="254" spans="1:3" x14ac:dyDescent="0.35">
      <c r="A254" s="6" t="s">
        <v>62</v>
      </c>
      <c r="B254" s="6" t="s">
        <v>95</v>
      </c>
      <c r="C254" s="23">
        <v>2.7755348398940501E-2</v>
      </c>
    </row>
    <row r="255" spans="1:3" x14ac:dyDescent="0.35">
      <c r="A255" s="6" t="s">
        <v>62</v>
      </c>
      <c r="B255" s="6" t="s">
        <v>48</v>
      </c>
      <c r="C255" s="23">
        <v>2.3929825117810506E-2</v>
      </c>
    </row>
    <row r="256" spans="1:3" x14ac:dyDescent="0.35">
      <c r="A256" s="6" t="s">
        <v>62</v>
      </c>
      <c r="B256" s="6" t="s">
        <v>52</v>
      </c>
      <c r="C256" s="23">
        <v>1.5406420682507036E-2</v>
      </c>
    </row>
    <row r="257" spans="1:3" x14ac:dyDescent="0.35">
      <c r="A257" s="6" t="s">
        <v>62</v>
      </c>
      <c r="B257" s="6" t="s">
        <v>5</v>
      </c>
      <c r="C257" s="23">
        <v>1.2834876987703359E-2</v>
      </c>
    </row>
    <row r="258" spans="1:3" x14ac:dyDescent="0.35">
      <c r="A258" s="6" t="s">
        <v>62</v>
      </c>
      <c r="B258" s="6" t="s">
        <v>80</v>
      </c>
      <c r="C258" s="23">
        <v>4.7664905460711874E-3</v>
      </c>
    </row>
    <row r="259" spans="1:3" x14ac:dyDescent="0.35">
      <c r="A259" s="6"/>
      <c r="B259" s="3" t="s">
        <v>6</v>
      </c>
      <c r="C259" s="12">
        <f>SUM(C246:C258)</f>
        <v>0.99999999999999989</v>
      </c>
    </row>
    <row r="260" spans="1:3" x14ac:dyDescent="0.35">
      <c r="A260" s="6" t="s">
        <v>88</v>
      </c>
      <c r="B260" s="6" t="s">
        <v>8</v>
      </c>
      <c r="C260" s="23">
        <v>0.23595318492742826</v>
      </c>
    </row>
    <row r="261" spans="1:3" x14ac:dyDescent="0.35">
      <c r="A261" s="6" t="s">
        <v>88</v>
      </c>
      <c r="B261" s="6" t="s">
        <v>20</v>
      </c>
      <c r="C261" s="23">
        <v>0.1846104556748471</v>
      </c>
    </row>
    <row r="262" spans="1:3" x14ac:dyDescent="0.35">
      <c r="A262" s="6" t="s">
        <v>88</v>
      </c>
      <c r="B262" s="6" t="s">
        <v>18</v>
      </c>
      <c r="C262" s="23">
        <v>0.11652009754520765</v>
      </c>
    </row>
    <row r="263" spans="1:3" x14ac:dyDescent="0.35">
      <c r="A263" s="6" t="s">
        <v>88</v>
      </c>
      <c r="B263" s="6" t="s">
        <v>53</v>
      </c>
      <c r="C263" s="23">
        <v>0.11420325705681186</v>
      </c>
    </row>
    <row r="264" spans="1:3" x14ac:dyDescent="0.35">
      <c r="A264" s="6" t="s">
        <v>88</v>
      </c>
      <c r="B264" s="6" t="s">
        <v>13</v>
      </c>
      <c r="C264" s="23">
        <v>9.8803364509205058E-2</v>
      </c>
    </row>
    <row r="265" spans="1:3" x14ac:dyDescent="0.35">
      <c r="A265" s="6" t="s">
        <v>88</v>
      </c>
      <c r="B265" s="6" t="s">
        <v>87</v>
      </c>
      <c r="C265" s="23">
        <v>7.2934605497778679E-2</v>
      </c>
    </row>
    <row r="266" spans="1:3" x14ac:dyDescent="0.35">
      <c r="A266" s="6" t="s">
        <v>88</v>
      </c>
      <c r="B266" s="6" t="s">
        <v>49</v>
      </c>
      <c r="C266" s="23">
        <v>5.8771077513102205E-2</v>
      </c>
    </row>
    <row r="267" spans="1:3" x14ac:dyDescent="0.35">
      <c r="A267" s="6" t="s">
        <v>88</v>
      </c>
      <c r="B267" s="6" t="s">
        <v>32</v>
      </c>
      <c r="C267" s="23">
        <v>3.0801005462355147E-2</v>
      </c>
    </row>
    <row r="268" spans="1:3" x14ac:dyDescent="0.35">
      <c r="A268" s="6" t="s">
        <v>88</v>
      </c>
      <c r="B268" s="6" t="s">
        <v>21</v>
      </c>
      <c r="C268" s="23">
        <v>2.9435494220190737E-2</v>
      </c>
    </row>
    <row r="269" spans="1:3" x14ac:dyDescent="0.35">
      <c r="A269" s="6" t="s">
        <v>88</v>
      </c>
      <c r="B269" s="6" t="s">
        <v>16</v>
      </c>
      <c r="C269" s="23">
        <v>1.5059834590658967E-2</v>
      </c>
    </row>
    <row r="270" spans="1:3" x14ac:dyDescent="0.35">
      <c r="A270" s="6" t="s">
        <v>88</v>
      </c>
      <c r="B270" s="6" t="s">
        <v>64</v>
      </c>
      <c r="C270" s="23">
        <v>1.4657166493408641E-2</v>
      </c>
    </row>
    <row r="271" spans="1:3" x14ac:dyDescent="0.35">
      <c r="A271" s="6" t="s">
        <v>88</v>
      </c>
      <c r="B271" s="6" t="s">
        <v>5</v>
      </c>
      <c r="C271" s="23">
        <v>1.2282615705638156E-2</v>
      </c>
    </row>
    <row r="272" spans="1:3" x14ac:dyDescent="0.35">
      <c r="A272" s="6" t="s">
        <v>88</v>
      </c>
      <c r="B272" s="6" t="s">
        <v>52</v>
      </c>
      <c r="C272" s="23">
        <v>9.2819267701194919E-3</v>
      </c>
    </row>
    <row r="273" spans="1:3" x14ac:dyDescent="0.35">
      <c r="A273" s="6" t="s">
        <v>88</v>
      </c>
      <c r="B273" s="6" t="s">
        <v>95</v>
      </c>
      <c r="C273" s="23">
        <v>3.1626345066088015E-3</v>
      </c>
    </row>
    <row r="274" spans="1:3" x14ac:dyDescent="0.35">
      <c r="A274" s="6" t="s">
        <v>88</v>
      </c>
      <c r="B274" s="6" t="s">
        <v>15</v>
      </c>
      <c r="C274" s="23">
        <v>2.3842525081027729E-3</v>
      </c>
    </row>
    <row r="275" spans="1:3" x14ac:dyDescent="0.35">
      <c r="A275" s="6" t="s">
        <v>88</v>
      </c>
      <c r="B275" s="6" t="s">
        <v>48</v>
      </c>
      <c r="C275" s="23">
        <v>9.0222273364666116E-4</v>
      </c>
    </row>
    <row r="276" spans="1:3" x14ac:dyDescent="0.35">
      <c r="A276" s="6" t="s">
        <v>88</v>
      </c>
      <c r="B276" s="6" t="s">
        <v>10</v>
      </c>
      <c r="C276" s="23">
        <v>2.3680428488973473E-4</v>
      </c>
    </row>
    <row r="277" spans="1:3" x14ac:dyDescent="0.35">
      <c r="A277" s="6"/>
      <c r="B277" s="3" t="s">
        <v>6</v>
      </c>
      <c r="C277" s="12">
        <f>SUM(C260:C276)</f>
        <v>0.99999999999999989</v>
      </c>
    </row>
    <row r="278" spans="1:3" x14ac:dyDescent="0.35">
      <c r="A278" s="6" t="s">
        <v>84</v>
      </c>
      <c r="B278" s="6" t="s">
        <v>8</v>
      </c>
      <c r="C278" s="23">
        <v>0.34114566486896569</v>
      </c>
    </row>
    <row r="279" spans="1:3" x14ac:dyDescent="0.35">
      <c r="A279" s="6" t="s">
        <v>84</v>
      </c>
      <c r="B279" s="6" t="s">
        <v>13</v>
      </c>
      <c r="C279" s="23">
        <v>0.10109607417202256</v>
      </c>
    </row>
    <row r="280" spans="1:3" x14ac:dyDescent="0.35">
      <c r="A280" s="6" t="s">
        <v>84</v>
      </c>
      <c r="B280" s="6" t="s">
        <v>53</v>
      </c>
      <c r="C280" s="23">
        <v>8.8622342295045148E-2</v>
      </c>
    </row>
    <row r="281" spans="1:3" x14ac:dyDescent="0.35">
      <c r="A281" s="6" t="s">
        <v>84</v>
      </c>
      <c r="B281" s="6" t="s">
        <v>18</v>
      </c>
      <c r="C281" s="23">
        <v>6.7305132500687814E-2</v>
      </c>
    </row>
    <row r="282" spans="1:3" x14ac:dyDescent="0.35">
      <c r="A282" s="6" t="s">
        <v>84</v>
      </c>
      <c r="B282" s="6" t="s">
        <v>16</v>
      </c>
      <c r="C282" s="23">
        <v>6.5029164948795737E-2</v>
      </c>
    </row>
    <row r="283" spans="1:3" x14ac:dyDescent="0.35">
      <c r="A283" s="6" t="s">
        <v>84</v>
      </c>
      <c r="B283" s="6" t="s">
        <v>49</v>
      </c>
      <c r="C283" s="23">
        <v>6.3481152951703174E-2</v>
      </c>
    </row>
    <row r="284" spans="1:3" x14ac:dyDescent="0.35">
      <c r="A284" s="6" t="s">
        <v>84</v>
      </c>
      <c r="B284" s="6" t="s">
        <v>20</v>
      </c>
      <c r="C284" s="23">
        <v>4.3616997122624852E-2</v>
      </c>
    </row>
    <row r="285" spans="1:3" x14ac:dyDescent="0.35">
      <c r="A285" s="6" t="s">
        <v>84</v>
      </c>
      <c r="B285" s="6" t="s">
        <v>32</v>
      </c>
      <c r="C285" s="23">
        <v>3.8843717367693008E-2</v>
      </c>
    </row>
    <row r="286" spans="1:3" x14ac:dyDescent="0.35">
      <c r="A286" s="6" t="s">
        <v>84</v>
      </c>
      <c r="B286" s="6" t="s">
        <v>87</v>
      </c>
      <c r="C286" s="23">
        <v>3.7534977201795529E-2</v>
      </c>
    </row>
    <row r="287" spans="1:3" x14ac:dyDescent="0.35">
      <c r="A287" s="6" t="s">
        <v>84</v>
      </c>
      <c r="B287" s="6" t="s">
        <v>10</v>
      </c>
      <c r="C287" s="23">
        <v>3.571710512255203E-2</v>
      </c>
    </row>
    <row r="288" spans="1:3" x14ac:dyDescent="0.35">
      <c r="A288" s="6" t="s">
        <v>84</v>
      </c>
      <c r="B288" s="6" t="s">
        <v>15</v>
      </c>
      <c r="C288" s="23">
        <v>3.3260017029743606E-2</v>
      </c>
    </row>
    <row r="289" spans="1:3" x14ac:dyDescent="0.35">
      <c r="A289" s="6" t="s">
        <v>84</v>
      </c>
      <c r="B289" s="6" t="s">
        <v>21</v>
      </c>
      <c r="C289" s="23">
        <v>3.2053797924742174E-2</v>
      </c>
    </row>
    <row r="290" spans="1:3" x14ac:dyDescent="0.35">
      <c r="A290" s="6" t="s">
        <v>84</v>
      </c>
      <c r="B290" s="6" t="s">
        <v>64</v>
      </c>
      <c r="C290" s="23">
        <v>2.2567742647538427E-2</v>
      </c>
    </row>
    <row r="291" spans="1:3" x14ac:dyDescent="0.35">
      <c r="A291" s="6" t="s">
        <v>84</v>
      </c>
      <c r="B291" s="6" t="s">
        <v>5</v>
      </c>
      <c r="C291" s="23">
        <v>1.5434790002057608E-2</v>
      </c>
    </row>
    <row r="292" spans="1:3" x14ac:dyDescent="0.35">
      <c r="A292" s="6" t="s">
        <v>84</v>
      </c>
      <c r="B292" s="6" t="s">
        <v>80</v>
      </c>
      <c r="C292" s="23">
        <v>1.429132384403266E-2</v>
      </c>
    </row>
    <row r="293" spans="1:3" x14ac:dyDescent="0.35">
      <c r="A293" s="6"/>
      <c r="B293" s="3" t="s">
        <v>6</v>
      </c>
      <c r="C293" s="12">
        <f>SUM(C278:C292)</f>
        <v>1</v>
      </c>
    </row>
    <row r="294" spans="1:3" x14ac:dyDescent="0.35">
      <c r="A294" s="6" t="s">
        <v>90</v>
      </c>
      <c r="B294" s="6" t="s">
        <v>8</v>
      </c>
      <c r="C294" s="23">
        <v>0.78713495074932827</v>
      </c>
    </row>
    <row r="295" spans="1:3" x14ac:dyDescent="0.35">
      <c r="A295" s="6" t="s">
        <v>90</v>
      </c>
      <c r="B295" s="6" t="s">
        <v>120</v>
      </c>
      <c r="C295" s="23">
        <v>0.24272214251818788</v>
      </c>
    </row>
    <row r="296" spans="1:3" x14ac:dyDescent="0.35">
      <c r="A296" s="6" t="s">
        <v>90</v>
      </c>
      <c r="B296" s="6" t="s">
        <v>18</v>
      </c>
      <c r="C296" s="23">
        <v>6.9660524684745012E-2</v>
      </c>
    </row>
    <row r="297" spans="1:3" x14ac:dyDescent="0.35">
      <c r="A297" s="6" t="s">
        <v>90</v>
      </c>
      <c r="B297" s="6" t="s">
        <v>80</v>
      </c>
      <c r="C297" s="23">
        <v>3.8375966751233968E-2</v>
      </c>
    </row>
    <row r="298" spans="1:3" x14ac:dyDescent="0.35">
      <c r="A298" s="6" t="s">
        <v>90</v>
      </c>
      <c r="B298" s="6" t="s">
        <v>21</v>
      </c>
      <c r="C298" s="23">
        <v>3.4778646263909654E-2</v>
      </c>
    </row>
    <row r="299" spans="1:3" x14ac:dyDescent="0.35">
      <c r="A299" s="6" t="s">
        <v>90</v>
      </c>
      <c r="B299" s="6" t="s">
        <v>96</v>
      </c>
      <c r="C299" s="23">
        <v>2.4315922901874183E-2</v>
      </c>
    </row>
    <row r="300" spans="1:3" x14ac:dyDescent="0.35">
      <c r="A300" s="6" t="s">
        <v>90</v>
      </c>
      <c r="B300" s="6" t="s">
        <v>166</v>
      </c>
      <c r="C300" s="23">
        <v>2.0850742390197505E-2</v>
      </c>
    </row>
    <row r="301" spans="1:3" x14ac:dyDescent="0.35">
      <c r="A301" s="6" t="s">
        <v>90</v>
      </c>
      <c r="B301" s="6" t="s">
        <v>56</v>
      </c>
      <c r="C301" s="23">
        <v>3.0040698404516868E-3</v>
      </c>
    </row>
    <row r="302" spans="1:3" x14ac:dyDescent="0.35">
      <c r="A302" s="6" t="s">
        <v>90</v>
      </c>
      <c r="B302" s="6" t="s">
        <v>5</v>
      </c>
      <c r="C302" s="23">
        <v>-0.22084296609992826</v>
      </c>
    </row>
    <row r="303" spans="1:3" x14ac:dyDescent="0.35">
      <c r="A303" s="6"/>
      <c r="B303" s="3" t="s">
        <v>6</v>
      </c>
      <c r="C303" s="12">
        <f>SUM(C294:C302)</f>
        <v>1</v>
      </c>
    </row>
    <row r="304" spans="1:3" x14ac:dyDescent="0.35">
      <c r="A304" s="6" t="s">
        <v>34</v>
      </c>
      <c r="B304" s="6" t="s">
        <v>8</v>
      </c>
      <c r="C304" s="23">
        <v>0.8307536048468277</v>
      </c>
    </row>
    <row r="305" spans="1:5" x14ac:dyDescent="0.35">
      <c r="A305" s="6" t="s">
        <v>34</v>
      </c>
      <c r="B305" s="6" t="s">
        <v>120</v>
      </c>
      <c r="C305" s="23">
        <v>0.10601670568720609</v>
      </c>
      <c r="E305" s="24"/>
    </row>
    <row r="306" spans="1:5" x14ac:dyDescent="0.35">
      <c r="A306" s="6" t="s">
        <v>34</v>
      </c>
      <c r="B306" s="6" t="s">
        <v>48</v>
      </c>
      <c r="C306" s="23">
        <v>3.7176076603214737E-2</v>
      </c>
      <c r="E306" s="24"/>
    </row>
    <row r="307" spans="1:5" x14ac:dyDescent="0.35">
      <c r="A307" s="6" t="s">
        <v>34</v>
      </c>
      <c r="B307" s="6" t="s">
        <v>38</v>
      </c>
      <c r="C307" s="23">
        <v>1.9917560404572369E-2</v>
      </c>
      <c r="E307" s="24"/>
    </row>
    <row r="308" spans="1:5" x14ac:dyDescent="0.35">
      <c r="A308" s="6" t="s">
        <v>34</v>
      </c>
      <c r="B308" s="25" t="s">
        <v>5</v>
      </c>
      <c r="C308" s="23">
        <v>3.5026510265619981E-3</v>
      </c>
      <c r="E308" s="24"/>
    </row>
    <row r="309" spans="1:5" x14ac:dyDescent="0.35">
      <c r="A309" s="6" t="s">
        <v>34</v>
      </c>
      <c r="B309" s="6" t="s">
        <v>56</v>
      </c>
      <c r="C309" s="23">
        <v>2.6334014316170464E-3</v>
      </c>
    </row>
    <row r="310" spans="1:5" x14ac:dyDescent="0.35">
      <c r="A310" s="6"/>
      <c r="B310" s="3" t="s">
        <v>6</v>
      </c>
      <c r="C310" s="12">
        <f>SUM(C304:C309)</f>
        <v>1</v>
      </c>
    </row>
    <row r="311" spans="1:5" x14ac:dyDescent="0.35">
      <c r="A311" s="6" t="s">
        <v>79</v>
      </c>
      <c r="B311" s="6" t="s">
        <v>8</v>
      </c>
      <c r="C311" s="23">
        <v>0.50128373333965082</v>
      </c>
    </row>
    <row r="312" spans="1:5" x14ac:dyDescent="0.35">
      <c r="A312" s="6" t="s">
        <v>79</v>
      </c>
      <c r="B312" s="6" t="s">
        <v>120</v>
      </c>
      <c r="C312" s="23">
        <v>0.32907485383563129</v>
      </c>
    </row>
    <row r="313" spans="1:5" x14ac:dyDescent="0.35">
      <c r="A313" s="6" t="s">
        <v>79</v>
      </c>
      <c r="B313" s="6" t="s">
        <v>80</v>
      </c>
      <c r="C313" s="23">
        <v>4.6613338848987794E-2</v>
      </c>
    </row>
    <row r="314" spans="1:5" x14ac:dyDescent="0.35">
      <c r="A314" s="6" t="s">
        <v>79</v>
      </c>
      <c r="B314" s="6" t="s">
        <v>5</v>
      </c>
      <c r="C314" s="23">
        <v>4.1164090979084134E-2</v>
      </c>
    </row>
    <row r="315" spans="1:5" x14ac:dyDescent="0.35">
      <c r="A315" s="6" t="s">
        <v>79</v>
      </c>
      <c r="B315" s="6" t="s">
        <v>21</v>
      </c>
      <c r="C315" s="23">
        <v>3.9927174895872941E-2</v>
      </c>
    </row>
    <row r="316" spans="1:5" x14ac:dyDescent="0.35">
      <c r="A316" s="6" t="s">
        <v>79</v>
      </c>
      <c r="B316" s="6" t="s">
        <v>52</v>
      </c>
      <c r="C316" s="23">
        <v>3.8571462719457793E-2</v>
      </c>
    </row>
    <row r="317" spans="1:5" x14ac:dyDescent="0.35">
      <c r="A317" s="6" t="s">
        <v>79</v>
      </c>
      <c r="B317" s="6" t="s">
        <v>56</v>
      </c>
      <c r="C317" s="23">
        <v>3.3653453813152754E-3</v>
      </c>
    </row>
    <row r="318" spans="1:5" x14ac:dyDescent="0.35">
      <c r="A318" s="6"/>
      <c r="B318" s="3" t="s">
        <v>6</v>
      </c>
      <c r="C318" s="12">
        <f>SUM(C311:C317)</f>
        <v>1</v>
      </c>
    </row>
    <row r="319" spans="1:5" x14ac:dyDescent="0.35">
      <c r="A319" s="6" t="s">
        <v>81</v>
      </c>
      <c r="B319" s="6" t="s">
        <v>120</v>
      </c>
      <c r="C319" s="23">
        <v>0.60716694472449551</v>
      </c>
    </row>
    <row r="320" spans="1:5" x14ac:dyDescent="0.35">
      <c r="A320" s="6" t="s">
        <v>81</v>
      </c>
      <c r="B320" s="6" t="s">
        <v>8</v>
      </c>
      <c r="C320" s="23">
        <v>0.35615534236121349</v>
      </c>
    </row>
    <row r="321" spans="1:3" x14ac:dyDescent="0.35">
      <c r="A321" s="6" t="s">
        <v>81</v>
      </c>
      <c r="B321" s="6" t="s">
        <v>5</v>
      </c>
      <c r="C321" s="23">
        <v>3.3895217121119314E-2</v>
      </c>
    </row>
    <row r="322" spans="1:3" x14ac:dyDescent="0.35">
      <c r="A322" s="6" t="s">
        <v>81</v>
      </c>
      <c r="B322" s="6" t="s">
        <v>56</v>
      </c>
      <c r="C322" s="23">
        <v>2.7824957931716424E-3</v>
      </c>
    </row>
    <row r="323" spans="1:3" x14ac:dyDescent="0.35">
      <c r="A323" s="6"/>
      <c r="B323" s="3" t="s">
        <v>6</v>
      </c>
      <c r="C323" s="12">
        <f>SUM(C319:C322)</f>
        <v>1</v>
      </c>
    </row>
    <row r="324" spans="1:3" x14ac:dyDescent="0.35">
      <c r="A324" s="6" t="s">
        <v>65</v>
      </c>
      <c r="B324" s="6" t="s">
        <v>20</v>
      </c>
      <c r="C324" s="23">
        <v>0.21271690999473322</v>
      </c>
    </row>
    <row r="325" spans="1:3" x14ac:dyDescent="0.35">
      <c r="A325" s="6" t="s">
        <v>65</v>
      </c>
      <c r="B325" s="6" t="s">
        <v>8</v>
      </c>
      <c r="C325" s="23">
        <v>0.16231300422273662</v>
      </c>
    </row>
    <row r="326" spans="1:3" x14ac:dyDescent="0.35">
      <c r="A326" s="6" t="s">
        <v>65</v>
      </c>
      <c r="B326" s="6" t="s">
        <v>53</v>
      </c>
      <c r="C326" s="23">
        <v>0.13264627232038725</v>
      </c>
    </row>
    <row r="327" spans="1:3" x14ac:dyDescent="0.35">
      <c r="A327" s="6" t="s">
        <v>65</v>
      </c>
      <c r="B327" s="6" t="s">
        <v>87</v>
      </c>
      <c r="C327" s="23">
        <v>0.12590738784788041</v>
      </c>
    </row>
    <row r="328" spans="1:3" x14ac:dyDescent="0.35">
      <c r="A328" s="6" t="s">
        <v>65</v>
      </c>
      <c r="B328" s="6" t="s">
        <v>18</v>
      </c>
      <c r="C328" s="23">
        <v>0.11378885911790271</v>
      </c>
    </row>
    <row r="329" spans="1:3" x14ac:dyDescent="0.35">
      <c r="A329" s="6" t="s">
        <v>65</v>
      </c>
      <c r="B329" s="6" t="s">
        <v>13</v>
      </c>
      <c r="C329" s="23">
        <v>9.6392213434734683E-2</v>
      </c>
    </row>
    <row r="330" spans="1:3" x14ac:dyDescent="0.35">
      <c r="A330" s="6" t="s">
        <v>65</v>
      </c>
      <c r="B330" s="6" t="s">
        <v>16</v>
      </c>
      <c r="C330" s="23">
        <v>3.7594566733995791E-2</v>
      </c>
    </row>
    <row r="331" spans="1:3" x14ac:dyDescent="0.35">
      <c r="A331" s="6" t="s">
        <v>65</v>
      </c>
      <c r="B331" s="6" t="s">
        <v>49</v>
      </c>
      <c r="C331" s="23">
        <v>2.4486417012046815E-2</v>
      </c>
    </row>
    <row r="332" spans="1:3" x14ac:dyDescent="0.35">
      <c r="A332" s="6" t="s">
        <v>65</v>
      </c>
      <c r="B332" s="6" t="s">
        <v>21</v>
      </c>
      <c r="C332" s="23">
        <v>2.418035851388621E-2</v>
      </c>
    </row>
    <row r="333" spans="1:3" x14ac:dyDescent="0.35">
      <c r="A333" s="6" t="s">
        <v>65</v>
      </c>
      <c r="B333" s="6" t="s">
        <v>32</v>
      </c>
      <c r="C333" s="23">
        <v>1.6698076064057328E-2</v>
      </c>
    </row>
    <row r="334" spans="1:3" x14ac:dyDescent="0.35">
      <c r="A334" s="6" t="s">
        <v>65</v>
      </c>
      <c r="B334" s="6" t="s">
        <v>48</v>
      </c>
      <c r="C334" s="23">
        <v>1.5609977447287706E-2</v>
      </c>
    </row>
    <row r="335" spans="1:3" x14ac:dyDescent="0.35">
      <c r="A335" s="6" t="s">
        <v>65</v>
      </c>
      <c r="B335" s="6" t="s">
        <v>5</v>
      </c>
      <c r="C335" s="23">
        <v>1.2978271083364024E-2</v>
      </c>
    </row>
    <row r="336" spans="1:3" x14ac:dyDescent="0.35">
      <c r="A336" s="6" t="s">
        <v>65</v>
      </c>
      <c r="B336" s="6" t="s">
        <v>95</v>
      </c>
      <c r="C336" s="23">
        <v>1.140472036434052E-2</v>
      </c>
    </row>
    <row r="337" spans="1:3" x14ac:dyDescent="0.35">
      <c r="A337" s="6" t="s">
        <v>65</v>
      </c>
      <c r="B337" s="6" t="s">
        <v>64</v>
      </c>
      <c r="C337" s="23">
        <v>7.4024889373011521E-3</v>
      </c>
    </row>
    <row r="338" spans="1:3" x14ac:dyDescent="0.35">
      <c r="A338" s="6" t="s">
        <v>65</v>
      </c>
      <c r="B338" s="6" t="s">
        <v>80</v>
      </c>
      <c r="C338" s="23">
        <v>5.4732095820906298E-3</v>
      </c>
    </row>
    <row r="339" spans="1:3" x14ac:dyDescent="0.35">
      <c r="A339" s="6" t="s">
        <v>65</v>
      </c>
      <c r="B339" s="6" t="s">
        <v>38</v>
      </c>
      <c r="C339" s="23">
        <v>4.0726732325473375E-4</v>
      </c>
    </row>
    <row r="340" spans="1:3" x14ac:dyDescent="0.35">
      <c r="A340" s="6"/>
      <c r="B340" s="3" t="s">
        <v>6</v>
      </c>
      <c r="C340" s="12">
        <f>SUM(C324:C339)</f>
        <v>0.99999999999999967</v>
      </c>
    </row>
    <row r="341" spans="1:3" x14ac:dyDescent="0.35">
      <c r="A341" s="6" t="s">
        <v>67</v>
      </c>
      <c r="B341" s="6" t="s">
        <v>8</v>
      </c>
      <c r="C341" s="23">
        <v>0.82921611276642593</v>
      </c>
    </row>
    <row r="342" spans="1:3" x14ac:dyDescent="0.35">
      <c r="A342" s="6" t="s">
        <v>67</v>
      </c>
      <c r="B342" s="6" t="s">
        <v>120</v>
      </c>
      <c r="C342" s="23">
        <v>0.14688261482555964</v>
      </c>
    </row>
    <row r="343" spans="1:3" x14ac:dyDescent="0.35">
      <c r="A343" s="6" t="s">
        <v>67</v>
      </c>
      <c r="B343" s="6" t="s">
        <v>15</v>
      </c>
      <c r="C343" s="23">
        <v>1.8762933412438204E-2</v>
      </c>
    </row>
    <row r="344" spans="1:3" x14ac:dyDescent="0.35">
      <c r="A344" s="6" t="s">
        <v>67</v>
      </c>
      <c r="B344" s="6" t="s">
        <v>5</v>
      </c>
      <c r="C344" s="23">
        <v>2.5972852350522047E-3</v>
      </c>
    </row>
    <row r="345" spans="1:3" x14ac:dyDescent="0.35">
      <c r="A345" s="6" t="s">
        <v>67</v>
      </c>
      <c r="B345" s="6" t="s">
        <v>56</v>
      </c>
      <c r="C345" s="23">
        <v>2.5410537605239994E-3</v>
      </c>
    </row>
    <row r="346" spans="1:3" x14ac:dyDescent="0.35">
      <c r="A346" s="6"/>
      <c r="B346" s="3" t="s">
        <v>6</v>
      </c>
      <c r="C346" s="12">
        <f>SUM(C341:C345)</f>
        <v>1</v>
      </c>
    </row>
    <row r="347" spans="1:3" x14ac:dyDescent="0.35">
      <c r="A347" s="6" t="s">
        <v>190</v>
      </c>
      <c r="B347" s="6" t="s">
        <v>97</v>
      </c>
      <c r="C347" s="23">
        <v>0.87422790238818648</v>
      </c>
    </row>
    <row r="348" spans="1:3" x14ac:dyDescent="0.35">
      <c r="A348" s="6" t="s">
        <v>190</v>
      </c>
      <c r="B348" s="6" t="s">
        <v>136</v>
      </c>
      <c r="C348" s="23">
        <v>5.611926660616693E-2</v>
      </c>
    </row>
    <row r="349" spans="1:3" x14ac:dyDescent="0.35">
      <c r="A349" s="6" t="s">
        <v>190</v>
      </c>
      <c r="B349" s="6" t="s">
        <v>137</v>
      </c>
      <c r="C349" s="23">
        <v>5.5305316156275271E-2</v>
      </c>
    </row>
    <row r="350" spans="1:3" x14ac:dyDescent="0.35">
      <c r="A350" s="6" t="s">
        <v>190</v>
      </c>
      <c r="B350" s="10" t="s">
        <v>5</v>
      </c>
      <c r="C350" s="11">
        <v>1.4347514849371246E-2</v>
      </c>
    </row>
    <row r="351" spans="1:3" x14ac:dyDescent="0.35">
      <c r="A351" s="6"/>
      <c r="B351" s="3" t="s">
        <v>6</v>
      </c>
      <c r="C351" s="12">
        <f>SUM(C347:C350)</f>
        <v>1</v>
      </c>
    </row>
    <row r="352" spans="1:3" x14ac:dyDescent="0.35">
      <c r="A352" s="6" t="s">
        <v>113</v>
      </c>
      <c r="B352" s="6" t="s">
        <v>8</v>
      </c>
      <c r="C352" s="23">
        <v>0.22923948849108136</v>
      </c>
    </row>
    <row r="353" spans="1:3" x14ac:dyDescent="0.35">
      <c r="A353" s="6" t="s">
        <v>113</v>
      </c>
      <c r="B353" s="6" t="s">
        <v>20</v>
      </c>
      <c r="C353" s="23">
        <v>0.13056705249623829</v>
      </c>
    </row>
    <row r="354" spans="1:3" x14ac:dyDescent="0.35">
      <c r="A354" s="6" t="s">
        <v>113</v>
      </c>
      <c r="B354" s="6" t="s">
        <v>136</v>
      </c>
      <c r="C354" s="23">
        <v>0.12014600004963283</v>
      </c>
    </row>
    <row r="355" spans="1:3" x14ac:dyDescent="0.35">
      <c r="A355" s="6" t="s">
        <v>113</v>
      </c>
      <c r="B355" s="6" t="s">
        <v>18</v>
      </c>
      <c r="C355" s="23">
        <v>0.10672225197018106</v>
      </c>
    </row>
    <row r="356" spans="1:3" x14ac:dyDescent="0.35">
      <c r="A356" s="6" t="s">
        <v>113</v>
      </c>
      <c r="B356" s="6" t="s">
        <v>87</v>
      </c>
      <c r="C356" s="23">
        <v>6.9487875506923744E-2</v>
      </c>
    </row>
    <row r="357" spans="1:3" x14ac:dyDescent="0.35">
      <c r="A357" s="6" t="s">
        <v>113</v>
      </c>
      <c r="B357" s="6" t="s">
        <v>53</v>
      </c>
      <c r="C357" s="23">
        <v>6.6054851037318091E-2</v>
      </c>
    </row>
    <row r="358" spans="1:3" x14ac:dyDescent="0.35">
      <c r="A358" s="6" t="s">
        <v>113</v>
      </c>
      <c r="B358" s="6" t="s">
        <v>13</v>
      </c>
      <c r="C358" s="23">
        <v>6.2468126976208599E-2</v>
      </c>
    </row>
    <row r="359" spans="1:3" x14ac:dyDescent="0.35">
      <c r="A359" s="6" t="s">
        <v>113</v>
      </c>
      <c r="B359" s="6" t="s">
        <v>137</v>
      </c>
      <c r="C359" s="23">
        <v>4.7950169890835836E-2</v>
      </c>
    </row>
    <row r="360" spans="1:3" x14ac:dyDescent="0.35">
      <c r="A360" s="6" t="s">
        <v>113</v>
      </c>
      <c r="B360" s="6" t="s">
        <v>120</v>
      </c>
      <c r="C360" s="23">
        <v>4.7593738937100984E-2</v>
      </c>
    </row>
    <row r="361" spans="1:3" x14ac:dyDescent="0.35">
      <c r="A361" s="6" t="s">
        <v>113</v>
      </c>
      <c r="B361" s="6" t="s">
        <v>32</v>
      </c>
      <c r="C361" s="23">
        <v>4.4004413190197808E-2</v>
      </c>
    </row>
    <row r="362" spans="1:3" x14ac:dyDescent="0.35">
      <c r="A362" s="6" t="s">
        <v>113</v>
      </c>
      <c r="B362" s="6" t="s">
        <v>49</v>
      </c>
      <c r="C362" s="23">
        <v>3.7438208538708731E-2</v>
      </c>
    </row>
    <row r="363" spans="1:3" x14ac:dyDescent="0.35">
      <c r="A363" s="6" t="s">
        <v>113</v>
      </c>
      <c r="B363" s="6" t="s">
        <v>5</v>
      </c>
      <c r="C363" s="23">
        <v>1.8427778441771459E-2</v>
      </c>
    </row>
    <row r="364" spans="1:3" x14ac:dyDescent="0.35">
      <c r="A364" s="6" t="s">
        <v>113</v>
      </c>
      <c r="B364" s="6" t="s">
        <v>64</v>
      </c>
      <c r="C364" s="23">
        <v>1.6008622980316082E-2</v>
      </c>
    </row>
    <row r="365" spans="1:3" x14ac:dyDescent="0.35">
      <c r="A365" s="6" t="s">
        <v>113</v>
      </c>
      <c r="B365" s="6" t="s">
        <v>48</v>
      </c>
      <c r="C365" s="23">
        <v>1.6809391848160876E-3</v>
      </c>
    </row>
    <row r="366" spans="1:3" x14ac:dyDescent="0.35">
      <c r="A366" s="6" t="s">
        <v>113</v>
      </c>
      <c r="B366" s="6" t="s">
        <v>21</v>
      </c>
      <c r="C366" s="23">
        <v>1.4416841566352817E-3</v>
      </c>
    </row>
    <row r="367" spans="1:3" x14ac:dyDescent="0.35">
      <c r="A367" s="6" t="s">
        <v>113</v>
      </c>
      <c r="B367" s="6" t="s">
        <v>15</v>
      </c>
      <c r="C367" s="23">
        <v>7.6879815203393157E-4</v>
      </c>
    </row>
    <row r="368" spans="1:3" x14ac:dyDescent="0.35">
      <c r="A368" s="6"/>
      <c r="B368" s="3" t="s">
        <v>6</v>
      </c>
      <c r="C368" s="12">
        <f>SUM(C352:C367)</f>
        <v>1</v>
      </c>
    </row>
    <row r="369" spans="1:3" x14ac:dyDescent="0.35">
      <c r="A369" s="6" t="s">
        <v>92</v>
      </c>
      <c r="B369" s="6" t="s">
        <v>8</v>
      </c>
      <c r="C369" s="23">
        <v>0.28589008759866602</v>
      </c>
    </row>
    <row r="370" spans="1:3" x14ac:dyDescent="0.35">
      <c r="A370" s="6" t="s">
        <v>92</v>
      </c>
      <c r="B370" s="6" t="s">
        <v>20</v>
      </c>
      <c r="C370" s="23">
        <v>0.10495949734272533</v>
      </c>
    </row>
    <row r="371" spans="1:3" x14ac:dyDescent="0.35">
      <c r="A371" s="6" t="s">
        <v>92</v>
      </c>
      <c r="B371" s="6" t="s">
        <v>13</v>
      </c>
      <c r="C371" s="23">
        <v>8.7241668155328925E-2</v>
      </c>
    </row>
    <row r="372" spans="1:3" x14ac:dyDescent="0.35">
      <c r="A372" s="6" t="s">
        <v>92</v>
      </c>
      <c r="B372" s="6" t="s">
        <v>53</v>
      </c>
      <c r="C372" s="23">
        <v>7.7725746480751326E-2</v>
      </c>
    </row>
    <row r="373" spans="1:3" x14ac:dyDescent="0.35">
      <c r="A373" s="6" t="s">
        <v>92</v>
      </c>
      <c r="B373" s="6" t="s">
        <v>18</v>
      </c>
      <c r="C373" s="23">
        <v>6.1983042564848101E-2</v>
      </c>
    </row>
    <row r="374" spans="1:3" x14ac:dyDescent="0.35">
      <c r="A374" s="6" t="s">
        <v>92</v>
      </c>
      <c r="B374" s="6" t="s">
        <v>16</v>
      </c>
      <c r="C374" s="23">
        <v>6.0673541665590733E-2</v>
      </c>
    </row>
    <row r="375" spans="1:3" x14ac:dyDescent="0.35">
      <c r="A375" s="6" t="s">
        <v>92</v>
      </c>
      <c r="B375" s="6" t="s">
        <v>15</v>
      </c>
      <c r="C375" s="23">
        <v>5.4710329277394339E-2</v>
      </c>
    </row>
    <row r="376" spans="1:3" x14ac:dyDescent="0.35">
      <c r="A376" s="6" t="s">
        <v>92</v>
      </c>
      <c r="B376" s="6" t="s">
        <v>49</v>
      </c>
      <c r="C376" s="23">
        <v>4.9136356548973976E-2</v>
      </c>
    </row>
    <row r="377" spans="1:3" x14ac:dyDescent="0.35">
      <c r="A377" s="6" t="s">
        <v>92</v>
      </c>
      <c r="B377" s="6" t="s">
        <v>38</v>
      </c>
      <c r="C377" s="23">
        <v>3.0477430283294193E-2</v>
      </c>
    </row>
    <row r="378" spans="1:3" x14ac:dyDescent="0.35">
      <c r="A378" s="6" t="s">
        <v>92</v>
      </c>
      <c r="B378" s="6" t="s">
        <v>80</v>
      </c>
      <c r="C378" s="23">
        <v>2.5531572740309955E-2</v>
      </c>
    </row>
    <row r="379" spans="1:3" x14ac:dyDescent="0.35">
      <c r="A379" s="6" t="s">
        <v>92</v>
      </c>
      <c r="B379" s="6" t="s">
        <v>75</v>
      </c>
      <c r="C379" s="23">
        <v>2.3565777995957108E-2</v>
      </c>
    </row>
    <row r="380" spans="1:3" x14ac:dyDescent="0.35">
      <c r="A380" s="6" t="s">
        <v>92</v>
      </c>
      <c r="B380" s="6" t="s">
        <v>10</v>
      </c>
      <c r="C380" s="23">
        <v>2.2964602076850922E-2</v>
      </c>
    </row>
    <row r="381" spans="1:3" x14ac:dyDescent="0.35">
      <c r="A381" s="6" t="s">
        <v>92</v>
      </c>
      <c r="B381" s="6" t="s">
        <v>87</v>
      </c>
      <c r="C381" s="23">
        <v>2.2637893318260893E-2</v>
      </c>
    </row>
    <row r="382" spans="1:3" x14ac:dyDescent="0.35">
      <c r="A382" s="6" t="s">
        <v>92</v>
      </c>
      <c r="B382" s="6" t="s">
        <v>21</v>
      </c>
      <c r="C382" s="23">
        <v>2.0707807132663104E-2</v>
      </c>
    </row>
    <row r="383" spans="1:3" x14ac:dyDescent="0.35">
      <c r="A383" s="6" t="s">
        <v>92</v>
      </c>
      <c r="B383" s="6" t="s">
        <v>48</v>
      </c>
      <c r="C383" s="23">
        <v>1.7475656407784458E-2</v>
      </c>
    </row>
    <row r="384" spans="1:3" x14ac:dyDescent="0.35">
      <c r="A384" s="6" t="s">
        <v>92</v>
      </c>
      <c r="B384" s="6" t="s">
        <v>32</v>
      </c>
      <c r="C384" s="23">
        <v>1.7357165728536326E-2</v>
      </c>
    </row>
    <row r="385" spans="1:3" x14ac:dyDescent="0.35">
      <c r="A385" s="6" t="s">
        <v>92</v>
      </c>
      <c r="B385" s="6" t="s">
        <v>5</v>
      </c>
      <c r="C385" s="23">
        <v>1.5933061446641972E-2</v>
      </c>
    </row>
    <row r="386" spans="1:3" x14ac:dyDescent="0.35">
      <c r="A386" s="6" t="s">
        <v>92</v>
      </c>
      <c r="B386" s="6" t="s">
        <v>64</v>
      </c>
      <c r="C386" s="23">
        <v>1.0997674861843987E-2</v>
      </c>
    </row>
    <row r="387" spans="1:3" x14ac:dyDescent="0.35">
      <c r="A387" s="6" t="s">
        <v>92</v>
      </c>
      <c r="B387" s="6" t="s">
        <v>52</v>
      </c>
      <c r="C387" s="23">
        <v>7.7822442545225565E-3</v>
      </c>
    </row>
    <row r="388" spans="1:3" x14ac:dyDescent="0.35">
      <c r="A388" s="6" t="s">
        <v>92</v>
      </c>
      <c r="B388" s="6" t="s">
        <v>95</v>
      </c>
      <c r="C388" s="23">
        <v>2.2488441190557156E-3</v>
      </c>
    </row>
    <row r="389" spans="1:3" x14ac:dyDescent="0.35">
      <c r="A389" s="6"/>
      <c r="B389" s="3" t="s">
        <v>6</v>
      </c>
      <c r="C389" s="12">
        <f>SUM(C369:C388)</f>
        <v>0.99999999999999989</v>
      </c>
    </row>
    <row r="390" spans="1:3" x14ac:dyDescent="0.35">
      <c r="A390" s="6" t="s">
        <v>42</v>
      </c>
      <c r="B390" s="10" t="s">
        <v>5</v>
      </c>
      <c r="C390" s="11">
        <v>0.9164026447376189</v>
      </c>
    </row>
    <row r="391" spans="1:3" x14ac:dyDescent="0.35">
      <c r="A391" s="6" t="s">
        <v>42</v>
      </c>
      <c r="B391" s="6" t="s">
        <v>120</v>
      </c>
      <c r="C391" s="23">
        <v>8.3597355262381073E-2</v>
      </c>
    </row>
    <row r="392" spans="1:3" x14ac:dyDescent="0.35">
      <c r="A392" s="6"/>
      <c r="B392" s="3" t="s">
        <v>6</v>
      </c>
      <c r="C392" s="12">
        <f>SUM(C390:C391)</f>
        <v>1</v>
      </c>
    </row>
    <row r="393" spans="1:3" x14ac:dyDescent="0.35">
      <c r="A393" s="6" t="s">
        <v>43</v>
      </c>
      <c r="B393" s="6" t="s">
        <v>8</v>
      </c>
      <c r="C393" s="23">
        <v>0.64157195969353564</v>
      </c>
    </row>
    <row r="394" spans="1:3" x14ac:dyDescent="0.35">
      <c r="A394" s="6" t="s">
        <v>43</v>
      </c>
      <c r="B394" s="6" t="s">
        <v>120</v>
      </c>
      <c r="C394" s="23">
        <v>0.28263193640913803</v>
      </c>
    </row>
    <row r="395" spans="1:3" x14ac:dyDescent="0.35">
      <c r="A395" s="6" t="s">
        <v>43</v>
      </c>
      <c r="B395" s="6" t="s">
        <v>10</v>
      </c>
      <c r="C395" s="23">
        <v>2.1617687721491301E-2</v>
      </c>
    </row>
    <row r="396" spans="1:3" x14ac:dyDescent="0.35">
      <c r="A396" s="6" t="s">
        <v>43</v>
      </c>
      <c r="B396" s="6" t="s">
        <v>21</v>
      </c>
      <c r="C396" s="23">
        <v>2.1429011567958529E-2</v>
      </c>
    </row>
    <row r="397" spans="1:3" x14ac:dyDescent="0.35">
      <c r="A397" s="6" t="s">
        <v>43</v>
      </c>
      <c r="B397" s="6" t="s">
        <v>52</v>
      </c>
      <c r="C397" s="23">
        <v>2.044156382703468E-2</v>
      </c>
    </row>
    <row r="398" spans="1:3" x14ac:dyDescent="0.35">
      <c r="A398" s="6" t="s">
        <v>43</v>
      </c>
      <c r="B398" s="25" t="s">
        <v>5</v>
      </c>
      <c r="C398" s="23">
        <v>9.5097101608283552E-3</v>
      </c>
    </row>
    <row r="399" spans="1:3" x14ac:dyDescent="0.35">
      <c r="A399" s="6" t="s">
        <v>43</v>
      </c>
      <c r="B399" s="6" t="s">
        <v>56</v>
      </c>
      <c r="C399" s="23">
        <v>2.7981306200134232E-3</v>
      </c>
    </row>
    <row r="400" spans="1:3" x14ac:dyDescent="0.35">
      <c r="A400" s="6"/>
      <c r="B400" s="3" t="s">
        <v>6</v>
      </c>
      <c r="C400" s="12">
        <f>SUM(C393:C399)</f>
        <v>1</v>
      </c>
    </row>
    <row r="401" spans="1:3" x14ac:dyDescent="0.35">
      <c r="A401" s="6" t="s">
        <v>74</v>
      </c>
      <c r="B401" s="6" t="s">
        <v>20</v>
      </c>
      <c r="C401" s="23">
        <v>0.20116231468289841</v>
      </c>
    </row>
    <row r="402" spans="1:3" x14ac:dyDescent="0.35">
      <c r="A402" s="6" t="s">
        <v>74</v>
      </c>
      <c r="B402" s="6" t="s">
        <v>8</v>
      </c>
      <c r="C402" s="23">
        <v>0.15304504188154583</v>
      </c>
    </row>
    <row r="403" spans="1:3" x14ac:dyDescent="0.35">
      <c r="A403" s="6" t="s">
        <v>74</v>
      </c>
      <c r="B403" s="6" t="s">
        <v>87</v>
      </c>
      <c r="C403" s="23">
        <v>8.0708286204092164E-2</v>
      </c>
    </row>
    <row r="404" spans="1:3" x14ac:dyDescent="0.35">
      <c r="A404" s="6" t="s">
        <v>74</v>
      </c>
      <c r="B404" s="6" t="s">
        <v>53</v>
      </c>
      <c r="C404" s="23">
        <v>8.0441004513760891E-2</v>
      </c>
    </row>
    <row r="405" spans="1:3" x14ac:dyDescent="0.35">
      <c r="A405" s="6" t="s">
        <v>74</v>
      </c>
      <c r="B405" s="6" t="s">
        <v>5</v>
      </c>
      <c r="C405" s="23">
        <v>6.2847544069795869E-2</v>
      </c>
    </row>
    <row r="406" spans="1:3" x14ac:dyDescent="0.35">
      <c r="A406" s="6" t="s">
        <v>74</v>
      </c>
      <c r="B406" s="6" t="s">
        <v>15</v>
      </c>
      <c r="C406" s="23">
        <v>6.2272542308071221E-2</v>
      </c>
    </row>
    <row r="407" spans="1:3" x14ac:dyDescent="0.35">
      <c r="A407" s="6" t="s">
        <v>74</v>
      </c>
      <c r="B407" s="6" t="s">
        <v>16</v>
      </c>
      <c r="C407" s="23">
        <v>5.4516667673491406E-2</v>
      </c>
    </row>
    <row r="408" spans="1:3" x14ac:dyDescent="0.35">
      <c r="A408" s="6" t="s">
        <v>74</v>
      </c>
      <c r="B408" s="6" t="s">
        <v>75</v>
      </c>
      <c r="C408" s="23">
        <v>5.0145682643119166E-2</v>
      </c>
    </row>
    <row r="409" spans="1:3" x14ac:dyDescent="0.35">
      <c r="A409" s="6" t="s">
        <v>74</v>
      </c>
      <c r="B409" s="6" t="s">
        <v>48</v>
      </c>
      <c r="C409" s="23">
        <v>4.7129141955221832E-2</v>
      </c>
    </row>
    <row r="410" spans="1:3" x14ac:dyDescent="0.35">
      <c r="A410" s="6" t="s">
        <v>74</v>
      </c>
      <c r="B410" s="6" t="s">
        <v>49</v>
      </c>
      <c r="C410" s="23">
        <v>4.2979707213365706E-2</v>
      </c>
    </row>
    <row r="411" spans="1:3" x14ac:dyDescent="0.35">
      <c r="A411" s="6" t="s">
        <v>74</v>
      </c>
      <c r="B411" s="6" t="s">
        <v>18</v>
      </c>
      <c r="C411" s="23">
        <v>4.1107665923098412E-2</v>
      </c>
    </row>
    <row r="412" spans="1:3" x14ac:dyDescent="0.35">
      <c r="A412" s="6" t="s">
        <v>74</v>
      </c>
      <c r="B412" s="6" t="s">
        <v>38</v>
      </c>
      <c r="C412" s="23">
        <v>3.7798907925352586E-2</v>
      </c>
    </row>
    <row r="413" spans="1:3" x14ac:dyDescent="0.35">
      <c r="A413" s="6" t="s">
        <v>74</v>
      </c>
      <c r="B413" s="6" t="s">
        <v>13</v>
      </c>
      <c r="C413" s="23">
        <v>3.4924549946749914E-2</v>
      </c>
    </row>
    <row r="414" spans="1:3" x14ac:dyDescent="0.35">
      <c r="A414" s="6" t="s">
        <v>74</v>
      </c>
      <c r="B414" s="6" t="s">
        <v>95</v>
      </c>
      <c r="C414" s="23">
        <v>2.1576590096154553E-2</v>
      </c>
    </row>
    <row r="415" spans="1:3" x14ac:dyDescent="0.35">
      <c r="A415" s="6" t="s">
        <v>74</v>
      </c>
      <c r="B415" s="6" t="s">
        <v>80</v>
      </c>
      <c r="C415" s="23">
        <v>1.925046386076663E-2</v>
      </c>
    </row>
    <row r="416" spans="1:3" x14ac:dyDescent="0.35">
      <c r="A416" s="6" t="s">
        <v>74</v>
      </c>
      <c r="B416" s="6" t="s">
        <v>10</v>
      </c>
      <c r="C416" s="23">
        <v>1.0093889102515645E-2</v>
      </c>
    </row>
    <row r="417" spans="1:3" x14ac:dyDescent="0.35">
      <c r="A417" s="6"/>
      <c r="B417" s="3" t="s">
        <v>6</v>
      </c>
      <c r="C417" s="12">
        <f>SUM(C401:C416)</f>
        <v>1.0000000000000002</v>
      </c>
    </row>
    <row r="418" spans="1:3" x14ac:dyDescent="0.35">
      <c r="A418" s="6" t="s">
        <v>46</v>
      </c>
      <c r="B418" s="6" t="s">
        <v>8</v>
      </c>
      <c r="C418" s="23">
        <v>0.3372526766395158</v>
      </c>
    </row>
    <row r="419" spans="1:3" x14ac:dyDescent="0.35">
      <c r="A419" s="6" t="s">
        <v>46</v>
      </c>
      <c r="B419" s="6" t="s">
        <v>87</v>
      </c>
      <c r="C419" s="23">
        <v>0.12919120455649882</v>
      </c>
    </row>
    <row r="420" spans="1:3" x14ac:dyDescent="0.35">
      <c r="A420" s="6" t="s">
        <v>46</v>
      </c>
      <c r="B420" s="6" t="s">
        <v>53</v>
      </c>
      <c r="C420" s="23">
        <v>0.11330663124914003</v>
      </c>
    </row>
    <row r="421" spans="1:3" x14ac:dyDescent="0.35">
      <c r="A421" s="6" t="s">
        <v>46</v>
      </c>
      <c r="B421" s="6" t="s">
        <v>13</v>
      </c>
      <c r="C421" s="23">
        <v>6.0980536628358548E-2</v>
      </c>
    </row>
    <row r="422" spans="1:3" x14ac:dyDescent="0.35">
      <c r="A422" s="6" t="s">
        <v>46</v>
      </c>
      <c r="B422" s="6" t="s">
        <v>32</v>
      </c>
      <c r="C422" s="23">
        <v>4.6296497912014137E-2</v>
      </c>
    </row>
    <row r="423" spans="1:3" x14ac:dyDescent="0.35">
      <c r="A423" s="6" t="s">
        <v>46</v>
      </c>
      <c r="B423" s="6" t="s">
        <v>20</v>
      </c>
      <c r="C423" s="23">
        <v>4.2818478582163706E-2</v>
      </c>
    </row>
    <row r="424" spans="1:3" x14ac:dyDescent="0.35">
      <c r="A424" s="6" t="s">
        <v>46</v>
      </c>
      <c r="B424" s="6" t="s">
        <v>10</v>
      </c>
      <c r="C424" s="23">
        <v>4.2299865293765962E-2</v>
      </c>
    </row>
    <row r="425" spans="1:3" x14ac:dyDescent="0.35">
      <c r="A425" s="6" t="s">
        <v>46</v>
      </c>
      <c r="B425" s="6" t="s">
        <v>15</v>
      </c>
      <c r="C425" s="23">
        <v>4.0978394497627357E-2</v>
      </c>
    </row>
    <row r="426" spans="1:3" x14ac:dyDescent="0.35">
      <c r="A426" s="6" t="s">
        <v>46</v>
      </c>
      <c r="B426" s="6" t="s">
        <v>38</v>
      </c>
      <c r="C426" s="23">
        <v>3.6917321419714433E-2</v>
      </c>
    </row>
    <row r="427" spans="1:3" x14ac:dyDescent="0.35">
      <c r="A427" s="6" t="s">
        <v>46</v>
      </c>
      <c r="B427" s="6" t="s">
        <v>49</v>
      </c>
      <c r="C427" s="23">
        <v>3.3402668129917601E-2</v>
      </c>
    </row>
    <row r="428" spans="1:3" x14ac:dyDescent="0.35">
      <c r="A428" s="6" t="s">
        <v>46</v>
      </c>
      <c r="B428" s="6" t="s">
        <v>16</v>
      </c>
      <c r="C428" s="23">
        <v>3.1626141759023195E-2</v>
      </c>
    </row>
    <row r="429" spans="1:3" x14ac:dyDescent="0.35">
      <c r="A429" s="6" t="s">
        <v>46</v>
      </c>
      <c r="B429" s="6" t="s">
        <v>48</v>
      </c>
      <c r="C429" s="23">
        <v>2.8361746966691498E-2</v>
      </c>
    </row>
    <row r="430" spans="1:3" x14ac:dyDescent="0.35">
      <c r="A430" s="6" t="s">
        <v>46</v>
      </c>
      <c r="B430" s="6" t="s">
        <v>75</v>
      </c>
      <c r="C430" s="23">
        <v>2.2773964642337885E-2</v>
      </c>
    </row>
    <row r="431" spans="1:3" x14ac:dyDescent="0.35">
      <c r="A431" s="6" t="s">
        <v>46</v>
      </c>
      <c r="B431" s="6" t="s">
        <v>5</v>
      </c>
      <c r="C431" s="23">
        <v>1.7111296011256938E-2</v>
      </c>
    </row>
    <row r="432" spans="1:3" x14ac:dyDescent="0.35">
      <c r="A432" s="6" t="s">
        <v>46</v>
      </c>
      <c r="B432" s="6" t="s">
        <v>96</v>
      </c>
      <c r="C432" s="23">
        <v>9.0622706701128236E-3</v>
      </c>
    </row>
    <row r="433" spans="1:3" x14ac:dyDescent="0.35">
      <c r="A433" s="6" t="s">
        <v>46</v>
      </c>
      <c r="B433" s="6" t="s">
        <v>18</v>
      </c>
      <c r="C433" s="23">
        <v>7.6203050418613824E-3</v>
      </c>
    </row>
    <row r="434" spans="1:3" x14ac:dyDescent="0.35">
      <c r="A434" s="6"/>
      <c r="B434" s="3" t="s">
        <v>6</v>
      </c>
      <c r="C434" s="12">
        <f>SUM(C418:C433)</f>
        <v>1.0000000000000002</v>
      </c>
    </row>
    <row r="435" spans="1:3" x14ac:dyDescent="0.35">
      <c r="A435" s="6" t="s">
        <v>50</v>
      </c>
      <c r="B435" s="6" t="s">
        <v>8</v>
      </c>
      <c r="C435" s="23">
        <v>0.97953023587639776</v>
      </c>
    </row>
    <row r="436" spans="1:3" x14ac:dyDescent="0.35">
      <c r="A436" s="6" t="s">
        <v>50</v>
      </c>
      <c r="B436" s="6" t="s">
        <v>120</v>
      </c>
      <c r="C436" s="23">
        <v>0.14814566623127015</v>
      </c>
    </row>
    <row r="437" spans="1:3" x14ac:dyDescent="0.35">
      <c r="A437" s="6" t="s">
        <v>50</v>
      </c>
      <c r="B437" s="6" t="s">
        <v>56</v>
      </c>
      <c r="C437" s="23">
        <v>3.1510797884575568E-3</v>
      </c>
    </row>
    <row r="438" spans="1:3" x14ac:dyDescent="0.35">
      <c r="A438" s="6" t="s">
        <v>50</v>
      </c>
      <c r="B438" s="6" t="s">
        <v>5</v>
      </c>
      <c r="C438" s="23">
        <v>-0.1308269818961254</v>
      </c>
    </row>
    <row r="439" spans="1:3" x14ac:dyDescent="0.35">
      <c r="A439" s="6"/>
      <c r="B439" s="3" t="s">
        <v>6</v>
      </c>
      <c r="C439" s="12">
        <f>SUM(C435:C438)</f>
        <v>1</v>
      </c>
    </row>
    <row r="440" spans="1:3" x14ac:dyDescent="0.35">
      <c r="A440" s="6" t="s">
        <v>51</v>
      </c>
      <c r="B440" s="6" t="s">
        <v>8</v>
      </c>
      <c r="C440" s="23">
        <v>0.32376576105603405</v>
      </c>
    </row>
    <row r="441" spans="1:3" x14ac:dyDescent="0.35">
      <c r="A441" s="6" t="s">
        <v>51</v>
      </c>
      <c r="B441" s="6" t="s">
        <v>13</v>
      </c>
      <c r="C441" s="23">
        <v>7.8342031460419667E-2</v>
      </c>
    </row>
    <row r="442" spans="1:3" x14ac:dyDescent="0.35">
      <c r="A442" s="6" t="s">
        <v>51</v>
      </c>
      <c r="B442" s="6" t="s">
        <v>16</v>
      </c>
      <c r="C442" s="23">
        <v>7.6760831247310757E-2</v>
      </c>
    </row>
    <row r="443" spans="1:3" x14ac:dyDescent="0.35">
      <c r="A443" s="6" t="s">
        <v>51</v>
      </c>
      <c r="B443" s="6" t="s">
        <v>20</v>
      </c>
      <c r="C443" s="23">
        <v>7.3328486262357884E-2</v>
      </c>
    </row>
    <row r="444" spans="1:3" x14ac:dyDescent="0.35">
      <c r="A444" s="6" t="s">
        <v>51</v>
      </c>
      <c r="B444" s="6" t="s">
        <v>15</v>
      </c>
      <c r="C444" s="23">
        <v>6.9093037564915138E-2</v>
      </c>
    </row>
    <row r="445" spans="1:3" x14ac:dyDescent="0.35">
      <c r="A445" s="6" t="s">
        <v>51</v>
      </c>
      <c r="B445" s="6" t="s">
        <v>38</v>
      </c>
      <c r="C445" s="23">
        <v>4.781228120419112E-2</v>
      </c>
    </row>
    <row r="446" spans="1:3" x14ac:dyDescent="0.35">
      <c r="A446" s="6" t="s">
        <v>51</v>
      </c>
      <c r="B446" s="6" t="s">
        <v>49</v>
      </c>
      <c r="C446" s="23">
        <v>4.1437529418237487E-2</v>
      </c>
    </row>
    <row r="447" spans="1:3" x14ac:dyDescent="0.35">
      <c r="A447" s="6" t="s">
        <v>51</v>
      </c>
      <c r="B447" s="6" t="s">
        <v>48</v>
      </c>
      <c r="C447" s="23">
        <v>3.8353721952716788E-2</v>
      </c>
    </row>
    <row r="448" spans="1:3" x14ac:dyDescent="0.35">
      <c r="A448" s="6" t="s">
        <v>51</v>
      </c>
      <c r="B448" s="6" t="s">
        <v>10</v>
      </c>
      <c r="C448" s="23">
        <v>3.6173404179677696E-2</v>
      </c>
    </row>
    <row r="449" spans="1:3" x14ac:dyDescent="0.35">
      <c r="A449" s="6" t="s">
        <v>51</v>
      </c>
      <c r="B449" s="6" t="s">
        <v>52</v>
      </c>
      <c r="C449" s="23">
        <v>3.4247547287061975E-2</v>
      </c>
    </row>
    <row r="450" spans="1:3" x14ac:dyDescent="0.35">
      <c r="A450" s="6" t="s">
        <v>51</v>
      </c>
      <c r="B450" s="6" t="s">
        <v>18</v>
      </c>
      <c r="C450" s="23">
        <v>2.7251638897266652E-2</v>
      </c>
    </row>
    <row r="451" spans="1:3" x14ac:dyDescent="0.35">
      <c r="A451" s="6" t="s">
        <v>51</v>
      </c>
      <c r="B451" s="6" t="s">
        <v>21</v>
      </c>
      <c r="C451" s="23">
        <v>2.695366340475578E-2</v>
      </c>
    </row>
    <row r="452" spans="1:3" x14ac:dyDescent="0.35">
      <c r="A452" s="6" t="s">
        <v>51</v>
      </c>
      <c r="B452" s="6" t="s">
        <v>32</v>
      </c>
      <c r="C452" s="23">
        <v>2.4371444579241248E-2</v>
      </c>
    </row>
    <row r="453" spans="1:3" x14ac:dyDescent="0.35">
      <c r="A453" s="6" t="s">
        <v>51</v>
      </c>
      <c r="B453" s="6" t="s">
        <v>64</v>
      </c>
      <c r="C453" s="23">
        <v>2.3173391993774141E-2</v>
      </c>
    </row>
    <row r="454" spans="1:3" x14ac:dyDescent="0.35">
      <c r="A454" s="6" t="s">
        <v>51</v>
      </c>
      <c r="B454" s="6" t="s">
        <v>5</v>
      </c>
      <c r="C454" s="23">
        <v>2.2846457958017652E-2</v>
      </c>
    </row>
    <row r="455" spans="1:3" x14ac:dyDescent="0.35">
      <c r="A455" s="6" t="s">
        <v>51</v>
      </c>
      <c r="B455" s="6" t="s">
        <v>53</v>
      </c>
      <c r="C455" s="23">
        <v>1.8299176091683179E-2</v>
      </c>
    </row>
    <row r="456" spans="1:3" x14ac:dyDescent="0.35">
      <c r="A456" s="6" t="s">
        <v>51</v>
      </c>
      <c r="B456" s="6" t="s">
        <v>95</v>
      </c>
      <c r="C456" s="23">
        <v>1.7479096680624064E-2</v>
      </c>
    </row>
    <row r="457" spans="1:3" x14ac:dyDescent="0.35">
      <c r="A457" s="6" t="s">
        <v>51</v>
      </c>
      <c r="B457" s="6" t="s">
        <v>75</v>
      </c>
      <c r="C457" s="23">
        <v>1.678031534199706E-2</v>
      </c>
    </row>
    <row r="458" spans="1:3" x14ac:dyDescent="0.35">
      <c r="A458" s="6" t="s">
        <v>51</v>
      </c>
      <c r="B458" s="6" t="s">
        <v>87</v>
      </c>
      <c r="C458" s="23">
        <v>3.5301834197175273E-3</v>
      </c>
    </row>
    <row r="459" spans="1:3" x14ac:dyDescent="0.35">
      <c r="A459" s="6"/>
      <c r="B459" s="3" t="s">
        <v>6</v>
      </c>
      <c r="C459" s="12">
        <f>SUM(C440:C458)</f>
        <v>1</v>
      </c>
    </row>
    <row r="461" spans="1:3" x14ac:dyDescent="0.35">
      <c r="A461" s="18"/>
      <c r="B461" s="19"/>
      <c r="C461" s="20"/>
    </row>
    <row r="462" spans="1:3" x14ac:dyDescent="0.35">
      <c r="A462" s="7" t="s">
        <v>112</v>
      </c>
      <c r="C462"/>
    </row>
    <row r="465" spans="1:6" x14ac:dyDescent="0.35">
      <c r="A465" s="28" t="s">
        <v>122</v>
      </c>
      <c r="B465" s="28"/>
      <c r="C465" s="28"/>
      <c r="D465" s="28"/>
      <c r="E465" s="28"/>
      <c r="F465" s="28"/>
    </row>
    <row r="466" spans="1:6" ht="66" customHeight="1" x14ac:dyDescent="0.35">
      <c r="A466" s="27" t="s">
        <v>123</v>
      </c>
      <c r="B466" s="27"/>
      <c r="C466" s="27"/>
      <c r="D466" s="27"/>
      <c r="E466" s="27"/>
      <c r="F466" s="27"/>
    </row>
    <row r="467" spans="1:6" ht="66" customHeight="1" x14ac:dyDescent="0.35">
      <c r="A467" s="27" t="s">
        <v>124</v>
      </c>
      <c r="B467" s="27"/>
      <c r="C467" s="27"/>
      <c r="D467" s="27"/>
      <c r="E467" s="27"/>
      <c r="F467" s="27"/>
    </row>
    <row r="468" spans="1:6" ht="66" customHeight="1" x14ac:dyDescent="0.35">
      <c r="A468" s="27" t="s">
        <v>125</v>
      </c>
      <c r="B468" s="27"/>
      <c r="C468" s="27"/>
      <c r="D468" s="27"/>
      <c r="E468" s="27"/>
      <c r="F468" s="27"/>
    </row>
    <row r="469" spans="1:6" ht="66" customHeight="1" x14ac:dyDescent="0.35">
      <c r="A469" s="27" t="s">
        <v>126</v>
      </c>
      <c r="B469" s="27"/>
      <c r="C469" s="27"/>
      <c r="D469" s="27"/>
      <c r="E469" s="27"/>
      <c r="F469" s="27"/>
    </row>
    <row r="470" spans="1:6" ht="76.5" customHeight="1" x14ac:dyDescent="0.35">
      <c r="A470" s="27" t="s">
        <v>127</v>
      </c>
      <c r="B470" s="27"/>
      <c r="C470" s="27"/>
      <c r="D470" s="27"/>
      <c r="E470" s="27"/>
      <c r="F470" s="27"/>
    </row>
  </sheetData>
  <mergeCells count="6">
    <mergeCell ref="A470:F470"/>
    <mergeCell ref="A465:F465"/>
    <mergeCell ref="A466:F466"/>
    <mergeCell ref="A467:F467"/>
    <mergeCell ref="A468:F468"/>
    <mergeCell ref="A469:F469"/>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Issuer  sectorwise breakup - March 31, 2025</dc:title>
  <dc:subject>Top 10 Issuer  sectorwise breakup - March 31, 2025</dc:subject>
  <dc:creator>HSBC MUTUAL FUND</dc:creator>
  <cp:keywords>Top 10 Issuer  sectorwise breakup - March 31, 2025</cp:keywords>
  <dcterms:created xsi:type="dcterms:W3CDTF">2024-02-06T07:32:25Z</dcterms:created>
  <dcterms:modified xsi:type="dcterms:W3CDTF">2025-04-14T07:06:59Z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_AdHocReviewCycleID">
    <vt:i4>1681021802</vt:i4>
  </property>
  <property fmtid="{D5CDD505-2E9C-101B-9397-08002B2CF9AE}" pid="11" name="_EmailSubject">
    <vt:lpwstr>EXTERNAL: RE: Top 10 &amp; Top 7 issuer &amp; sector breakup - 31 Mar 2025 -EM-</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2025-04-14T07:06:58Z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783ee23b-ce16-48c4-af4b-45b5287e7a31</vt:lpwstr>
  </property>
  <property fmtid="{D5CDD505-2E9C-101B-9397-08002B2CF9AE}" pid="21" name="MSIP_Label_3486a02c-2dfb-4efe-823f-aa2d1f0e6ab7_ContentBits">
    <vt:lpwstr>2</vt:lpwstr>
  </property>
  <property fmtid="{D5CDD505-2E9C-101B-9397-08002B2CF9AE}" pid="22" name="Classification">
    <vt:lpwstr>PUBLIC</vt:lpwstr>
  </property>
</Properties>
</file>