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45307709\Downloads\Top 7 and 10 portfolios\"/>
    </mc:Choice>
  </mc:AlternateContent>
  <xr:revisionPtr revIDLastSave="0" documentId="13_ncr:1_{D9D3BA0D-350D-4C00-A68B-49B31352165B}" xr6:coauthVersionLast="47" xr6:coauthVersionMax="47" xr10:uidLastSave="{00000000-0000-0000-0000-000000000000}"/>
  <bookViews>
    <workbookView xWindow="-110" yWindow="-110" windowWidth="19420" windowHeight="10420" activeTab="1" xr2:uid="{1E759D7D-E9CA-4E61-ADCB-0B1265FAB003}"/>
  </bookViews>
  <sheets>
    <sheet name="Top 10 Issuer other than index " sheetId="2" r:id="rId1"/>
    <sheet name="Sectorwise Breakup" sheetId="3" r:id="rId2"/>
  </sheets>
  <definedNames>
    <definedName name="_xlnm._FilterDatabase" localSheetId="1" hidden="1">'Sectorwise Breakup'!$A$3:$G$455</definedName>
    <definedName name="_xlnm._FilterDatabase" localSheetId="0" hidden="1">'Top 10 Issuer other than index '!$B$4:$D$75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5" i="3" l="1"/>
  <c r="D362" i="2" l="1"/>
  <c r="A353" i="2"/>
  <c r="A354" i="2" s="1"/>
  <c r="A355" i="2" s="1"/>
  <c r="A356" i="2" s="1"/>
  <c r="A357" i="2" s="1"/>
  <c r="A358" i="2" s="1"/>
  <c r="A359" i="2" s="1"/>
  <c r="A360" i="2" s="1"/>
  <c r="A361" i="2" s="1"/>
  <c r="C45" i="3" l="1"/>
  <c r="D351" i="2"/>
  <c r="D340" i="2"/>
  <c r="D329" i="2"/>
  <c r="D318" i="2"/>
  <c r="D307" i="2"/>
  <c r="D296" i="2"/>
  <c r="D293" i="2"/>
  <c r="D282" i="2"/>
  <c r="D271" i="2"/>
  <c r="D260" i="2"/>
  <c r="D255" i="2"/>
  <c r="D244" i="2"/>
  <c r="D237" i="2"/>
  <c r="D230" i="2"/>
  <c r="D224" i="2"/>
  <c r="D213" i="2"/>
  <c r="D202" i="2"/>
  <c r="D191" i="2"/>
  <c r="D180" i="2"/>
  <c r="D169" i="2"/>
  <c r="D166" i="2"/>
  <c r="D163" i="2"/>
  <c r="D160" i="2"/>
  <c r="D149" i="2"/>
  <c r="D138" i="2"/>
  <c r="D127" i="2"/>
  <c r="D116" i="2"/>
  <c r="D109" i="2"/>
  <c r="D98" i="2"/>
  <c r="D87" i="2"/>
  <c r="D76" i="2"/>
  <c r="D65" i="2"/>
  <c r="D54" i="2"/>
  <c r="D51" i="2"/>
  <c r="D40" i="2"/>
  <c r="D26" i="2"/>
  <c r="D29" i="2"/>
  <c r="D15" i="2"/>
  <c r="A342" i="2"/>
  <c r="A343" i="2" s="1"/>
  <c r="A344" i="2" s="1"/>
  <c r="A345" i="2" s="1"/>
  <c r="A346" i="2" s="1"/>
  <c r="A347" i="2" s="1"/>
  <c r="A348" i="2" s="1"/>
  <c r="A349" i="2" s="1"/>
  <c r="A350" i="2" s="1"/>
  <c r="A331" i="2"/>
  <c r="A332" i="2" s="1"/>
  <c r="A333" i="2" s="1"/>
  <c r="A334" i="2" s="1"/>
  <c r="A335" i="2" s="1"/>
  <c r="A336" i="2" s="1"/>
  <c r="A337" i="2" s="1"/>
  <c r="A338" i="2" s="1"/>
  <c r="A339" i="2" s="1"/>
  <c r="A320" i="2"/>
  <c r="A321" i="2" s="1"/>
  <c r="A322" i="2" s="1"/>
  <c r="A323" i="2" s="1"/>
  <c r="A324" i="2" s="1"/>
  <c r="A325" i="2" s="1"/>
  <c r="A326" i="2" s="1"/>
  <c r="A327" i="2" s="1"/>
  <c r="A328" i="2" s="1"/>
  <c r="A309" i="2"/>
  <c r="A310" i="2" s="1"/>
  <c r="A311" i="2" s="1"/>
  <c r="A312" i="2" s="1"/>
  <c r="A313" i="2" s="1"/>
  <c r="A314" i="2" s="1"/>
  <c r="A315" i="2" s="1"/>
  <c r="A316" i="2" s="1"/>
  <c r="A317" i="2" s="1"/>
  <c r="A298" i="2"/>
  <c r="A299" i="2" s="1"/>
  <c r="A300" i="2" s="1"/>
  <c r="A301" i="2" s="1"/>
  <c r="A302" i="2" s="1"/>
  <c r="A303" i="2" s="1"/>
  <c r="A304" i="2" s="1"/>
  <c r="A305" i="2" s="1"/>
  <c r="A306" i="2" s="1"/>
  <c r="A295" i="2"/>
  <c r="A284" i="2"/>
  <c r="A285" i="2" s="1"/>
  <c r="A286" i="2" s="1"/>
  <c r="A287" i="2" s="1"/>
  <c r="A288" i="2" s="1"/>
  <c r="A289" i="2" s="1"/>
  <c r="A290" i="2" s="1"/>
  <c r="A291" i="2" s="1"/>
  <c r="A292" i="2" s="1"/>
  <c r="A273" i="2"/>
  <c r="A274" i="2" s="1"/>
  <c r="A275" i="2" s="1"/>
  <c r="A276" i="2" s="1"/>
  <c r="A277" i="2" s="1"/>
  <c r="A278" i="2" s="1"/>
  <c r="A279" i="2" s="1"/>
  <c r="A280" i="2" s="1"/>
  <c r="A281" i="2" s="1"/>
  <c r="A262" i="2"/>
  <c r="A263" i="2" s="1"/>
  <c r="A264" i="2" s="1"/>
  <c r="A265" i="2" s="1"/>
  <c r="A266" i="2" s="1"/>
  <c r="A267" i="2" s="1"/>
  <c r="A268" i="2" s="1"/>
  <c r="A269" i="2" s="1"/>
  <c r="A270" i="2" s="1"/>
  <c r="A257" i="2"/>
  <c r="A258" i="2" s="1"/>
  <c r="A259" i="2" s="1"/>
  <c r="A246" i="2"/>
  <c r="A247" i="2" s="1"/>
  <c r="A248" i="2" s="1"/>
  <c r="A249" i="2" s="1"/>
  <c r="A250" i="2" s="1"/>
  <c r="A251" i="2" s="1"/>
  <c r="A252" i="2" s="1"/>
  <c r="A253" i="2" s="1"/>
  <c r="A254" i="2" s="1"/>
  <c r="A239" i="2"/>
  <c r="A240" i="2" s="1"/>
  <c r="A241" i="2" s="1"/>
  <c r="A242" i="2" s="1"/>
  <c r="A243" i="2" s="1"/>
  <c r="A232" i="2"/>
  <c r="A233" i="2" s="1"/>
  <c r="A234" i="2" s="1"/>
  <c r="A235" i="2" s="1"/>
  <c r="A236" i="2" s="1"/>
  <c r="A226" i="2"/>
  <c r="A227" i="2" s="1"/>
  <c r="A228" i="2" s="1"/>
  <c r="A229" i="2" s="1"/>
  <c r="A215" i="2"/>
  <c r="A216" i="2" s="1"/>
  <c r="A217" i="2" s="1"/>
  <c r="A218" i="2" s="1"/>
  <c r="A219" i="2" s="1"/>
  <c r="A220" i="2" s="1"/>
  <c r="A221" i="2" s="1"/>
  <c r="A222" i="2" s="1"/>
  <c r="A223" i="2" s="1"/>
  <c r="A204" i="2"/>
  <c r="A205" i="2" s="1"/>
  <c r="A206" i="2" s="1"/>
  <c r="A207" i="2" s="1"/>
  <c r="A208" i="2" s="1"/>
  <c r="A209" i="2" s="1"/>
  <c r="A210" i="2" s="1"/>
  <c r="A211" i="2" s="1"/>
  <c r="A212" i="2" s="1"/>
  <c r="A193" i="2"/>
  <c r="A194" i="2" s="1"/>
  <c r="A195" i="2" s="1"/>
  <c r="A196" i="2" s="1"/>
  <c r="A197" i="2" s="1"/>
  <c r="A198" i="2" s="1"/>
  <c r="A199" i="2" s="1"/>
  <c r="A200" i="2" s="1"/>
  <c r="A201" i="2" s="1"/>
  <c r="A182" i="2"/>
  <c r="A183" i="2" s="1"/>
  <c r="A184" i="2" s="1"/>
  <c r="A185" i="2" s="1"/>
  <c r="A186" i="2" s="1"/>
  <c r="A187" i="2" s="1"/>
  <c r="A188" i="2" s="1"/>
  <c r="A189" i="2" s="1"/>
  <c r="A190" i="2" s="1"/>
  <c r="A171" i="2"/>
  <c r="A172" i="2" s="1"/>
  <c r="A173" i="2" s="1"/>
  <c r="A174" i="2" s="1"/>
  <c r="A175" i="2" s="1"/>
  <c r="A176" i="2" s="1"/>
  <c r="A177" i="2" s="1"/>
  <c r="A178" i="2" s="1"/>
  <c r="A179" i="2" s="1"/>
  <c r="A168" i="2"/>
  <c r="A165" i="2"/>
  <c r="A162" i="2"/>
  <c r="A151" i="2"/>
  <c r="A152" i="2" s="1"/>
  <c r="A153" i="2" s="1"/>
  <c r="A154" i="2" s="1"/>
  <c r="A155" i="2" s="1"/>
  <c r="A156" i="2" s="1"/>
  <c r="A157" i="2" s="1"/>
  <c r="A158" i="2" s="1"/>
  <c r="A159" i="2" s="1"/>
  <c r="A140" i="2"/>
  <c r="A141" i="2" s="1"/>
  <c r="A142" i="2" s="1"/>
  <c r="A143" i="2" s="1"/>
  <c r="A144" i="2" s="1"/>
  <c r="A145" i="2" s="1"/>
  <c r="A146" i="2" s="1"/>
  <c r="A147" i="2" s="1"/>
  <c r="A148" i="2" s="1"/>
  <c r="A129" i="2"/>
  <c r="A130" i="2" s="1"/>
  <c r="A131" i="2" s="1"/>
  <c r="A132" i="2" s="1"/>
  <c r="A133" i="2" s="1"/>
  <c r="A134" i="2" s="1"/>
  <c r="A135" i="2" s="1"/>
  <c r="A136" i="2" s="1"/>
  <c r="A137" i="2" s="1"/>
  <c r="A118" i="2"/>
  <c r="A119" i="2" s="1"/>
  <c r="A120" i="2" s="1"/>
  <c r="A121" i="2" s="1"/>
  <c r="A122" i="2" s="1"/>
  <c r="A123" i="2" s="1"/>
  <c r="A124" i="2" s="1"/>
  <c r="A125" i="2" s="1"/>
  <c r="A126" i="2" s="1"/>
  <c r="A111" i="2"/>
  <c r="A112" i="2" s="1"/>
  <c r="A113" i="2" s="1"/>
  <c r="A114" i="2" s="1"/>
  <c r="A115" i="2" s="1"/>
  <c r="A100" i="2"/>
  <c r="A101" i="2" s="1"/>
  <c r="A102" i="2" s="1"/>
  <c r="A103" i="2" s="1"/>
  <c r="A104" i="2" s="1"/>
  <c r="A105" i="2" s="1"/>
  <c r="A106" i="2" s="1"/>
  <c r="A107" i="2" s="1"/>
  <c r="A108" i="2" s="1"/>
  <c r="A89" i="2"/>
  <c r="A90" i="2" s="1"/>
  <c r="A91" i="2" s="1"/>
  <c r="A92" i="2" s="1"/>
  <c r="A93" i="2" s="1"/>
  <c r="A94" i="2" s="1"/>
  <c r="A95" i="2" s="1"/>
  <c r="A96" i="2" s="1"/>
  <c r="A97" i="2" s="1"/>
  <c r="A78" i="2"/>
  <c r="A79" i="2" s="1"/>
  <c r="A80" i="2" s="1"/>
  <c r="A81" i="2" s="1"/>
  <c r="A82" i="2" s="1"/>
  <c r="A83" i="2" s="1"/>
  <c r="A84" i="2" s="1"/>
  <c r="A85" i="2" s="1"/>
  <c r="A86" i="2" s="1"/>
  <c r="A67" i="2"/>
  <c r="A68" i="2" s="1"/>
  <c r="A69" i="2" s="1"/>
  <c r="A70" i="2" s="1"/>
  <c r="A71" i="2" s="1"/>
  <c r="A72" i="2" s="1"/>
  <c r="A73" i="2" s="1"/>
  <c r="A74" i="2" s="1"/>
  <c r="A75" i="2" s="1"/>
  <c r="A56" i="2"/>
  <c r="A57" i="2" s="1"/>
  <c r="A58" i="2" s="1"/>
  <c r="A59" i="2" s="1"/>
  <c r="A60" i="2" s="1"/>
  <c r="A61" i="2" s="1"/>
  <c r="A62" i="2" s="1"/>
  <c r="A63" i="2" s="1"/>
  <c r="A64" i="2" s="1"/>
  <c r="A53" i="2"/>
  <c r="A42" i="2"/>
  <c r="A43" i="2" s="1"/>
  <c r="A44" i="2" s="1"/>
  <c r="A45" i="2" s="1"/>
  <c r="A46" i="2" s="1"/>
  <c r="A47" i="2" s="1"/>
  <c r="A48" i="2" s="1"/>
  <c r="A49" i="2" s="1"/>
  <c r="A50" i="2" s="1"/>
  <c r="A31" i="2"/>
  <c r="A32" i="2" s="1"/>
  <c r="A33" i="2" s="1"/>
  <c r="A34" i="2" s="1"/>
  <c r="A35" i="2" s="1"/>
  <c r="A36" i="2" s="1"/>
  <c r="A37" i="2" s="1"/>
  <c r="A38" i="2" s="1"/>
  <c r="A39" i="2" s="1"/>
  <c r="A17" i="2"/>
  <c r="A18" i="2" s="1"/>
  <c r="A19" i="2" s="1"/>
  <c r="A20" i="2" s="1"/>
  <c r="A21" i="2" s="1"/>
  <c r="A22" i="2" s="1"/>
  <c r="A23" i="2" s="1"/>
  <c r="A24" i="2" s="1"/>
  <c r="A25" i="2" s="1"/>
  <c r="A10" i="2"/>
  <c r="A11" i="2" s="1"/>
  <c r="A12" i="2" s="1"/>
  <c r="A13" i="2" s="1"/>
  <c r="A14" i="2" s="1"/>
  <c r="C436" i="3"/>
  <c r="C416" i="3"/>
  <c r="C410" i="3"/>
  <c r="C392" i="3"/>
  <c r="C374" i="3"/>
  <c r="C368" i="3"/>
  <c r="C365" i="3"/>
  <c r="C345" i="3"/>
  <c r="C340" i="3"/>
  <c r="C320" i="3"/>
  <c r="C315" i="3"/>
  <c r="C304" i="3"/>
  <c r="C301" i="3"/>
  <c r="C298" i="3"/>
  <c r="C295" i="3"/>
  <c r="C286" i="3"/>
  <c r="C276" i="3"/>
  <c r="C257" i="3"/>
  <c r="C238" i="3"/>
  <c r="C224" i="3"/>
  <c r="C221" i="3"/>
  <c r="C218" i="3"/>
  <c r="C215" i="3"/>
  <c r="C203" i="3"/>
  <c r="C183" i="3"/>
  <c r="C165" i="3"/>
  <c r="C148" i="3"/>
  <c r="C143" i="3"/>
  <c r="C129" i="3"/>
  <c r="C120" i="3"/>
  <c r="C107" i="3"/>
  <c r="C94" i="3"/>
  <c r="C78" i="3"/>
  <c r="C75" i="3"/>
  <c r="C68" i="3"/>
  <c r="C48" i="3"/>
  <c r="C22" i="3"/>
</calcChain>
</file>

<file path=xl/sharedStrings.xml><?xml version="1.0" encoding="utf-8"?>
<sst xmlns="http://schemas.openxmlformats.org/spreadsheetml/2006/main" count="1565" uniqueCount="202">
  <si>
    <t/>
  </si>
  <si>
    <t>Scheme Name</t>
  </si>
  <si>
    <t>Serial Number</t>
  </si>
  <si>
    <t>Sector</t>
  </si>
  <si>
    <t>% to net Asset</t>
  </si>
  <si>
    <t>Cash and Cash Equivalents</t>
  </si>
  <si>
    <t>Grand Total</t>
  </si>
  <si>
    <t>HDFC Bank Limited</t>
  </si>
  <si>
    <t>Financial Services</t>
  </si>
  <si>
    <t>Reliance Industries Limited</t>
  </si>
  <si>
    <t>Oil Gas &amp; Consumable Fuels</t>
  </si>
  <si>
    <t>ICICI Bank Limited</t>
  </si>
  <si>
    <t>Infosys Limited</t>
  </si>
  <si>
    <t>Information Technology</t>
  </si>
  <si>
    <t>Larsen &amp; Toubro Limited</t>
  </si>
  <si>
    <t>Construction</t>
  </si>
  <si>
    <t>ITC Limited</t>
  </si>
  <si>
    <t>Fast Moving Consumer Goods</t>
  </si>
  <si>
    <t>Tata Consultancy Services Limited</t>
  </si>
  <si>
    <t>Trent Limited</t>
  </si>
  <si>
    <t>Consumer Services</t>
  </si>
  <si>
    <t>Bharat Electronics Limited</t>
  </si>
  <si>
    <t>Capital Goods</t>
  </si>
  <si>
    <t>Power</t>
  </si>
  <si>
    <t>Indian Oil Corporation Limited</t>
  </si>
  <si>
    <t>HSBC Brazil Fund</t>
  </si>
  <si>
    <t>HSBC Corporate Bond Fund</t>
  </si>
  <si>
    <t>National Highways Authority of India</t>
  </si>
  <si>
    <t>National Bank for Agriculture &amp; Rural Development</t>
  </si>
  <si>
    <t>Indian Railway Finance Corporation Limited</t>
  </si>
  <si>
    <t>NTPC Limited</t>
  </si>
  <si>
    <t>Power Grid Corporation of India Limited</t>
  </si>
  <si>
    <t>Housing and Urban Development Corporation Limited</t>
  </si>
  <si>
    <t>HSBC Flexi Cap Fund</t>
  </si>
  <si>
    <t>Apar Industries Limited</t>
  </si>
  <si>
    <t>Bharti Airtel Limited</t>
  </si>
  <si>
    <t>Telecommunication</t>
  </si>
  <si>
    <t>HSBC Global Emerging Markets Fund</t>
  </si>
  <si>
    <t>HSBC Low Duration Fund</t>
  </si>
  <si>
    <t>Axis Bank Limited</t>
  </si>
  <si>
    <t>Small Industries Development Bank of India</t>
  </si>
  <si>
    <t>Power Finance Corporation Limited</t>
  </si>
  <si>
    <t>ONGC Petro Additions Limited</t>
  </si>
  <si>
    <t>Chemicals</t>
  </si>
  <si>
    <t>Bharti Telecom Limited</t>
  </si>
  <si>
    <t>HSBC Short Duration Fund - Direct Growth</t>
  </si>
  <si>
    <t>HSBC Dynamic Bond Fund - Direct Growth</t>
  </si>
  <si>
    <t>HSBC Small Cap Fund - Direct Growth</t>
  </si>
  <si>
    <t>HSBC Overnight Fund</t>
  </si>
  <si>
    <t>HSBC Short Duration Fund</t>
  </si>
  <si>
    <t>LIC Housing Finance Limited</t>
  </si>
  <si>
    <t>National Housing Bank</t>
  </si>
  <si>
    <t>HSBC Tax Saver Equity Fund</t>
  </si>
  <si>
    <t>KEI Industries Limited</t>
  </si>
  <si>
    <t>State Bank of India</t>
  </si>
  <si>
    <t>DLF Limited</t>
  </si>
  <si>
    <t>Realty</t>
  </si>
  <si>
    <t>Automobile and Auto Components</t>
  </si>
  <si>
    <t>HSBC Ultra Short Duration Fund</t>
  </si>
  <si>
    <t>ICICI Securities Limited</t>
  </si>
  <si>
    <t>HSBC Value Fund</t>
  </si>
  <si>
    <t>Jindal Stainless Limited</t>
  </si>
  <si>
    <t>Metals &amp; Mining</t>
  </si>
  <si>
    <t>Sun Pharmaceutical Industries Limited</t>
  </si>
  <si>
    <t>Healthcare</t>
  </si>
  <si>
    <t>HSBC Dynamic Bond Fund</t>
  </si>
  <si>
    <t>Alternative Investment Funds (AIF)</t>
  </si>
  <si>
    <t>AIF</t>
  </si>
  <si>
    <t>HSBC Banking and PSU Debt Fund</t>
  </si>
  <si>
    <t>Export Import Bank of India</t>
  </si>
  <si>
    <t>HSBC Aggressive Hybrid Fund</t>
  </si>
  <si>
    <t>Zensar Technolgies Limited</t>
  </si>
  <si>
    <t>CG Power and Industrial Solutions Limited</t>
  </si>
  <si>
    <t>KPIT Technologies Limited</t>
  </si>
  <si>
    <t>HSBC Balanced Advantage Fund</t>
  </si>
  <si>
    <t>Varun Beverages Limited</t>
  </si>
  <si>
    <t>HSBC Infrastructure Fund</t>
  </si>
  <si>
    <t>UltraTech Cement Limited</t>
  </si>
  <si>
    <t>Construction Materials</t>
  </si>
  <si>
    <t>Finolex Cables Limited</t>
  </si>
  <si>
    <t>ABB India Limited</t>
  </si>
  <si>
    <t>Brigade Enterprises Limited</t>
  </si>
  <si>
    <t>HSBC Midcap Fund</t>
  </si>
  <si>
    <t>Ratnamani Metals &amp; Tubes Limited</t>
  </si>
  <si>
    <t>Sundaram Finance Limited</t>
  </si>
  <si>
    <t>IPCA Laboratories Limited</t>
  </si>
  <si>
    <t>Diversified</t>
  </si>
  <si>
    <t>Bosch Limited</t>
  </si>
  <si>
    <t>Godrej Properties Limited</t>
  </si>
  <si>
    <t>HSBC Equity Savings Fund</t>
  </si>
  <si>
    <t>Sonata Software Limited</t>
  </si>
  <si>
    <t>HSBC Money Market Fund</t>
  </si>
  <si>
    <t>Canara Bank</t>
  </si>
  <si>
    <t>Kotak Mahindra Bank Limited</t>
  </si>
  <si>
    <t>HSBC Credit Risk Fund</t>
  </si>
  <si>
    <t>PNB Housing Finance Limited</t>
  </si>
  <si>
    <t>Tata Projects Limited</t>
  </si>
  <si>
    <t>Aadhar Housing Finance Limited</t>
  </si>
  <si>
    <t>Nuvoco Vistas Corp Limited</t>
  </si>
  <si>
    <t>DLF Cyber City Developers Limited</t>
  </si>
  <si>
    <t>HSBC Gilt Fund</t>
  </si>
  <si>
    <t>HSBC Small Cap Fund</t>
  </si>
  <si>
    <t>KPR Mill Limited</t>
  </si>
  <si>
    <t>Textiles</t>
  </si>
  <si>
    <t>EIH Limited</t>
  </si>
  <si>
    <t>HSBC Arbitrage Fund</t>
  </si>
  <si>
    <t>HSBC Money Market Fund - Direct Growth</t>
  </si>
  <si>
    <t>Lupin Limited</t>
  </si>
  <si>
    <t>HSBC Business Cycles Fund</t>
  </si>
  <si>
    <t>Multi Commodity Exchange of India Limited</t>
  </si>
  <si>
    <t>Ahluwalia Contracts (India) Limited</t>
  </si>
  <si>
    <t>HSBC Medium Duration Fund</t>
  </si>
  <si>
    <t>First Business Receivables Trust</t>
  </si>
  <si>
    <t>Services</t>
  </si>
  <si>
    <t>Hinduja Leyland Finance Limited</t>
  </si>
  <si>
    <t>HSBC Medium to Long Duration Fund</t>
  </si>
  <si>
    <t>HSBC Conservative Hybrid Fund</t>
  </si>
  <si>
    <t>Siemens Limited</t>
  </si>
  <si>
    <t>Aditya Vision Limited</t>
  </si>
  <si>
    <t>HSBC Large Cap Fund</t>
  </si>
  <si>
    <t>Oil &amp; Natural Gas Corporation Limited</t>
  </si>
  <si>
    <t>HSBC Focused Fund</t>
  </si>
  <si>
    <t>Titan Company Limited</t>
  </si>
  <si>
    <t>Consumer Durables</t>
  </si>
  <si>
    <t>HSBC Large &amp; Mid Cap Fund</t>
  </si>
  <si>
    <t>Persistent Systems Limited</t>
  </si>
  <si>
    <t>HSBC Liquid Fund</t>
  </si>
  <si>
    <t>Bank of Baroda</t>
  </si>
  <si>
    <t>HSBC Multi Cap Fund</t>
  </si>
  <si>
    <t>Kirloskar Oil Eng Limited</t>
  </si>
  <si>
    <t>HSBC Consumption Fund</t>
  </si>
  <si>
    <t>Hindustan Unilever Limited</t>
  </si>
  <si>
    <t>Avenue Supermarts Limited</t>
  </si>
  <si>
    <t>Global Health Limited</t>
  </si>
  <si>
    <t>Godrej Consumer Products Limited</t>
  </si>
  <si>
    <t>HSBC ELSS Tax saver Fund</t>
  </si>
  <si>
    <t>Forest Materials</t>
  </si>
  <si>
    <t>Media Entertainment &amp; Publication</t>
  </si>
  <si>
    <t>Internal - Mutual Fund Units</t>
  </si>
  <si>
    <t>HSBC Asia Pacific (Ex Japan) Dividend Yield Fund</t>
  </si>
  <si>
    <t>International - Mutual Fund Units</t>
  </si>
  <si>
    <t>HSBC Global Equity Climate Change Fund of Fund</t>
  </si>
  <si>
    <t>HSBC Managed Solutions - Conservative</t>
  </si>
  <si>
    <t>HSBC Managed Solutions - Growth</t>
  </si>
  <si>
    <t>HSBC Managed Solutions - Moderate</t>
  </si>
  <si>
    <t>Bharat Heavy Electricals Limited</t>
  </si>
  <si>
    <t>REC Limited</t>
  </si>
  <si>
    <t>Bajaj Finance Limited</t>
  </si>
  <si>
    <t>HSBC Ultra Short Duration Fund - Direct Growth</t>
  </si>
  <si>
    <t>Punjab National Bank Limited</t>
  </si>
  <si>
    <t>HSBC GIFAsia Pacific Fund</t>
  </si>
  <si>
    <t>Power Mech Projects Limited</t>
  </si>
  <si>
    <t>Century Textiles &amp; Industries Limited</t>
  </si>
  <si>
    <t>HSBC GIF Brazil Equity Fund</t>
  </si>
  <si>
    <t>PB Fintech Limited</t>
  </si>
  <si>
    <t>Medi Assist Healthcare Services Limited</t>
  </si>
  <si>
    <t>Jm Financial Services Limited</t>
  </si>
  <si>
    <t>Indian Bank</t>
  </si>
  <si>
    <t>HSBC GIF Global Emerging Markets Equity</t>
  </si>
  <si>
    <t>HSBC GIFGlobal Equity Climate Change</t>
  </si>
  <si>
    <t>HSBC Medium To Long Duration Fund - Direct Growth</t>
  </si>
  <si>
    <t>HSBC Large Cap Fund- Direct Growth</t>
  </si>
  <si>
    <t>SBICAP Securities Limited</t>
  </si>
  <si>
    <t>Aurobindo Pharma Limited</t>
  </si>
  <si>
    <t>United Spirits Limited</t>
  </si>
  <si>
    <t>Ambuja Cements Limited</t>
  </si>
  <si>
    <r>
      <t>Note:</t>
    </r>
    <r>
      <rPr>
        <sz val="11"/>
        <color theme="1"/>
        <rFont val="Times New Roman"/>
        <family val="1"/>
      </rPr>
      <t xml:space="preserve"> Cash and Cash Equivalents includes Overnight Investments (TREPS / Reverse Repo), futures , swaps and Current Assets/Liabilties </t>
    </r>
  </si>
  <si>
    <t>HSBC Multi Asset Allocation Fund</t>
  </si>
  <si>
    <t>Exchange Traded Funds</t>
  </si>
  <si>
    <t>Vedanta Limited</t>
  </si>
  <si>
    <t>Indus Towers Limited</t>
  </si>
  <si>
    <t>GE TandD India Limited</t>
  </si>
  <si>
    <t>Zomato Limited</t>
  </si>
  <si>
    <t>Godrej Industries Limited</t>
  </si>
  <si>
    <t>Jamnagar Utilities and Power Pvt Limited</t>
  </si>
  <si>
    <t>Panatone Finvest Limited</t>
  </si>
  <si>
    <t>Cummins India Limited</t>
  </si>
  <si>
    <t>Zydus Lifesciences Limited</t>
  </si>
  <si>
    <t>NCC Limited</t>
  </si>
  <si>
    <t>Sobha Limited</t>
  </si>
  <si>
    <t>Phoenix Mills Limited</t>
  </si>
  <si>
    <t>Mahindra &amp; Mahindra Limited</t>
  </si>
  <si>
    <t>ICICI Prudential Asset Management Company Ltd</t>
  </si>
  <si>
    <t>Top 10 Issuers as on 31st Mar 2024</t>
  </si>
  <si>
    <t>Zee Entertainment Enterprises Limited</t>
  </si>
  <si>
    <t>Transformers And Rectifiers (India) Limited</t>
  </si>
  <si>
    <t>Nirma Limited</t>
  </si>
  <si>
    <t>Pidilite Industries Limited</t>
  </si>
  <si>
    <t>Kotak Securities Limited</t>
  </si>
  <si>
    <t>Dixon Technologies (India) Limited</t>
  </si>
  <si>
    <t>Nippon Life India Asset Management Limited</t>
  </si>
  <si>
    <t>SBI Fund Management Limited</t>
  </si>
  <si>
    <t>Sectorwise Breakup  as on 31st Mar 2024</t>
  </si>
  <si>
    <t>Central And State Government Securities</t>
  </si>
  <si>
    <t>Central And State 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</si>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</sst>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3" fillId="2" borderId="0" xfId="0" applyFont="1" applyFill="1"/>
    <xf numFmtId="10" fontId="0" fillId="2" borderId="0" xfId="1" applyNumberFormat="1" applyFont="1" applyFill="1" applyBorder="1"/>
    <xf numFmtId="0" fontId="0" fillId="2" borderId="0" xfId="0" quotePrefix="1" applyFill="1"/>
    <xf numFmtId="0" fontId="4" fillId="0" borderId="1" xfId="0" applyFont="1" applyBorder="1"/>
    <xf numFmtId="10" fontId="4" fillId="0" borderId="1" xfId="0" applyNumberFormat="1" applyFont="1" applyBorder="1"/>
    <xf numFmtId="4" fontId="4" fillId="0" borderId="1" xfId="0" applyNumberFormat="1" applyFont="1" applyBorder="1"/>
    <xf numFmtId="0" fontId="0" fillId="0" borderId="1" xfId="0" applyBorder="1"/>
    <xf numFmtId="0" fontId="5" fillId="0" borderId="0" xfId="0" applyFont="1" applyAlignment="1">
      <alignment vertical="center"/>
    </xf>
    <xf numFmtId="0" fontId="7" fillId="0" borderId="0" xfId="0" applyFont="1"/>
    <xf numFmtId="10" fontId="0" fillId="0" borderId="0" xfId="1" applyNumberFormat="1" applyFont="1"/>
    <xf numFmtId="0" fontId="8" fillId="0" borderId="1" xfId="0" applyFont="1" applyBorder="1"/>
    <xf numFmtId="10" fontId="0" fillId="0" borderId="1" xfId="1" applyNumberFormat="1" applyFont="1" applyBorder="1"/>
    <xf numFmtId="10" fontId="2" fillId="0" borderId="1" xfId="1" applyNumberFormat="1" applyFont="1" applyBorder="1"/>
    <xf numFmtId="10" fontId="1" fillId="2" borderId="0" xfId="1" applyNumberFormat="1" applyFont="1" applyFill="1" applyBorder="1"/>
    <xf numFmtId="0" fontId="0" fillId="0" borderId="1" xfId="0" applyFont="1" applyBorder="1"/>
    <xf numFmtId="0" fontId="0" fillId="0" borderId="0" xfId="0" applyFont="1"/>
    <xf numFmtId="4" fontId="0" fillId="0" borderId="1" xfId="0" applyNumberFormat="1" applyFont="1" applyBorder="1"/>
    <xf numFmtId="10" fontId="1" fillId="0" borderId="1" xfId="1" applyNumberFormat="1" applyFont="1" applyBorder="1"/>
    <xf numFmtId="0" fontId="0" fillId="0" borderId="0" xfId="0" applyBorder="1"/>
    <xf numFmtId="0" fontId="4" fillId="0" borderId="0" xfId="0" applyFont="1" applyBorder="1"/>
    <xf numFmtId="10" fontId="2" fillId="0" borderId="0" xfId="1" applyNumberFormat="1" applyFont="1" applyBorder="1"/>
    <xf numFmtId="10" fontId="4" fillId="0" borderId="1" xfId="0" applyNumberFormat="1" applyFont="1" applyBorder="1" applyAlignment="1">
      <alignment horizontal="center"/>
    </xf>
    <xf numFmtId="0" fontId="0" fillId="0" borderId="1" xfId="0" applyFont="1" applyBorder="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7541-C744-4B69-8A6B-FBAC3B68E32F}">
  <dimension ref="A1:F372"/>
  <sheetViews>
    <sheetView workbookViewId="0"/>
  </sheetViews>
  <sheetFormatPr defaultRowHeight="14.5" x14ac:dyDescent="0.35"/>
  <cols>
    <col min="1" max="1" width="13.81640625" bestFit="1" customWidth="1"/>
    <col min="2" max="2" width="45.1796875" style="16" bestFit="1" customWidth="1"/>
    <col min="3" max="3" width="54.54296875" style="16" bestFit="1" customWidth="1"/>
    <col min="4" max="4" width="13.7265625" style="16" bestFit="1" customWidth="1"/>
  </cols>
  <sheetData>
    <row r="1" spans="1:6" x14ac:dyDescent="0.35">
      <c r="A1" s="1" t="s">
        <v>183</v>
      </c>
      <c r="B1" s="14"/>
      <c r="C1" s="14"/>
      <c r="F1" s="15"/>
    </row>
    <row r="2" spans="1:6" x14ac:dyDescent="0.35">
      <c r="A2" s="3" t="s">
        <v>0</v>
      </c>
      <c r="B2" s="14"/>
      <c r="C2" s="14"/>
    </row>
    <row r="3" spans="1:6" x14ac:dyDescent="0.35">
      <c r="A3" s="2"/>
      <c r="B3" s="14"/>
    </row>
    <row r="4" spans="1:6" x14ac:dyDescent="0.35">
      <c r="A4" s="22" t="s">
        <v>2</v>
      </c>
      <c r="B4" s="4" t="s">
        <v>1</v>
      </c>
      <c r="C4" s="5" t="s">
        <v>201</v>
      </c>
      <c r="D4" s="6" t="s">
        <v>4</v>
      </c>
    </row>
    <row r="5" spans="1:6" x14ac:dyDescent="0.35">
      <c r="A5" s="23">
        <v>1</v>
      </c>
      <c r="B5" s="7" t="s">
        <v>70</v>
      </c>
      <c r="C5" s="17" t="s">
        <v>194</v>
      </c>
      <c r="D5" s="18">
        <v>0.1311689091158855</v>
      </c>
    </row>
    <row r="6" spans="1:6" x14ac:dyDescent="0.35">
      <c r="A6" s="23">
        <v>2</v>
      </c>
      <c r="B6" s="7" t="s">
        <v>70</v>
      </c>
      <c r="C6" s="17" t="s">
        <v>14</v>
      </c>
      <c r="D6" s="18">
        <v>5.1328353167414159E-2</v>
      </c>
    </row>
    <row r="7" spans="1:6" x14ac:dyDescent="0.35">
      <c r="A7" s="23">
        <v>3</v>
      </c>
      <c r="B7" s="7" t="s">
        <v>70</v>
      </c>
      <c r="C7" s="15" t="s">
        <v>11</v>
      </c>
      <c r="D7" s="18">
        <v>3.3922536492107372E-2</v>
      </c>
    </row>
    <row r="8" spans="1:6" x14ac:dyDescent="0.35">
      <c r="A8" s="23">
        <v>4</v>
      </c>
      <c r="B8" s="7" t="s">
        <v>70</v>
      </c>
      <c r="C8" s="17" t="s">
        <v>41</v>
      </c>
      <c r="D8" s="18">
        <v>2.4956281636193803E-2</v>
      </c>
    </row>
    <row r="9" spans="1:6" x14ac:dyDescent="0.35">
      <c r="A9" s="23">
        <v>5</v>
      </c>
      <c r="B9" s="7" t="s">
        <v>70</v>
      </c>
      <c r="C9" s="17" t="s">
        <v>40</v>
      </c>
      <c r="D9" s="18">
        <v>2.4713675271258555E-2</v>
      </c>
    </row>
    <row r="10" spans="1:6" x14ac:dyDescent="0.35">
      <c r="A10" s="23">
        <f>A9+1</f>
        <v>6</v>
      </c>
      <c r="B10" s="7" t="s">
        <v>70</v>
      </c>
      <c r="C10" s="15" t="s">
        <v>28</v>
      </c>
      <c r="D10" s="18">
        <v>2.4304079100395663E-2</v>
      </c>
    </row>
    <row r="11" spans="1:6" x14ac:dyDescent="0.35">
      <c r="A11" s="23">
        <f t="shared" ref="A11:A14" si="0">A10+1</f>
        <v>7</v>
      </c>
      <c r="B11" s="7" t="s">
        <v>70</v>
      </c>
      <c r="C11" s="17" t="s">
        <v>21</v>
      </c>
      <c r="D11" s="18">
        <v>2.3609502537054978E-2</v>
      </c>
    </row>
    <row r="12" spans="1:6" x14ac:dyDescent="0.35">
      <c r="A12" s="23">
        <f t="shared" si="0"/>
        <v>8</v>
      </c>
      <c r="B12" s="7" t="s">
        <v>70</v>
      </c>
      <c r="C12" s="17" t="s">
        <v>71</v>
      </c>
      <c r="D12" s="18">
        <v>2.251580188026792E-2</v>
      </c>
    </row>
    <row r="13" spans="1:6" x14ac:dyDescent="0.35">
      <c r="A13" s="23">
        <f t="shared" si="0"/>
        <v>9</v>
      </c>
      <c r="B13" s="7" t="s">
        <v>70</v>
      </c>
      <c r="C13" s="17" t="s">
        <v>7</v>
      </c>
      <c r="D13" s="18">
        <v>2.0144624350955639E-2</v>
      </c>
    </row>
    <row r="14" spans="1:6" x14ac:dyDescent="0.35">
      <c r="A14" s="23">
        <f t="shared" si="0"/>
        <v>10</v>
      </c>
      <c r="B14" s="7" t="s">
        <v>70</v>
      </c>
      <c r="C14" s="17" t="s">
        <v>72</v>
      </c>
      <c r="D14" s="18">
        <v>2.0045907049743496E-2</v>
      </c>
    </row>
    <row r="15" spans="1:6" x14ac:dyDescent="0.35">
      <c r="A15" s="23"/>
      <c r="B15" s="7"/>
      <c r="C15" s="4" t="s">
        <v>6</v>
      </c>
      <c r="D15" s="13">
        <f>SUM(D5:D14)</f>
        <v>0.37670967060127708</v>
      </c>
    </row>
    <row r="16" spans="1:6" x14ac:dyDescent="0.35">
      <c r="A16" s="23">
        <v>1</v>
      </c>
      <c r="B16" s="7" t="s">
        <v>105</v>
      </c>
      <c r="C16" s="11" t="s">
        <v>194</v>
      </c>
      <c r="D16" s="18">
        <v>8.9549492550203696E-2</v>
      </c>
    </row>
    <row r="17" spans="1:4" x14ac:dyDescent="0.35">
      <c r="A17" s="23">
        <f t="shared" ref="A17:A25" si="1">A16+1</f>
        <v>2</v>
      </c>
      <c r="B17" s="7" t="s">
        <v>105</v>
      </c>
      <c r="C17" s="17" t="s">
        <v>7</v>
      </c>
      <c r="D17" s="18">
        <v>8.3650333659226112E-2</v>
      </c>
    </row>
    <row r="18" spans="1:4" x14ac:dyDescent="0.35">
      <c r="A18" s="23">
        <f t="shared" si="1"/>
        <v>3</v>
      </c>
      <c r="B18" s="7" t="s">
        <v>105</v>
      </c>
      <c r="C18" s="17" t="s">
        <v>9</v>
      </c>
      <c r="D18" s="18">
        <v>5.5334111395780337E-2</v>
      </c>
    </row>
    <row r="19" spans="1:4" x14ac:dyDescent="0.35">
      <c r="A19" s="23">
        <f t="shared" si="1"/>
        <v>4</v>
      </c>
      <c r="B19" s="7" t="s">
        <v>105</v>
      </c>
      <c r="C19" s="17" t="s">
        <v>93</v>
      </c>
      <c r="D19" s="18">
        <v>5.4121641575400857E-2</v>
      </c>
    </row>
    <row r="20" spans="1:4" x14ac:dyDescent="0.35">
      <c r="A20" s="23">
        <f t="shared" si="1"/>
        <v>5</v>
      </c>
      <c r="B20" s="7" t="s">
        <v>105</v>
      </c>
      <c r="C20" s="15" t="s">
        <v>5</v>
      </c>
      <c r="D20" s="18">
        <v>4.6651673660677906E-2</v>
      </c>
    </row>
    <row r="21" spans="1:4" x14ac:dyDescent="0.35">
      <c r="A21" s="23">
        <f t="shared" si="1"/>
        <v>6</v>
      </c>
      <c r="B21" s="7" t="s">
        <v>105</v>
      </c>
      <c r="C21" s="17" t="s">
        <v>106</v>
      </c>
      <c r="D21" s="18">
        <v>4.1517756208981606E-2</v>
      </c>
    </row>
    <row r="22" spans="1:4" x14ac:dyDescent="0.35">
      <c r="A22" s="23">
        <f t="shared" si="1"/>
        <v>7</v>
      </c>
      <c r="B22" s="7" t="s">
        <v>105</v>
      </c>
      <c r="C22" s="17" t="s">
        <v>169</v>
      </c>
      <c r="D22" s="18">
        <v>4.0671902757214891E-2</v>
      </c>
    </row>
    <row r="23" spans="1:4" x14ac:dyDescent="0.35">
      <c r="A23" s="23">
        <f t="shared" si="1"/>
        <v>8</v>
      </c>
      <c r="B23" s="7" t="s">
        <v>105</v>
      </c>
      <c r="C23" s="17" t="s">
        <v>170</v>
      </c>
      <c r="D23" s="18">
        <v>3.6370799856437729E-2</v>
      </c>
    </row>
    <row r="24" spans="1:4" x14ac:dyDescent="0.35">
      <c r="A24" s="23">
        <f t="shared" si="1"/>
        <v>9</v>
      </c>
      <c r="B24" s="7" t="s">
        <v>105</v>
      </c>
      <c r="C24" s="15" t="s">
        <v>148</v>
      </c>
      <c r="D24" s="18">
        <v>2.6655116644492917E-2</v>
      </c>
    </row>
    <row r="25" spans="1:4" x14ac:dyDescent="0.35">
      <c r="A25" s="23">
        <f t="shared" si="1"/>
        <v>10</v>
      </c>
      <c r="B25" s="7"/>
      <c r="C25" s="17" t="s">
        <v>92</v>
      </c>
      <c r="D25" s="18">
        <v>2.3808398450028991E-2</v>
      </c>
    </row>
    <row r="26" spans="1:4" x14ac:dyDescent="0.35">
      <c r="A26" s="23"/>
      <c r="B26" s="7"/>
      <c r="C26" s="4" t="s">
        <v>6</v>
      </c>
      <c r="D26" s="13">
        <f>SUM(D16:D25)</f>
        <v>0.49833122675844505</v>
      </c>
    </row>
    <row r="27" spans="1:4" x14ac:dyDescent="0.35">
      <c r="A27" s="23">
        <v>1</v>
      </c>
      <c r="B27" s="7" t="s">
        <v>139</v>
      </c>
      <c r="C27" s="17" t="s">
        <v>150</v>
      </c>
      <c r="D27" s="18">
        <v>0.98912068184850999</v>
      </c>
    </row>
    <row r="28" spans="1:4" x14ac:dyDescent="0.35">
      <c r="A28" s="23">
        <v>2</v>
      </c>
      <c r="B28" s="7" t="s">
        <v>139</v>
      </c>
      <c r="C28" s="11" t="s">
        <v>5</v>
      </c>
      <c r="D28" s="18">
        <v>1.0879318151490014E-2</v>
      </c>
    </row>
    <row r="29" spans="1:4" x14ac:dyDescent="0.35">
      <c r="A29" s="23"/>
      <c r="B29" s="7"/>
      <c r="C29" s="4" t="s">
        <v>6</v>
      </c>
      <c r="D29" s="13">
        <f>SUM(D27:D28)</f>
        <v>1</v>
      </c>
    </row>
    <row r="30" spans="1:4" x14ac:dyDescent="0.35">
      <c r="A30" s="23">
        <v>1</v>
      </c>
      <c r="B30" s="7" t="s">
        <v>74</v>
      </c>
      <c r="C30" s="11" t="s">
        <v>194</v>
      </c>
      <c r="D30" s="18">
        <v>0.11774105774192781</v>
      </c>
    </row>
    <row r="31" spans="1:4" x14ac:dyDescent="0.35">
      <c r="A31" s="23">
        <f t="shared" ref="A31:A39" si="2">A30+1</f>
        <v>2</v>
      </c>
      <c r="B31" s="7" t="s">
        <v>74</v>
      </c>
      <c r="C31" s="17" t="s">
        <v>11</v>
      </c>
      <c r="D31" s="18">
        <v>4.459760710694901E-2</v>
      </c>
    </row>
    <row r="32" spans="1:4" x14ac:dyDescent="0.35">
      <c r="A32" s="23">
        <f t="shared" si="2"/>
        <v>3</v>
      </c>
      <c r="B32" s="7" t="s">
        <v>74</v>
      </c>
      <c r="C32" s="17" t="s">
        <v>7</v>
      </c>
      <c r="D32" s="18">
        <v>4.4068817367028744E-2</v>
      </c>
    </row>
    <row r="33" spans="1:4" x14ac:dyDescent="0.35">
      <c r="A33" s="23">
        <f t="shared" si="2"/>
        <v>4</v>
      </c>
      <c r="B33" s="7" t="s">
        <v>74</v>
      </c>
      <c r="C33" s="17" t="s">
        <v>9</v>
      </c>
      <c r="D33" s="18">
        <v>4.2533616730843965E-2</v>
      </c>
    </row>
    <row r="34" spans="1:4" x14ac:dyDescent="0.35">
      <c r="A34" s="23">
        <f t="shared" si="2"/>
        <v>5</v>
      </c>
      <c r="B34" s="7" t="s">
        <v>74</v>
      </c>
      <c r="C34" s="15" t="s">
        <v>146</v>
      </c>
      <c r="D34" s="18">
        <v>3.6539879136102946E-2</v>
      </c>
    </row>
    <row r="35" spans="1:4" x14ac:dyDescent="0.35">
      <c r="A35" s="23">
        <f t="shared" si="2"/>
        <v>6</v>
      </c>
      <c r="B35" s="7" t="s">
        <v>74</v>
      </c>
      <c r="C35" s="17" t="s">
        <v>28</v>
      </c>
      <c r="D35" s="18">
        <v>3.6035779132313761E-2</v>
      </c>
    </row>
    <row r="36" spans="1:4" x14ac:dyDescent="0.35">
      <c r="A36" s="23">
        <f t="shared" si="2"/>
        <v>7</v>
      </c>
      <c r="B36" s="7" t="s">
        <v>74</v>
      </c>
      <c r="C36" s="17" t="s">
        <v>14</v>
      </c>
      <c r="D36" s="18">
        <v>3.3077590921548598E-2</v>
      </c>
    </row>
    <row r="37" spans="1:4" x14ac:dyDescent="0.35">
      <c r="A37" s="23">
        <f t="shared" si="2"/>
        <v>8</v>
      </c>
      <c r="B37" s="7" t="s">
        <v>74</v>
      </c>
      <c r="C37" s="15" t="s">
        <v>147</v>
      </c>
      <c r="D37" s="18">
        <v>2.8963207415323742E-2</v>
      </c>
    </row>
    <row r="38" spans="1:4" x14ac:dyDescent="0.35">
      <c r="A38" s="23">
        <f t="shared" si="2"/>
        <v>9</v>
      </c>
      <c r="B38" s="7" t="s">
        <v>74</v>
      </c>
      <c r="C38" s="17" t="s">
        <v>163</v>
      </c>
      <c r="D38" s="18">
        <v>2.6226439620760135E-2</v>
      </c>
    </row>
    <row r="39" spans="1:4" x14ac:dyDescent="0.35">
      <c r="A39" s="23">
        <f t="shared" si="2"/>
        <v>10</v>
      </c>
      <c r="B39" s="7" t="s">
        <v>74</v>
      </c>
      <c r="C39" s="17" t="s">
        <v>184</v>
      </c>
      <c r="D39" s="18">
        <v>2.5373105088508256E-2</v>
      </c>
    </row>
    <row r="40" spans="1:4" x14ac:dyDescent="0.35">
      <c r="A40" s="23"/>
      <c r="B40" s="7"/>
      <c r="C40" s="4" t="s">
        <v>6</v>
      </c>
      <c r="D40" s="13">
        <f>SUM(D30:D39)</f>
        <v>0.43515710026130705</v>
      </c>
    </row>
    <row r="41" spans="1:4" x14ac:dyDescent="0.35">
      <c r="A41" s="23">
        <v>1</v>
      </c>
      <c r="B41" s="7" t="s">
        <v>68</v>
      </c>
      <c r="C41" s="17" t="s">
        <v>194</v>
      </c>
      <c r="D41" s="18">
        <v>0.22229690152612017</v>
      </c>
    </row>
    <row r="42" spans="1:4" x14ac:dyDescent="0.35">
      <c r="A42" s="23">
        <f t="shared" ref="A42:A50" si="3">A41+1</f>
        <v>2</v>
      </c>
      <c r="B42" s="7" t="s">
        <v>68</v>
      </c>
      <c r="C42" s="17" t="s">
        <v>40</v>
      </c>
      <c r="D42" s="18">
        <v>9.3978036263572928E-2</v>
      </c>
    </row>
    <row r="43" spans="1:4" x14ac:dyDescent="0.35">
      <c r="A43" s="23">
        <f t="shared" si="3"/>
        <v>3</v>
      </c>
      <c r="B43" s="7" t="s">
        <v>68</v>
      </c>
      <c r="C43" s="17" t="s">
        <v>28</v>
      </c>
      <c r="D43" s="18">
        <v>9.2173817428513077E-2</v>
      </c>
    </row>
    <row r="44" spans="1:4" x14ac:dyDescent="0.35">
      <c r="A44" s="23">
        <f t="shared" si="3"/>
        <v>4</v>
      </c>
      <c r="B44" s="7" t="s">
        <v>68</v>
      </c>
      <c r="C44" s="15" t="s">
        <v>30</v>
      </c>
      <c r="D44" s="18">
        <v>8.7810679041489259E-2</v>
      </c>
    </row>
    <row r="45" spans="1:4" x14ac:dyDescent="0.35">
      <c r="A45" s="23">
        <f t="shared" si="3"/>
        <v>5</v>
      </c>
      <c r="B45" s="7" t="s">
        <v>68</v>
      </c>
      <c r="C45" s="17" t="s">
        <v>29</v>
      </c>
      <c r="D45" s="18">
        <v>7.8486143174166398E-2</v>
      </c>
    </row>
    <row r="46" spans="1:4" x14ac:dyDescent="0.35">
      <c r="A46" s="23">
        <f t="shared" si="3"/>
        <v>6</v>
      </c>
      <c r="B46" s="7" t="s">
        <v>68</v>
      </c>
      <c r="C46" s="17" t="s">
        <v>146</v>
      </c>
      <c r="D46" s="18">
        <v>7.2192411057878283E-2</v>
      </c>
    </row>
    <row r="47" spans="1:4" x14ac:dyDescent="0.35">
      <c r="A47" s="23">
        <f t="shared" si="3"/>
        <v>7</v>
      </c>
      <c r="B47" s="7" t="s">
        <v>68</v>
      </c>
      <c r="C47" s="17" t="s">
        <v>41</v>
      </c>
      <c r="D47" s="18">
        <v>7.0126237455730239E-2</v>
      </c>
    </row>
    <row r="48" spans="1:4" x14ac:dyDescent="0.35">
      <c r="A48" s="23">
        <f t="shared" si="3"/>
        <v>8</v>
      </c>
      <c r="B48" s="7" t="s">
        <v>68</v>
      </c>
      <c r="C48" s="17" t="s">
        <v>51</v>
      </c>
      <c r="D48" s="18">
        <v>6.8214268753419821E-2</v>
      </c>
    </row>
    <row r="49" spans="1:4" x14ac:dyDescent="0.35">
      <c r="A49" s="23">
        <f t="shared" si="3"/>
        <v>9</v>
      </c>
      <c r="B49" s="7" t="s">
        <v>68</v>
      </c>
      <c r="C49" s="17" t="s">
        <v>69</v>
      </c>
      <c r="D49" s="18">
        <v>6.257563862444751E-2</v>
      </c>
    </row>
    <row r="50" spans="1:4" x14ac:dyDescent="0.35">
      <c r="A50" s="23">
        <f t="shared" si="3"/>
        <v>10</v>
      </c>
      <c r="B50" s="7" t="s">
        <v>68</v>
      </c>
      <c r="C50" s="17" t="s">
        <v>24</v>
      </c>
      <c r="D50" s="18">
        <v>5.6349631923722665E-2</v>
      </c>
    </row>
    <row r="51" spans="1:4" x14ac:dyDescent="0.35">
      <c r="A51" s="23"/>
      <c r="B51" s="7"/>
      <c r="C51" s="4" t="s">
        <v>6</v>
      </c>
      <c r="D51" s="13">
        <f>SUM(D41:D50)</f>
        <v>0.90420376524906032</v>
      </c>
    </row>
    <row r="52" spans="1:4" x14ac:dyDescent="0.35">
      <c r="A52" s="23">
        <v>1</v>
      </c>
      <c r="B52" s="7" t="s">
        <v>25</v>
      </c>
      <c r="C52" s="17" t="s">
        <v>153</v>
      </c>
      <c r="D52" s="18">
        <v>0.96910578359254362</v>
      </c>
    </row>
    <row r="53" spans="1:4" x14ac:dyDescent="0.35">
      <c r="A53" s="23">
        <f t="shared" ref="A53" si="4">A52+1</f>
        <v>2</v>
      </c>
      <c r="B53" s="7" t="s">
        <v>25</v>
      </c>
      <c r="C53" s="11" t="s">
        <v>5</v>
      </c>
      <c r="D53" s="18">
        <v>3.0894216407456376E-2</v>
      </c>
    </row>
    <row r="54" spans="1:4" x14ac:dyDescent="0.35">
      <c r="A54" s="23"/>
      <c r="B54" s="7"/>
      <c r="C54" s="4" t="s">
        <v>6</v>
      </c>
      <c r="D54" s="13">
        <f>SUM(D52:D53)</f>
        <v>1</v>
      </c>
    </row>
    <row r="55" spans="1:4" x14ac:dyDescent="0.35">
      <c r="A55" s="23">
        <v>1</v>
      </c>
      <c r="B55" s="7" t="s">
        <v>108</v>
      </c>
      <c r="C55" s="17" t="s">
        <v>11</v>
      </c>
      <c r="D55" s="18">
        <v>6.0782378870693723E-2</v>
      </c>
    </row>
    <row r="56" spans="1:4" x14ac:dyDescent="0.35">
      <c r="A56" s="23">
        <f t="shared" ref="A56:A64" si="5">A55+1</f>
        <v>2</v>
      </c>
      <c r="B56" s="7" t="s">
        <v>108</v>
      </c>
      <c r="C56" s="17" t="s">
        <v>19</v>
      </c>
      <c r="D56" s="18">
        <v>5.5259871346188177E-2</v>
      </c>
    </row>
    <row r="57" spans="1:4" x14ac:dyDescent="0.35">
      <c r="A57" s="23">
        <f t="shared" si="5"/>
        <v>3</v>
      </c>
      <c r="B57" s="7" t="s">
        <v>108</v>
      </c>
      <c r="C57" s="17" t="s">
        <v>9</v>
      </c>
      <c r="D57" s="18">
        <v>5.2712561280937299E-2</v>
      </c>
    </row>
    <row r="58" spans="1:4" x14ac:dyDescent="0.35">
      <c r="A58" s="23">
        <f t="shared" si="5"/>
        <v>4</v>
      </c>
      <c r="B58" s="7" t="s">
        <v>108</v>
      </c>
      <c r="C58" s="17" t="s">
        <v>14</v>
      </c>
      <c r="D58" s="18">
        <v>4.9197108567254136E-2</v>
      </c>
    </row>
    <row r="59" spans="1:4" x14ac:dyDescent="0.35">
      <c r="A59" s="23">
        <f t="shared" si="5"/>
        <v>5</v>
      </c>
      <c r="B59" s="7" t="s">
        <v>108</v>
      </c>
      <c r="C59" s="17" t="s">
        <v>109</v>
      </c>
      <c r="D59" s="18">
        <v>4.131932359577882E-2</v>
      </c>
    </row>
    <row r="60" spans="1:4" x14ac:dyDescent="0.35">
      <c r="A60" s="23">
        <f t="shared" si="5"/>
        <v>6</v>
      </c>
      <c r="B60" s="7" t="s">
        <v>108</v>
      </c>
      <c r="C60" s="17" t="s">
        <v>110</v>
      </c>
      <c r="D60" s="18">
        <v>3.6730947493034509E-2</v>
      </c>
    </row>
    <row r="61" spans="1:4" x14ac:dyDescent="0.35">
      <c r="A61" s="23">
        <f t="shared" si="5"/>
        <v>7</v>
      </c>
      <c r="B61" s="7" t="s">
        <v>108</v>
      </c>
      <c r="C61" s="15" t="s">
        <v>7</v>
      </c>
      <c r="D61" s="18">
        <v>3.4054656391254212E-2</v>
      </c>
    </row>
    <row r="62" spans="1:4" x14ac:dyDescent="0.35">
      <c r="A62" s="23">
        <f t="shared" si="5"/>
        <v>8</v>
      </c>
      <c r="B62" s="7" t="s">
        <v>108</v>
      </c>
      <c r="C62" s="17" t="s">
        <v>151</v>
      </c>
      <c r="D62" s="18">
        <v>2.9756814651726766E-2</v>
      </c>
    </row>
    <row r="63" spans="1:4" x14ac:dyDescent="0.35">
      <c r="A63" s="23">
        <f t="shared" si="5"/>
        <v>9</v>
      </c>
      <c r="B63" s="7" t="s">
        <v>108</v>
      </c>
      <c r="C63" s="17" t="s">
        <v>80</v>
      </c>
      <c r="D63" s="18">
        <v>2.7125784643901005E-2</v>
      </c>
    </row>
    <row r="64" spans="1:4" x14ac:dyDescent="0.35">
      <c r="A64" s="23">
        <f t="shared" si="5"/>
        <v>10</v>
      </c>
      <c r="B64" s="7" t="s">
        <v>108</v>
      </c>
      <c r="C64" s="17" t="s">
        <v>21</v>
      </c>
      <c r="D64" s="18">
        <v>2.6358700670058702E-2</v>
      </c>
    </row>
    <row r="65" spans="1:4" x14ac:dyDescent="0.35">
      <c r="A65" s="23"/>
      <c r="B65" s="7"/>
      <c r="C65" s="4" t="s">
        <v>6</v>
      </c>
      <c r="D65" s="13">
        <f>SUM(D55:D64)</f>
        <v>0.41329814751082738</v>
      </c>
    </row>
    <row r="66" spans="1:4" x14ac:dyDescent="0.35">
      <c r="A66" s="23">
        <v>1</v>
      </c>
      <c r="B66" s="7" t="s">
        <v>116</v>
      </c>
      <c r="C66" s="15" t="s">
        <v>194</v>
      </c>
      <c r="D66" s="18">
        <v>0.67596480734589814</v>
      </c>
    </row>
    <row r="67" spans="1:4" x14ac:dyDescent="0.35">
      <c r="A67" s="23">
        <f t="shared" ref="A67:A75" si="6">A66+1</f>
        <v>2</v>
      </c>
      <c r="B67" s="7" t="s">
        <v>116</v>
      </c>
      <c r="C67" s="15" t="s">
        <v>39</v>
      </c>
      <c r="D67" s="18">
        <v>4.4555810043981937E-2</v>
      </c>
    </row>
    <row r="68" spans="1:4" x14ac:dyDescent="0.35">
      <c r="A68" s="23">
        <f t="shared" si="6"/>
        <v>3</v>
      </c>
      <c r="B68" s="7" t="s">
        <v>116</v>
      </c>
      <c r="C68" s="11" t="s">
        <v>5</v>
      </c>
      <c r="D68" s="18">
        <v>3.4597910267441079E-2</v>
      </c>
    </row>
    <row r="69" spans="1:4" x14ac:dyDescent="0.35">
      <c r="A69" s="23">
        <f t="shared" si="6"/>
        <v>4</v>
      </c>
      <c r="B69" s="7" t="s">
        <v>116</v>
      </c>
      <c r="C69" s="15" t="s">
        <v>14</v>
      </c>
      <c r="D69" s="18">
        <v>2.4658389044232829E-2</v>
      </c>
    </row>
    <row r="70" spans="1:4" x14ac:dyDescent="0.35">
      <c r="A70" s="23">
        <f t="shared" si="6"/>
        <v>5</v>
      </c>
      <c r="B70" s="7" t="s">
        <v>116</v>
      </c>
      <c r="C70" s="15" t="s">
        <v>117</v>
      </c>
      <c r="D70" s="18">
        <v>1.7603508541123289E-2</v>
      </c>
    </row>
    <row r="71" spans="1:4" x14ac:dyDescent="0.35">
      <c r="A71" s="23">
        <f t="shared" si="6"/>
        <v>6</v>
      </c>
      <c r="B71" s="7" t="s">
        <v>116</v>
      </c>
      <c r="C71" s="15" t="s">
        <v>155</v>
      </c>
      <c r="D71" s="18">
        <v>1.4886565306773724E-2</v>
      </c>
    </row>
    <row r="72" spans="1:4" x14ac:dyDescent="0.35">
      <c r="A72" s="23">
        <f t="shared" si="6"/>
        <v>7</v>
      </c>
      <c r="B72" s="7" t="s">
        <v>116</v>
      </c>
      <c r="C72" s="15" t="s">
        <v>171</v>
      </c>
      <c r="D72" s="18">
        <v>1.3495804836142154E-2</v>
      </c>
    </row>
    <row r="73" spans="1:4" x14ac:dyDescent="0.35">
      <c r="A73" s="23">
        <f t="shared" si="6"/>
        <v>8</v>
      </c>
      <c r="B73" s="7" t="s">
        <v>116</v>
      </c>
      <c r="C73" s="15" t="s">
        <v>73</v>
      </c>
      <c r="D73" s="18">
        <v>1.2520587870867527E-2</v>
      </c>
    </row>
    <row r="74" spans="1:4" x14ac:dyDescent="0.35">
      <c r="A74" s="23">
        <f t="shared" si="6"/>
        <v>9</v>
      </c>
      <c r="B74" s="7" t="s">
        <v>116</v>
      </c>
      <c r="C74" s="15" t="s">
        <v>185</v>
      </c>
      <c r="D74" s="18">
        <v>1.1109237406727281E-2</v>
      </c>
    </row>
    <row r="75" spans="1:4" x14ac:dyDescent="0.35">
      <c r="A75" s="23">
        <f t="shared" si="6"/>
        <v>10</v>
      </c>
      <c r="B75" s="7" t="s">
        <v>116</v>
      </c>
      <c r="C75" s="15" t="s">
        <v>118</v>
      </c>
      <c r="D75" s="18">
        <v>1.0451293523245454E-2</v>
      </c>
    </row>
    <row r="76" spans="1:4" x14ac:dyDescent="0.35">
      <c r="A76" s="23"/>
      <c r="B76" s="7"/>
      <c r="C76" s="4" t="s">
        <v>6</v>
      </c>
      <c r="D76" s="13">
        <f>SUM(D66:D75)</f>
        <v>0.85984391418643324</v>
      </c>
    </row>
    <row r="77" spans="1:4" x14ac:dyDescent="0.35">
      <c r="A77" s="23">
        <v>1</v>
      </c>
      <c r="B77" s="7" t="s">
        <v>130</v>
      </c>
      <c r="C77" s="11" t="s">
        <v>75</v>
      </c>
      <c r="D77" s="18">
        <v>6.1011294643223038E-2</v>
      </c>
    </row>
    <row r="78" spans="1:4" x14ac:dyDescent="0.35">
      <c r="A78" s="23">
        <f t="shared" ref="A78:A86" si="7">A77+1</f>
        <v>2</v>
      </c>
      <c r="B78" s="7" t="s">
        <v>130</v>
      </c>
      <c r="C78" s="15" t="s">
        <v>35</v>
      </c>
      <c r="D78" s="18">
        <v>5.6015272461247691E-2</v>
      </c>
    </row>
    <row r="79" spans="1:4" x14ac:dyDescent="0.35">
      <c r="A79" s="23">
        <f t="shared" si="7"/>
        <v>3</v>
      </c>
      <c r="B79" s="7" t="s">
        <v>130</v>
      </c>
      <c r="C79" s="15" t="s">
        <v>122</v>
      </c>
      <c r="D79" s="18">
        <v>5.0700518525513757E-2</v>
      </c>
    </row>
    <row r="80" spans="1:4" x14ac:dyDescent="0.35">
      <c r="A80" s="23">
        <f t="shared" si="7"/>
        <v>4</v>
      </c>
      <c r="B80" s="7" t="s">
        <v>130</v>
      </c>
      <c r="C80" s="15" t="s">
        <v>132</v>
      </c>
      <c r="D80" s="18">
        <v>4.4685884912184691E-2</v>
      </c>
    </row>
    <row r="81" spans="1:4" x14ac:dyDescent="0.35">
      <c r="A81" s="23">
        <f t="shared" si="7"/>
        <v>5</v>
      </c>
      <c r="B81" s="7" t="s">
        <v>130</v>
      </c>
      <c r="C81" s="15" t="s">
        <v>133</v>
      </c>
      <c r="D81" s="18">
        <v>4.3292094316428123E-2</v>
      </c>
    </row>
    <row r="82" spans="1:4" x14ac:dyDescent="0.35">
      <c r="A82" s="23">
        <f t="shared" si="7"/>
        <v>6</v>
      </c>
      <c r="B82" s="7" t="s">
        <v>130</v>
      </c>
      <c r="C82" s="15" t="s">
        <v>131</v>
      </c>
      <c r="D82" s="18">
        <v>3.685828325487079E-2</v>
      </c>
    </row>
    <row r="83" spans="1:4" x14ac:dyDescent="0.35">
      <c r="A83" s="23">
        <f t="shared" si="7"/>
        <v>7</v>
      </c>
      <c r="B83" s="7" t="s">
        <v>130</v>
      </c>
      <c r="C83" s="15" t="s">
        <v>5</v>
      </c>
      <c r="D83" s="18">
        <v>3.526898639407916E-2</v>
      </c>
    </row>
    <row r="84" spans="1:4" x14ac:dyDescent="0.35">
      <c r="A84" s="23">
        <f t="shared" si="7"/>
        <v>8</v>
      </c>
      <c r="B84" s="7" t="s">
        <v>130</v>
      </c>
      <c r="C84" s="15" t="s">
        <v>172</v>
      </c>
      <c r="D84" s="18">
        <v>3.3900762955481535E-2</v>
      </c>
    </row>
    <row r="85" spans="1:4" x14ac:dyDescent="0.35">
      <c r="A85" s="23">
        <f t="shared" si="7"/>
        <v>9</v>
      </c>
      <c r="B85" s="7" t="s">
        <v>130</v>
      </c>
      <c r="C85" s="15" t="s">
        <v>154</v>
      </c>
      <c r="D85" s="18">
        <v>3.2228998706099229E-2</v>
      </c>
    </row>
    <row r="86" spans="1:4" x14ac:dyDescent="0.35">
      <c r="A86" s="23">
        <f t="shared" si="7"/>
        <v>10</v>
      </c>
      <c r="B86" s="7" t="s">
        <v>130</v>
      </c>
      <c r="C86" s="15" t="s">
        <v>134</v>
      </c>
      <c r="D86" s="18">
        <v>3.1349118297582641E-2</v>
      </c>
    </row>
    <row r="87" spans="1:4" x14ac:dyDescent="0.35">
      <c r="A87" s="23"/>
      <c r="B87" s="7"/>
      <c r="C87" s="4" t="s">
        <v>6</v>
      </c>
      <c r="D87" s="13">
        <f>SUM(D77:D86)</f>
        <v>0.42531121446671072</v>
      </c>
    </row>
    <row r="88" spans="1:4" x14ac:dyDescent="0.35">
      <c r="A88" s="23">
        <v>1</v>
      </c>
      <c r="B88" s="7" t="s">
        <v>26</v>
      </c>
      <c r="C88" s="15" t="s">
        <v>194</v>
      </c>
      <c r="D88" s="18">
        <v>0.17955944392244688</v>
      </c>
    </row>
    <row r="89" spans="1:4" x14ac:dyDescent="0.35">
      <c r="A89" s="23">
        <f t="shared" ref="A89:A97" si="8">A88+1</f>
        <v>2</v>
      </c>
      <c r="B89" s="7" t="s">
        <v>26</v>
      </c>
      <c r="C89" s="15" t="s">
        <v>27</v>
      </c>
      <c r="D89" s="18">
        <v>9.925002425203272E-2</v>
      </c>
    </row>
    <row r="90" spans="1:4" x14ac:dyDescent="0.35">
      <c r="A90" s="23">
        <f t="shared" si="8"/>
        <v>3</v>
      </c>
      <c r="B90" s="7" t="s">
        <v>26</v>
      </c>
      <c r="C90" s="15" t="s">
        <v>28</v>
      </c>
      <c r="D90" s="18">
        <v>9.3272258285495999E-2</v>
      </c>
    </row>
    <row r="91" spans="1:4" x14ac:dyDescent="0.35">
      <c r="A91" s="23">
        <f t="shared" si="8"/>
        <v>4</v>
      </c>
      <c r="B91" s="7" t="s">
        <v>26</v>
      </c>
      <c r="C91" s="15" t="s">
        <v>30</v>
      </c>
      <c r="D91" s="18">
        <v>8.5845385610911915E-2</v>
      </c>
    </row>
    <row r="92" spans="1:4" x14ac:dyDescent="0.35">
      <c r="A92" s="23">
        <f t="shared" si="8"/>
        <v>5</v>
      </c>
      <c r="B92" s="7" t="s">
        <v>26</v>
      </c>
      <c r="C92" s="15" t="s">
        <v>29</v>
      </c>
      <c r="D92" s="18">
        <v>8.2933944256516803E-2</v>
      </c>
    </row>
    <row r="93" spans="1:4" x14ac:dyDescent="0.35">
      <c r="A93" s="23">
        <f t="shared" si="8"/>
        <v>6</v>
      </c>
      <c r="B93" s="7" t="s">
        <v>26</v>
      </c>
      <c r="C93" s="15" t="s">
        <v>7</v>
      </c>
      <c r="D93" s="18">
        <v>7.6035861284007328E-2</v>
      </c>
    </row>
    <row r="94" spans="1:4" x14ac:dyDescent="0.35">
      <c r="A94" s="23">
        <f t="shared" si="8"/>
        <v>7</v>
      </c>
      <c r="B94" s="7" t="s">
        <v>26</v>
      </c>
      <c r="C94" s="15" t="s">
        <v>31</v>
      </c>
      <c r="D94" s="18">
        <v>7.468359554185762E-2</v>
      </c>
    </row>
    <row r="95" spans="1:4" x14ac:dyDescent="0.35">
      <c r="A95" s="23">
        <f t="shared" si="8"/>
        <v>8</v>
      </c>
      <c r="B95" s="7" t="s">
        <v>26</v>
      </c>
      <c r="C95" s="15" t="s">
        <v>32</v>
      </c>
      <c r="D95" s="18">
        <v>5.2481968143471128E-2</v>
      </c>
    </row>
    <row r="96" spans="1:4" x14ac:dyDescent="0.35">
      <c r="A96" s="23">
        <f t="shared" si="8"/>
        <v>9</v>
      </c>
      <c r="B96" s="7" t="s">
        <v>26</v>
      </c>
      <c r="C96" s="15" t="s">
        <v>146</v>
      </c>
      <c r="D96" s="18">
        <v>5.2436875134469048E-2</v>
      </c>
    </row>
    <row r="97" spans="1:4" x14ac:dyDescent="0.35">
      <c r="A97" s="23">
        <f t="shared" si="8"/>
        <v>10</v>
      </c>
      <c r="B97" s="7" t="s">
        <v>26</v>
      </c>
      <c r="C97" s="15" t="s">
        <v>24</v>
      </c>
      <c r="D97" s="18">
        <v>5.1816948707548369E-2</v>
      </c>
    </row>
    <row r="98" spans="1:4" x14ac:dyDescent="0.35">
      <c r="A98" s="23"/>
      <c r="B98" s="7"/>
      <c r="C98" s="4" t="s">
        <v>6</v>
      </c>
      <c r="D98" s="13">
        <f>SUM(D88:D97)</f>
        <v>0.84831630513875789</v>
      </c>
    </row>
    <row r="99" spans="1:4" x14ac:dyDescent="0.35">
      <c r="A99" s="23">
        <v>1</v>
      </c>
      <c r="B99" s="7" t="s">
        <v>94</v>
      </c>
      <c r="C99" s="15" t="s">
        <v>194</v>
      </c>
      <c r="D99" s="18">
        <v>0.24163705230669921</v>
      </c>
    </row>
    <row r="100" spans="1:4" x14ac:dyDescent="0.35">
      <c r="A100" s="23">
        <f t="shared" ref="A100:A108" si="9">A99+1</f>
        <v>2</v>
      </c>
      <c r="B100" s="7" t="s">
        <v>94</v>
      </c>
      <c r="C100" s="15" t="s">
        <v>42</v>
      </c>
      <c r="D100" s="18">
        <v>4.6715717929259687E-2</v>
      </c>
    </row>
    <row r="101" spans="1:4" x14ac:dyDescent="0.35">
      <c r="A101" s="23">
        <f t="shared" si="9"/>
        <v>3</v>
      </c>
      <c r="B101" s="7" t="s">
        <v>94</v>
      </c>
      <c r="C101" s="15" t="s">
        <v>96</v>
      </c>
      <c r="D101" s="18">
        <v>4.6498049840394719E-2</v>
      </c>
    </row>
    <row r="102" spans="1:4" x14ac:dyDescent="0.35">
      <c r="A102" s="23">
        <f t="shared" si="9"/>
        <v>4</v>
      </c>
      <c r="B102" s="7" t="s">
        <v>94</v>
      </c>
      <c r="C102" s="15" t="s">
        <v>97</v>
      </c>
      <c r="D102" s="18">
        <v>4.6441480732554101E-2</v>
      </c>
    </row>
    <row r="103" spans="1:4" x14ac:dyDescent="0.35">
      <c r="A103" s="23">
        <f t="shared" si="9"/>
        <v>5</v>
      </c>
      <c r="B103" s="7" t="s">
        <v>94</v>
      </c>
      <c r="C103" s="15" t="s">
        <v>98</v>
      </c>
      <c r="D103" s="18">
        <v>4.5470319154470487E-2</v>
      </c>
    </row>
    <row r="104" spans="1:4" x14ac:dyDescent="0.35">
      <c r="A104" s="23">
        <f t="shared" si="9"/>
        <v>6</v>
      </c>
      <c r="B104" s="7" t="s">
        <v>94</v>
      </c>
      <c r="C104" s="15" t="s">
        <v>173</v>
      </c>
      <c r="D104" s="18">
        <v>4.5385289812250443E-2</v>
      </c>
    </row>
    <row r="105" spans="1:4" x14ac:dyDescent="0.35">
      <c r="A105" s="23">
        <f t="shared" si="9"/>
        <v>7</v>
      </c>
      <c r="B105" s="7" t="s">
        <v>94</v>
      </c>
      <c r="C105" s="15" t="s">
        <v>99</v>
      </c>
      <c r="D105" s="18">
        <v>4.4529023254439373E-2</v>
      </c>
    </row>
    <row r="106" spans="1:4" x14ac:dyDescent="0.35">
      <c r="A106" s="23">
        <f t="shared" si="9"/>
        <v>8</v>
      </c>
      <c r="B106" s="7" t="s">
        <v>94</v>
      </c>
      <c r="C106" s="15" t="s">
        <v>40</v>
      </c>
      <c r="D106" s="18">
        <v>4.447948136496406E-2</v>
      </c>
    </row>
    <row r="107" spans="1:4" x14ac:dyDescent="0.35">
      <c r="A107" s="23">
        <f t="shared" si="9"/>
        <v>9</v>
      </c>
      <c r="B107" s="7" t="s">
        <v>94</v>
      </c>
      <c r="C107" s="15" t="s">
        <v>186</v>
      </c>
      <c r="D107" s="18">
        <v>4.4444696634055855E-2</v>
      </c>
    </row>
    <row r="108" spans="1:4" x14ac:dyDescent="0.35">
      <c r="A108" s="23">
        <f t="shared" si="9"/>
        <v>10</v>
      </c>
      <c r="B108" s="7" t="s">
        <v>94</v>
      </c>
      <c r="C108" s="15" t="s">
        <v>95</v>
      </c>
      <c r="D108" s="18">
        <v>4.4141823522511683E-2</v>
      </c>
    </row>
    <row r="109" spans="1:4" x14ac:dyDescent="0.35">
      <c r="A109" s="23"/>
      <c r="B109" s="7"/>
      <c r="C109" s="4" t="s">
        <v>6</v>
      </c>
      <c r="D109" s="13">
        <f>SUM(D99:D108)</f>
        <v>0.64974293455159959</v>
      </c>
    </row>
    <row r="110" spans="1:4" x14ac:dyDescent="0.35">
      <c r="A110" s="23">
        <v>1</v>
      </c>
      <c r="B110" s="7" t="s">
        <v>65</v>
      </c>
      <c r="C110" s="15" t="s">
        <v>194</v>
      </c>
      <c r="D110" s="18">
        <v>0.77040937420285671</v>
      </c>
    </row>
    <row r="111" spans="1:4" x14ac:dyDescent="0.35">
      <c r="A111" s="23">
        <f t="shared" ref="A111:A115" si="10">A110+1</f>
        <v>2</v>
      </c>
      <c r="B111" s="7" t="s">
        <v>65</v>
      </c>
      <c r="C111" s="15" t="s">
        <v>28</v>
      </c>
      <c r="D111" s="18">
        <v>9.2114545570780276E-2</v>
      </c>
    </row>
    <row r="112" spans="1:4" x14ac:dyDescent="0.35">
      <c r="A112" s="23">
        <f t="shared" si="10"/>
        <v>3</v>
      </c>
      <c r="B112" s="7" t="s">
        <v>65</v>
      </c>
      <c r="C112" s="15" t="s">
        <v>7</v>
      </c>
      <c r="D112" s="18">
        <v>8.1246946293578926E-2</v>
      </c>
    </row>
    <row r="113" spans="1:4" x14ac:dyDescent="0.35">
      <c r="A113" s="23">
        <f t="shared" si="10"/>
        <v>4</v>
      </c>
      <c r="B113" s="7" t="s">
        <v>65</v>
      </c>
      <c r="C113" s="15" t="s">
        <v>50</v>
      </c>
      <c r="D113" s="18">
        <v>3.2111125143102909E-2</v>
      </c>
    </row>
    <row r="114" spans="1:4" x14ac:dyDescent="0.35">
      <c r="A114" s="23">
        <f t="shared" si="10"/>
        <v>5</v>
      </c>
      <c r="B114" s="7" t="s">
        <v>65</v>
      </c>
      <c r="C114" s="15" t="s">
        <v>5</v>
      </c>
      <c r="D114" s="18">
        <v>2.0839586102886054E-2</v>
      </c>
    </row>
    <row r="115" spans="1:4" x14ac:dyDescent="0.35">
      <c r="A115" s="23">
        <f t="shared" si="10"/>
        <v>6</v>
      </c>
      <c r="B115" s="7" t="s">
        <v>65</v>
      </c>
      <c r="C115" s="15" t="s">
        <v>66</v>
      </c>
      <c r="D115" s="18">
        <v>3.2784226867951277E-3</v>
      </c>
    </row>
    <row r="116" spans="1:4" x14ac:dyDescent="0.35">
      <c r="A116" s="23"/>
      <c r="B116" s="7"/>
      <c r="C116" s="4" t="s">
        <v>6</v>
      </c>
      <c r="D116" s="13">
        <f>SUM(D110:D115)</f>
        <v>1</v>
      </c>
    </row>
    <row r="117" spans="1:4" x14ac:dyDescent="0.35">
      <c r="A117" s="23">
        <v>1</v>
      </c>
      <c r="B117" s="7" t="s">
        <v>135</v>
      </c>
      <c r="C117" s="15" t="s">
        <v>14</v>
      </c>
      <c r="D117" s="18">
        <v>4.5856048203797316E-2</v>
      </c>
    </row>
    <row r="118" spans="1:4" x14ac:dyDescent="0.35">
      <c r="A118" s="23">
        <f t="shared" ref="A118:A126" si="11">A117+1</f>
        <v>2</v>
      </c>
      <c r="B118" s="7" t="s">
        <v>135</v>
      </c>
      <c r="C118" s="15" t="s">
        <v>9</v>
      </c>
      <c r="D118" s="18">
        <v>4.3484314103876924E-2</v>
      </c>
    </row>
    <row r="119" spans="1:4" x14ac:dyDescent="0.35">
      <c r="A119" s="23">
        <f t="shared" si="11"/>
        <v>3</v>
      </c>
      <c r="B119" s="7" t="s">
        <v>135</v>
      </c>
      <c r="C119" s="15" t="s">
        <v>7</v>
      </c>
      <c r="D119" s="18">
        <v>3.8294730384644669E-2</v>
      </c>
    </row>
    <row r="120" spans="1:4" x14ac:dyDescent="0.35">
      <c r="A120" s="23">
        <f t="shared" si="11"/>
        <v>4</v>
      </c>
      <c r="B120" s="7" t="s">
        <v>135</v>
      </c>
      <c r="C120" s="15" t="s">
        <v>11</v>
      </c>
      <c r="D120" s="18">
        <v>3.4385680571775511E-2</v>
      </c>
    </row>
    <row r="121" spans="1:4" x14ac:dyDescent="0.35">
      <c r="A121" s="23">
        <f t="shared" si="11"/>
        <v>5</v>
      </c>
      <c r="B121" s="7" t="s">
        <v>135</v>
      </c>
      <c r="C121" s="15" t="s">
        <v>72</v>
      </c>
      <c r="D121" s="18">
        <v>3.1020570511164997E-2</v>
      </c>
    </row>
    <row r="122" spans="1:4" x14ac:dyDescent="0.35">
      <c r="A122" s="23">
        <f t="shared" si="11"/>
        <v>6</v>
      </c>
      <c r="B122" s="7" t="s">
        <v>135</v>
      </c>
      <c r="C122" s="15" t="s">
        <v>125</v>
      </c>
      <c r="D122" s="18">
        <v>3.0497398674787721E-2</v>
      </c>
    </row>
    <row r="123" spans="1:4" x14ac:dyDescent="0.35">
      <c r="A123" s="23">
        <f t="shared" si="11"/>
        <v>7</v>
      </c>
      <c r="B123" s="7" t="s">
        <v>135</v>
      </c>
      <c r="C123" s="15" t="s">
        <v>73</v>
      </c>
      <c r="D123" s="18">
        <v>2.6791264737273258E-2</v>
      </c>
    </row>
    <row r="124" spans="1:4" x14ac:dyDescent="0.35">
      <c r="A124" s="23">
        <f t="shared" si="11"/>
        <v>8</v>
      </c>
      <c r="B124" s="7" t="s">
        <v>135</v>
      </c>
      <c r="C124" s="15" t="s">
        <v>12</v>
      </c>
      <c r="D124" s="18">
        <v>2.536617198261925E-2</v>
      </c>
    </row>
    <row r="125" spans="1:4" x14ac:dyDescent="0.35">
      <c r="A125" s="23">
        <f t="shared" si="11"/>
        <v>9</v>
      </c>
      <c r="B125" s="7" t="s">
        <v>135</v>
      </c>
      <c r="C125" s="15" t="s">
        <v>19</v>
      </c>
      <c r="D125" s="18">
        <v>2.1408863303619449E-2</v>
      </c>
    </row>
    <row r="126" spans="1:4" x14ac:dyDescent="0.35">
      <c r="A126" s="23">
        <f t="shared" si="11"/>
        <v>10</v>
      </c>
      <c r="B126" s="7" t="s">
        <v>135</v>
      </c>
      <c r="C126" s="15" t="s">
        <v>172</v>
      </c>
      <c r="D126" s="18">
        <v>2.1106326757064468E-2</v>
      </c>
    </row>
    <row r="127" spans="1:4" x14ac:dyDescent="0.35">
      <c r="A127" s="23"/>
      <c r="B127" s="7"/>
      <c r="C127" s="4" t="s">
        <v>6</v>
      </c>
      <c r="D127" s="13">
        <f>SUM(D117:D126)</f>
        <v>0.3182113692306236</v>
      </c>
    </row>
    <row r="128" spans="1:4" x14ac:dyDescent="0.35">
      <c r="A128" s="23">
        <v>1</v>
      </c>
      <c r="B128" s="7" t="s">
        <v>89</v>
      </c>
      <c r="C128" s="11" t="s">
        <v>194</v>
      </c>
      <c r="D128" s="18">
        <v>0.19455208938030794</v>
      </c>
    </row>
    <row r="129" spans="1:4" x14ac:dyDescent="0.35">
      <c r="A129" s="23">
        <f t="shared" ref="A129:A137" si="12">A128+1</f>
        <v>2</v>
      </c>
      <c r="B129" s="7" t="s">
        <v>89</v>
      </c>
      <c r="C129" s="15" t="s">
        <v>21</v>
      </c>
      <c r="D129" s="18">
        <v>6.5371198224511554E-2</v>
      </c>
    </row>
    <row r="130" spans="1:4" x14ac:dyDescent="0.35">
      <c r="A130" s="23">
        <f t="shared" si="12"/>
        <v>3</v>
      </c>
      <c r="B130" s="7" t="s">
        <v>89</v>
      </c>
      <c r="C130" s="15" t="s">
        <v>164</v>
      </c>
      <c r="D130" s="18">
        <v>5.6228962726437834E-2</v>
      </c>
    </row>
    <row r="131" spans="1:4" x14ac:dyDescent="0.35">
      <c r="A131" s="23">
        <f t="shared" si="12"/>
        <v>4</v>
      </c>
      <c r="B131" s="7" t="s">
        <v>89</v>
      </c>
      <c r="C131" s="15" t="s">
        <v>7</v>
      </c>
      <c r="D131" s="18">
        <v>5.570498515725824E-2</v>
      </c>
    </row>
    <row r="132" spans="1:4" x14ac:dyDescent="0.35">
      <c r="A132" s="23">
        <f t="shared" si="12"/>
        <v>5</v>
      </c>
      <c r="B132" s="7" t="s">
        <v>89</v>
      </c>
      <c r="C132" s="15" t="s">
        <v>14</v>
      </c>
      <c r="D132" s="18">
        <v>5.3965779345130638E-2</v>
      </c>
    </row>
    <row r="133" spans="1:4" x14ac:dyDescent="0.35">
      <c r="A133" s="23">
        <f t="shared" si="12"/>
        <v>6</v>
      </c>
      <c r="B133" s="7" t="s">
        <v>89</v>
      </c>
      <c r="C133" s="15" t="s">
        <v>92</v>
      </c>
      <c r="D133" s="18">
        <v>3.2750335976109636E-2</v>
      </c>
    </row>
    <row r="134" spans="1:4" x14ac:dyDescent="0.35">
      <c r="A134" s="23">
        <f t="shared" si="12"/>
        <v>7</v>
      </c>
      <c r="B134" s="7" t="s">
        <v>89</v>
      </c>
      <c r="C134" s="15" t="s">
        <v>155</v>
      </c>
      <c r="D134" s="18">
        <v>3.1465157162151751E-2</v>
      </c>
    </row>
    <row r="135" spans="1:4" x14ac:dyDescent="0.35">
      <c r="A135" s="23">
        <f t="shared" si="12"/>
        <v>8</v>
      </c>
      <c r="B135" s="7" t="s">
        <v>89</v>
      </c>
      <c r="C135" s="11" t="s">
        <v>165</v>
      </c>
      <c r="D135" s="18">
        <v>3.1128004099396055E-2</v>
      </c>
    </row>
    <row r="136" spans="1:4" x14ac:dyDescent="0.35">
      <c r="A136" s="23">
        <f t="shared" si="12"/>
        <v>9</v>
      </c>
      <c r="B136" s="7" t="s">
        <v>89</v>
      </c>
      <c r="C136" s="15" t="s">
        <v>187</v>
      </c>
      <c r="D136" s="18">
        <v>2.7506215528350406E-2</v>
      </c>
    </row>
    <row r="137" spans="1:4" x14ac:dyDescent="0.35">
      <c r="A137" s="23">
        <f t="shared" si="12"/>
        <v>10</v>
      </c>
      <c r="B137" s="7" t="s">
        <v>89</v>
      </c>
      <c r="C137" s="15" t="s">
        <v>171</v>
      </c>
      <c r="D137" s="18">
        <v>2.3955246479507308E-2</v>
      </c>
    </row>
    <row r="138" spans="1:4" x14ac:dyDescent="0.35">
      <c r="A138" s="23"/>
      <c r="B138" s="7"/>
      <c r="C138" s="4" t="s">
        <v>6</v>
      </c>
      <c r="D138" s="13">
        <f>SUM(D128:D137)</f>
        <v>0.57262797407916144</v>
      </c>
    </row>
    <row r="139" spans="1:4" x14ac:dyDescent="0.35">
      <c r="A139" s="23">
        <v>1</v>
      </c>
      <c r="B139" s="7" t="s">
        <v>33</v>
      </c>
      <c r="C139" s="15" t="s">
        <v>9</v>
      </c>
      <c r="D139" s="18">
        <v>5.7268641011166931E-2</v>
      </c>
    </row>
    <row r="140" spans="1:4" x14ac:dyDescent="0.35">
      <c r="A140" s="23">
        <f t="shared" ref="A140:A148" si="13">A139+1</f>
        <v>2</v>
      </c>
      <c r="B140" s="7" t="s">
        <v>33</v>
      </c>
      <c r="C140" s="15" t="s">
        <v>7</v>
      </c>
      <c r="D140" s="18">
        <v>4.3845337528218016E-2</v>
      </c>
    </row>
    <row r="141" spans="1:4" x14ac:dyDescent="0.35">
      <c r="A141" s="23">
        <f t="shared" si="13"/>
        <v>3</v>
      </c>
      <c r="B141" s="7" t="s">
        <v>33</v>
      </c>
      <c r="C141" s="15" t="s">
        <v>11</v>
      </c>
      <c r="D141" s="18">
        <v>3.6676628846666878E-2</v>
      </c>
    </row>
    <row r="142" spans="1:4" x14ac:dyDescent="0.35">
      <c r="A142" s="23">
        <f t="shared" si="13"/>
        <v>4</v>
      </c>
      <c r="B142" s="7" t="s">
        <v>33</v>
      </c>
      <c r="C142" s="15" t="s">
        <v>12</v>
      </c>
      <c r="D142" s="18">
        <v>3.6648292447011531E-2</v>
      </c>
    </row>
    <row r="143" spans="1:4" x14ac:dyDescent="0.35">
      <c r="A143" s="23">
        <f t="shared" si="13"/>
        <v>5</v>
      </c>
      <c r="B143" s="7" t="s">
        <v>33</v>
      </c>
      <c r="C143" s="15" t="s">
        <v>16</v>
      </c>
      <c r="D143" s="18">
        <v>2.7292616714421437E-2</v>
      </c>
    </row>
    <row r="144" spans="1:4" x14ac:dyDescent="0.35">
      <c r="A144" s="23">
        <f t="shared" si="13"/>
        <v>6</v>
      </c>
      <c r="B144" s="7" t="s">
        <v>33</v>
      </c>
      <c r="C144" s="15" t="s">
        <v>14</v>
      </c>
      <c r="D144" s="18">
        <v>2.672146042278159E-2</v>
      </c>
    </row>
    <row r="145" spans="1:4" x14ac:dyDescent="0.35">
      <c r="A145" s="23">
        <f t="shared" si="13"/>
        <v>7</v>
      </c>
      <c r="B145" s="7" t="s">
        <v>33</v>
      </c>
      <c r="C145" s="15" t="s">
        <v>35</v>
      </c>
      <c r="D145" s="18">
        <v>2.5680833822305002E-2</v>
      </c>
    </row>
    <row r="146" spans="1:4" x14ac:dyDescent="0.35">
      <c r="A146" s="23">
        <f t="shared" si="13"/>
        <v>8</v>
      </c>
      <c r="B146" s="7" t="s">
        <v>33</v>
      </c>
      <c r="C146" s="15" t="s">
        <v>63</v>
      </c>
      <c r="D146" s="18">
        <v>2.0982974393493708E-2</v>
      </c>
    </row>
    <row r="147" spans="1:4" x14ac:dyDescent="0.35">
      <c r="A147" s="23">
        <f t="shared" si="13"/>
        <v>9</v>
      </c>
      <c r="B147" s="7" t="s">
        <v>33</v>
      </c>
      <c r="C147" s="15" t="s">
        <v>18</v>
      </c>
      <c r="D147" s="18">
        <v>2.0032397714781349E-2</v>
      </c>
    </row>
    <row r="148" spans="1:4" x14ac:dyDescent="0.35">
      <c r="A148" s="23">
        <f t="shared" si="13"/>
        <v>10</v>
      </c>
      <c r="B148" s="7" t="s">
        <v>33</v>
      </c>
      <c r="C148" s="15" t="s">
        <v>107</v>
      </c>
      <c r="D148" s="18">
        <v>2.001661601256266E-2</v>
      </c>
    </row>
    <row r="149" spans="1:4" x14ac:dyDescent="0.35">
      <c r="A149" s="23"/>
      <c r="B149" s="7"/>
      <c r="C149" s="4" t="s">
        <v>6</v>
      </c>
      <c r="D149" s="13">
        <f>SUM(D139:D148)</f>
        <v>0.31516579891340907</v>
      </c>
    </row>
    <row r="150" spans="1:4" x14ac:dyDescent="0.35">
      <c r="A150" s="23">
        <v>1</v>
      </c>
      <c r="B150" s="7" t="s">
        <v>121</v>
      </c>
      <c r="C150" s="15" t="s">
        <v>11</v>
      </c>
      <c r="D150" s="18">
        <v>8.7064348330733787E-2</v>
      </c>
    </row>
    <row r="151" spans="1:4" x14ac:dyDescent="0.35">
      <c r="A151" s="23">
        <f t="shared" ref="A151:A159" si="14">A150+1</f>
        <v>2</v>
      </c>
      <c r="B151" s="7" t="s">
        <v>121</v>
      </c>
      <c r="C151" s="15" t="s">
        <v>9</v>
      </c>
      <c r="D151" s="18">
        <v>5.6795929520045717E-2</v>
      </c>
    </row>
    <row r="152" spans="1:4" x14ac:dyDescent="0.35">
      <c r="A152" s="23">
        <f t="shared" si="14"/>
        <v>3</v>
      </c>
      <c r="B152" s="7" t="s">
        <v>121</v>
      </c>
      <c r="C152" s="15" t="s">
        <v>14</v>
      </c>
      <c r="D152" s="18">
        <v>5.6294041338467354E-2</v>
      </c>
    </row>
    <row r="153" spans="1:4" x14ac:dyDescent="0.35">
      <c r="A153" s="23">
        <f t="shared" si="14"/>
        <v>4</v>
      </c>
      <c r="B153" s="7" t="s">
        <v>121</v>
      </c>
      <c r="C153" s="15" t="s">
        <v>7</v>
      </c>
      <c r="D153" s="18">
        <v>5.5345308309771628E-2</v>
      </c>
    </row>
    <row r="154" spans="1:4" x14ac:dyDescent="0.35">
      <c r="A154" s="23">
        <f t="shared" si="14"/>
        <v>5</v>
      </c>
      <c r="B154" s="7" t="s">
        <v>121</v>
      </c>
      <c r="C154" s="15" t="s">
        <v>55</v>
      </c>
      <c r="D154" s="18">
        <v>5.4288399839044939E-2</v>
      </c>
    </row>
    <row r="155" spans="1:4" x14ac:dyDescent="0.35">
      <c r="A155" s="23">
        <f t="shared" si="14"/>
        <v>6</v>
      </c>
      <c r="B155" s="7" t="s">
        <v>121</v>
      </c>
      <c r="C155" s="15" t="s">
        <v>120</v>
      </c>
      <c r="D155" s="18">
        <v>4.6107393132090821E-2</v>
      </c>
    </row>
    <row r="156" spans="1:4" x14ac:dyDescent="0.35">
      <c r="A156" s="23">
        <f t="shared" si="14"/>
        <v>7</v>
      </c>
      <c r="B156" s="7" t="s">
        <v>121</v>
      </c>
      <c r="C156" s="15" t="s">
        <v>63</v>
      </c>
      <c r="D156" s="18">
        <v>4.1296516509611816E-2</v>
      </c>
    </row>
    <row r="157" spans="1:4" x14ac:dyDescent="0.35">
      <c r="A157" s="23">
        <f t="shared" si="14"/>
        <v>8</v>
      </c>
      <c r="B157" s="7" t="s">
        <v>121</v>
      </c>
      <c r="C157" s="11" t="s">
        <v>39</v>
      </c>
      <c r="D157" s="18">
        <v>4.0028736005244051E-2</v>
      </c>
    </row>
    <row r="158" spans="1:4" x14ac:dyDescent="0.35">
      <c r="A158" s="23">
        <f t="shared" si="14"/>
        <v>9</v>
      </c>
      <c r="B158" s="7" t="s">
        <v>121</v>
      </c>
      <c r="C158" s="15" t="s">
        <v>122</v>
      </c>
      <c r="D158" s="18">
        <v>3.6330511971146111E-2</v>
      </c>
    </row>
    <row r="159" spans="1:4" x14ac:dyDescent="0.35">
      <c r="A159" s="23">
        <f t="shared" si="14"/>
        <v>10</v>
      </c>
      <c r="B159" s="7" t="s">
        <v>121</v>
      </c>
      <c r="C159" s="15" t="s">
        <v>71</v>
      </c>
      <c r="D159" s="18">
        <v>3.4789107483549221E-2</v>
      </c>
    </row>
    <row r="160" spans="1:4" x14ac:dyDescent="0.35">
      <c r="A160" s="23"/>
      <c r="B160" s="7"/>
      <c r="C160" s="4" t="s">
        <v>6</v>
      </c>
      <c r="D160" s="13">
        <f>SUM(D150:D159)</f>
        <v>0.50834029243970547</v>
      </c>
    </row>
    <row r="161" spans="1:4" x14ac:dyDescent="0.35">
      <c r="A161" s="23">
        <v>1</v>
      </c>
      <c r="B161" s="7" t="s">
        <v>100</v>
      </c>
      <c r="C161" s="15" t="s">
        <v>194</v>
      </c>
      <c r="D161" s="18">
        <v>0.98833874710546132</v>
      </c>
    </row>
    <row r="162" spans="1:4" x14ac:dyDescent="0.35">
      <c r="A162" s="23">
        <f t="shared" ref="A162" si="15">A161+1</f>
        <v>2</v>
      </c>
      <c r="B162" s="7" t="s">
        <v>100</v>
      </c>
      <c r="C162" s="11" t="s">
        <v>5</v>
      </c>
      <c r="D162" s="18">
        <v>1.1661252894538676E-2</v>
      </c>
    </row>
    <row r="163" spans="1:4" x14ac:dyDescent="0.35">
      <c r="A163" s="23"/>
      <c r="B163" s="7"/>
      <c r="C163" s="4" t="s">
        <v>6</v>
      </c>
      <c r="D163" s="13">
        <f>SUM(D161:D162)</f>
        <v>1</v>
      </c>
    </row>
    <row r="164" spans="1:4" x14ac:dyDescent="0.35">
      <c r="A164" s="23">
        <v>1</v>
      </c>
      <c r="B164" s="7" t="s">
        <v>37</v>
      </c>
      <c r="C164" s="15" t="s">
        <v>158</v>
      </c>
      <c r="D164" s="18">
        <v>0.96762396592511546</v>
      </c>
    </row>
    <row r="165" spans="1:4" x14ac:dyDescent="0.35">
      <c r="A165" s="23">
        <f t="shared" ref="A165" si="16">A164+1</f>
        <v>2</v>
      </c>
      <c r="B165" s="7" t="s">
        <v>37</v>
      </c>
      <c r="C165" s="11" t="s">
        <v>5</v>
      </c>
      <c r="D165" s="18">
        <v>3.2376034074884541E-2</v>
      </c>
    </row>
    <row r="166" spans="1:4" x14ac:dyDescent="0.35">
      <c r="A166" s="23"/>
      <c r="B166" s="7"/>
      <c r="C166" s="4" t="s">
        <v>6</v>
      </c>
      <c r="D166" s="13">
        <f>SUM(D164:D165)</f>
        <v>1</v>
      </c>
    </row>
    <row r="167" spans="1:4" x14ac:dyDescent="0.35">
      <c r="A167" s="23">
        <v>1</v>
      </c>
      <c r="B167" s="7" t="s">
        <v>141</v>
      </c>
      <c r="C167" s="15" t="s">
        <v>159</v>
      </c>
      <c r="D167" s="18">
        <v>0.99397169567561061</v>
      </c>
    </row>
    <row r="168" spans="1:4" x14ac:dyDescent="0.35">
      <c r="A168" s="23">
        <f t="shared" ref="A168" si="17">A167+1</f>
        <v>2</v>
      </c>
      <c r="B168" s="7" t="s">
        <v>141</v>
      </c>
      <c r="C168" s="11" t="s">
        <v>5</v>
      </c>
      <c r="D168" s="18">
        <v>6.0283043243893886E-3</v>
      </c>
    </row>
    <row r="169" spans="1:4" x14ac:dyDescent="0.35">
      <c r="A169" s="23"/>
      <c r="B169" s="7"/>
      <c r="C169" s="4" t="s">
        <v>6</v>
      </c>
      <c r="D169" s="13">
        <f>SUM(D167:D168)</f>
        <v>1</v>
      </c>
    </row>
    <row r="170" spans="1:4" x14ac:dyDescent="0.35">
      <c r="A170" s="23">
        <v>1</v>
      </c>
      <c r="B170" s="7" t="s">
        <v>76</v>
      </c>
      <c r="C170" s="15" t="s">
        <v>14</v>
      </c>
      <c r="D170" s="18">
        <v>9.5243084777830694E-2</v>
      </c>
    </row>
    <row r="171" spans="1:4" x14ac:dyDescent="0.35">
      <c r="A171" s="23">
        <f t="shared" ref="A171:A179" si="18">A170+1</f>
        <v>2</v>
      </c>
      <c r="B171" s="7" t="s">
        <v>76</v>
      </c>
      <c r="C171" s="15" t="s">
        <v>30</v>
      </c>
      <c r="D171" s="18">
        <v>8.1716153279915923E-2</v>
      </c>
    </row>
    <row r="172" spans="1:4" x14ac:dyDescent="0.35">
      <c r="A172" s="23">
        <f t="shared" si="18"/>
        <v>3</v>
      </c>
      <c r="B172" s="7" t="s">
        <v>76</v>
      </c>
      <c r="C172" s="15" t="s">
        <v>21</v>
      </c>
      <c r="D172" s="18">
        <v>7.1438119947878603E-2</v>
      </c>
    </row>
    <row r="173" spans="1:4" x14ac:dyDescent="0.35">
      <c r="A173" s="23">
        <f t="shared" si="18"/>
        <v>4</v>
      </c>
      <c r="B173" s="7" t="s">
        <v>76</v>
      </c>
      <c r="C173" s="15" t="s">
        <v>9</v>
      </c>
      <c r="D173" s="18">
        <v>4.9414466413947707E-2</v>
      </c>
    </row>
    <row r="174" spans="1:4" x14ac:dyDescent="0.35">
      <c r="A174" s="23">
        <f t="shared" si="18"/>
        <v>5</v>
      </c>
      <c r="B174" s="7" t="s">
        <v>76</v>
      </c>
      <c r="C174" s="15" t="s">
        <v>77</v>
      </c>
      <c r="D174" s="18">
        <v>3.9162414868608469E-2</v>
      </c>
    </row>
    <row r="175" spans="1:4" x14ac:dyDescent="0.35">
      <c r="A175" s="23">
        <f t="shared" si="18"/>
        <v>6</v>
      </c>
      <c r="B175" s="7" t="s">
        <v>76</v>
      </c>
      <c r="C175" s="15" t="s">
        <v>35</v>
      </c>
      <c r="D175" s="18">
        <v>3.890503703029137E-2</v>
      </c>
    </row>
    <row r="176" spans="1:4" x14ac:dyDescent="0.35">
      <c r="A176" s="23">
        <f t="shared" si="18"/>
        <v>7</v>
      </c>
      <c r="B176" s="7" t="s">
        <v>76</v>
      </c>
      <c r="C176" s="15" t="s">
        <v>152</v>
      </c>
      <c r="D176" s="18">
        <v>2.9289878151925366E-2</v>
      </c>
    </row>
    <row r="177" spans="1:4" x14ac:dyDescent="0.35">
      <c r="A177" s="23">
        <f t="shared" si="18"/>
        <v>8</v>
      </c>
      <c r="B177" s="7" t="s">
        <v>76</v>
      </c>
      <c r="C177" s="15" t="s">
        <v>79</v>
      </c>
      <c r="D177" s="18">
        <v>2.7663237561760805E-2</v>
      </c>
    </row>
    <row r="178" spans="1:4" x14ac:dyDescent="0.35">
      <c r="A178" s="23">
        <f t="shared" si="18"/>
        <v>9</v>
      </c>
      <c r="B178" s="7" t="s">
        <v>76</v>
      </c>
      <c r="C178" s="15" t="s">
        <v>80</v>
      </c>
      <c r="D178" s="18">
        <v>2.5882152194319587E-2</v>
      </c>
    </row>
    <row r="179" spans="1:4" x14ac:dyDescent="0.35">
      <c r="A179" s="23">
        <f t="shared" si="18"/>
        <v>10</v>
      </c>
      <c r="B179" s="7" t="s">
        <v>76</v>
      </c>
      <c r="C179" s="15" t="s">
        <v>53</v>
      </c>
      <c r="D179" s="18">
        <v>2.3450031030798162E-2</v>
      </c>
    </row>
    <row r="180" spans="1:4" x14ac:dyDescent="0.35">
      <c r="A180" s="23"/>
      <c r="B180" s="7"/>
      <c r="C180" s="4" t="s">
        <v>6</v>
      </c>
      <c r="D180" s="13">
        <f>SUM(D170:D179)</f>
        <v>0.48216457525727668</v>
      </c>
    </row>
    <row r="181" spans="1:4" x14ac:dyDescent="0.35">
      <c r="A181" s="23">
        <v>1</v>
      </c>
      <c r="B181" s="7" t="s">
        <v>124</v>
      </c>
      <c r="C181" s="15" t="s">
        <v>14</v>
      </c>
      <c r="D181" s="18">
        <v>4.3216093223950432E-2</v>
      </c>
    </row>
    <row r="182" spans="1:4" x14ac:dyDescent="0.35">
      <c r="A182" s="23">
        <f t="shared" ref="A182:A190" si="19">A181+1</f>
        <v>2</v>
      </c>
      <c r="B182" s="7" t="s">
        <v>124</v>
      </c>
      <c r="C182" s="15" t="s">
        <v>19</v>
      </c>
      <c r="D182" s="18">
        <v>3.135704369313129E-2</v>
      </c>
    </row>
    <row r="183" spans="1:4" x14ac:dyDescent="0.35">
      <c r="A183" s="23">
        <f t="shared" si="19"/>
        <v>3</v>
      </c>
      <c r="B183" s="7" t="s">
        <v>124</v>
      </c>
      <c r="C183" s="15" t="s">
        <v>145</v>
      </c>
      <c r="D183" s="18">
        <v>2.5695636663507455E-2</v>
      </c>
    </row>
    <row r="184" spans="1:4" x14ac:dyDescent="0.35">
      <c r="A184" s="23">
        <f t="shared" si="19"/>
        <v>4</v>
      </c>
      <c r="B184" s="7" t="s">
        <v>124</v>
      </c>
      <c r="C184" s="15" t="s">
        <v>72</v>
      </c>
      <c r="D184" s="18">
        <v>2.5297044714678557E-2</v>
      </c>
    </row>
    <row r="185" spans="1:4" x14ac:dyDescent="0.35">
      <c r="A185" s="23">
        <f t="shared" si="19"/>
        <v>5</v>
      </c>
      <c r="B185" s="7" t="s">
        <v>124</v>
      </c>
      <c r="C185" s="15" t="s">
        <v>71</v>
      </c>
      <c r="D185" s="18">
        <v>2.5107139271860302E-2</v>
      </c>
    </row>
    <row r="186" spans="1:4" x14ac:dyDescent="0.35">
      <c r="A186" s="23">
        <f t="shared" si="19"/>
        <v>6</v>
      </c>
      <c r="B186" s="7" t="s">
        <v>124</v>
      </c>
      <c r="C186" s="15" t="s">
        <v>172</v>
      </c>
      <c r="D186" s="18">
        <v>2.5006335526918163E-2</v>
      </c>
    </row>
    <row r="187" spans="1:4" x14ac:dyDescent="0.35">
      <c r="A187" s="23">
        <f t="shared" si="19"/>
        <v>7</v>
      </c>
      <c r="B187" s="7" t="s">
        <v>124</v>
      </c>
      <c r="C187" s="15" t="s">
        <v>21</v>
      </c>
      <c r="D187" s="18">
        <v>2.2036038148186013E-2</v>
      </c>
    </row>
    <row r="188" spans="1:4" x14ac:dyDescent="0.35">
      <c r="A188" s="23">
        <f t="shared" si="19"/>
        <v>8</v>
      </c>
      <c r="B188" s="7" t="s">
        <v>124</v>
      </c>
      <c r="C188" s="15" t="s">
        <v>41</v>
      </c>
      <c r="D188" s="18">
        <v>2.1789175519493959E-2</v>
      </c>
    </row>
    <row r="189" spans="1:4" x14ac:dyDescent="0.35">
      <c r="A189" s="23">
        <f t="shared" si="19"/>
        <v>9</v>
      </c>
      <c r="B189" s="7" t="s">
        <v>124</v>
      </c>
      <c r="C189" s="15" t="s">
        <v>75</v>
      </c>
      <c r="D189" s="18">
        <v>2.0353399355866296E-2</v>
      </c>
    </row>
    <row r="190" spans="1:4" x14ac:dyDescent="0.35">
      <c r="A190" s="23">
        <f t="shared" si="19"/>
        <v>10</v>
      </c>
      <c r="B190" s="7" t="s">
        <v>124</v>
      </c>
      <c r="C190" s="15" t="s">
        <v>125</v>
      </c>
      <c r="D190" s="18">
        <v>2.0320315790704348E-2</v>
      </c>
    </row>
    <row r="191" spans="1:4" x14ac:dyDescent="0.35">
      <c r="A191" s="23"/>
      <c r="B191" s="7"/>
      <c r="C191" s="4" t="s">
        <v>6</v>
      </c>
      <c r="D191" s="13">
        <f>SUM(D181:D190)</f>
        <v>0.26017822190829687</v>
      </c>
    </row>
    <row r="192" spans="1:4" x14ac:dyDescent="0.35">
      <c r="A192" s="23">
        <v>1</v>
      </c>
      <c r="B192" s="7" t="s">
        <v>119</v>
      </c>
      <c r="C192" s="15" t="s">
        <v>7</v>
      </c>
      <c r="D192" s="18">
        <v>8.6410333696569933E-2</v>
      </c>
    </row>
    <row r="193" spans="1:4" x14ac:dyDescent="0.35">
      <c r="A193" s="23">
        <f t="shared" ref="A193:A201" si="20">A192+1</f>
        <v>2</v>
      </c>
      <c r="B193" s="7" t="s">
        <v>119</v>
      </c>
      <c r="C193" s="15" t="s">
        <v>9</v>
      </c>
      <c r="D193" s="18">
        <v>8.0229953931350725E-2</v>
      </c>
    </row>
    <row r="194" spans="1:4" x14ac:dyDescent="0.35">
      <c r="A194" s="23">
        <f t="shared" si="20"/>
        <v>3</v>
      </c>
      <c r="B194" s="7" t="s">
        <v>119</v>
      </c>
      <c r="C194" s="15" t="s">
        <v>11</v>
      </c>
      <c r="D194" s="18">
        <v>7.4569015484857795E-2</v>
      </c>
    </row>
    <row r="195" spans="1:4" x14ac:dyDescent="0.35">
      <c r="A195" s="23">
        <f t="shared" si="20"/>
        <v>4</v>
      </c>
      <c r="B195" s="7" t="s">
        <v>119</v>
      </c>
      <c r="C195" s="15" t="s">
        <v>14</v>
      </c>
      <c r="D195" s="18">
        <v>6.4179620731605297E-2</v>
      </c>
    </row>
    <row r="196" spans="1:4" x14ac:dyDescent="0.35">
      <c r="A196" s="23">
        <f t="shared" si="20"/>
        <v>5</v>
      </c>
      <c r="B196" s="7" t="s">
        <v>119</v>
      </c>
      <c r="C196" s="15" t="s">
        <v>12</v>
      </c>
      <c r="D196" s="18">
        <v>4.2572987609031991E-2</v>
      </c>
    </row>
    <row r="197" spans="1:4" x14ac:dyDescent="0.35">
      <c r="A197" s="23">
        <f t="shared" si="20"/>
        <v>6</v>
      </c>
      <c r="B197" s="7" t="s">
        <v>119</v>
      </c>
      <c r="C197" s="15" t="s">
        <v>120</v>
      </c>
      <c r="D197" s="18">
        <v>4.1135557808114245E-2</v>
      </c>
    </row>
    <row r="198" spans="1:4" x14ac:dyDescent="0.35">
      <c r="A198" s="23">
        <f t="shared" si="20"/>
        <v>7</v>
      </c>
      <c r="B198" s="7" t="s">
        <v>119</v>
      </c>
      <c r="C198" s="15" t="s">
        <v>55</v>
      </c>
      <c r="D198" s="18">
        <v>4.0786857459018534E-2</v>
      </c>
    </row>
    <row r="199" spans="1:4" x14ac:dyDescent="0.35">
      <c r="A199" s="23">
        <f t="shared" si="20"/>
        <v>8</v>
      </c>
      <c r="B199" s="7" t="s">
        <v>119</v>
      </c>
      <c r="C199" s="15" t="s">
        <v>39</v>
      </c>
      <c r="D199" s="18">
        <v>3.2736341167915711E-2</v>
      </c>
    </row>
    <row r="200" spans="1:4" x14ac:dyDescent="0.35">
      <c r="A200" s="23">
        <f t="shared" si="20"/>
        <v>9</v>
      </c>
      <c r="B200" s="7" t="s">
        <v>119</v>
      </c>
      <c r="C200" s="11" t="s">
        <v>63</v>
      </c>
      <c r="D200" s="18">
        <v>2.9935313962734699E-2</v>
      </c>
    </row>
    <row r="201" spans="1:4" x14ac:dyDescent="0.35">
      <c r="A201" s="23">
        <f t="shared" si="20"/>
        <v>10</v>
      </c>
      <c r="B201" s="7" t="s">
        <v>119</v>
      </c>
      <c r="C201" s="15" t="s">
        <v>77</v>
      </c>
      <c r="D201" s="18">
        <v>2.7706075757048851E-2</v>
      </c>
    </row>
    <row r="202" spans="1:4" x14ac:dyDescent="0.35">
      <c r="A202" s="23"/>
      <c r="B202" s="7"/>
      <c r="C202" s="4" t="s">
        <v>6</v>
      </c>
      <c r="D202" s="13">
        <f>SUM(D192:D201)</f>
        <v>0.52026205760824773</v>
      </c>
    </row>
    <row r="203" spans="1:4" x14ac:dyDescent="0.35">
      <c r="A203" s="23">
        <v>1</v>
      </c>
      <c r="B203" s="7" t="s">
        <v>126</v>
      </c>
      <c r="C203" s="15" t="s">
        <v>194</v>
      </c>
      <c r="D203" s="18">
        <v>0.22059337383791422</v>
      </c>
    </row>
    <row r="204" spans="1:4" x14ac:dyDescent="0.35">
      <c r="A204" s="23">
        <f t="shared" ref="A204:A212" si="21">A203+1</f>
        <v>2</v>
      </c>
      <c r="B204" s="7" t="s">
        <v>126</v>
      </c>
      <c r="C204" s="11" t="s">
        <v>92</v>
      </c>
      <c r="D204" s="18">
        <v>9.1207797354141626E-2</v>
      </c>
    </row>
    <row r="205" spans="1:4" x14ac:dyDescent="0.35">
      <c r="A205" s="23">
        <f t="shared" si="21"/>
        <v>3</v>
      </c>
      <c r="B205" s="7" t="s">
        <v>126</v>
      </c>
      <c r="C205" s="15" t="s">
        <v>149</v>
      </c>
      <c r="D205" s="18">
        <v>7.6174281131103749E-2</v>
      </c>
    </row>
    <row r="206" spans="1:4" x14ac:dyDescent="0.35">
      <c r="A206" s="23">
        <f t="shared" si="21"/>
        <v>4</v>
      </c>
      <c r="B206" s="7" t="s">
        <v>126</v>
      </c>
      <c r="C206" s="15" t="s">
        <v>40</v>
      </c>
      <c r="D206" s="18">
        <v>7.5894029000233981E-2</v>
      </c>
    </row>
    <row r="207" spans="1:4" x14ac:dyDescent="0.35">
      <c r="A207" s="23">
        <f t="shared" si="21"/>
        <v>5</v>
      </c>
      <c r="B207" s="7" t="s">
        <v>126</v>
      </c>
      <c r="C207" s="15" t="s">
        <v>28</v>
      </c>
      <c r="D207" s="18">
        <v>7.2325709968735816E-2</v>
      </c>
    </row>
    <row r="208" spans="1:4" x14ac:dyDescent="0.35">
      <c r="A208" s="23">
        <f t="shared" si="21"/>
        <v>6</v>
      </c>
      <c r="B208" s="7" t="s">
        <v>126</v>
      </c>
      <c r="C208" s="15" t="s">
        <v>39</v>
      </c>
      <c r="D208" s="18">
        <v>6.0999946063797272E-2</v>
      </c>
    </row>
    <row r="209" spans="1:4" x14ac:dyDescent="0.35">
      <c r="A209" s="23">
        <f t="shared" si="21"/>
        <v>7</v>
      </c>
      <c r="B209" s="7" t="s">
        <v>126</v>
      </c>
      <c r="C209" s="15" t="s">
        <v>127</v>
      </c>
      <c r="D209" s="18">
        <v>6.0893004104497828E-2</v>
      </c>
    </row>
    <row r="210" spans="1:4" x14ac:dyDescent="0.35">
      <c r="A210" s="23">
        <f t="shared" si="21"/>
        <v>8</v>
      </c>
      <c r="B210" s="7" t="s">
        <v>126</v>
      </c>
      <c r="C210" s="15" t="s">
        <v>59</v>
      </c>
      <c r="D210" s="18">
        <v>5.3313672669208292E-2</v>
      </c>
    </row>
    <row r="211" spans="1:4" x14ac:dyDescent="0.35">
      <c r="A211" s="23">
        <f t="shared" si="21"/>
        <v>9</v>
      </c>
      <c r="B211" s="7" t="s">
        <v>126</v>
      </c>
      <c r="C211" s="15" t="s">
        <v>7</v>
      </c>
      <c r="D211" s="18">
        <v>5.1199812008946612E-2</v>
      </c>
    </row>
    <row r="212" spans="1:4" x14ac:dyDescent="0.35">
      <c r="A212" s="23">
        <f t="shared" si="21"/>
        <v>10</v>
      </c>
      <c r="B212" s="7" t="s">
        <v>126</v>
      </c>
      <c r="C212" s="15" t="s">
        <v>188</v>
      </c>
      <c r="D212" s="18">
        <v>4.5824895125029269E-2</v>
      </c>
    </row>
    <row r="213" spans="1:4" x14ac:dyDescent="0.35">
      <c r="A213" s="23"/>
      <c r="B213" s="7"/>
      <c r="C213" s="4" t="s">
        <v>6</v>
      </c>
      <c r="D213" s="13">
        <f>SUM(D203:D212)</f>
        <v>0.80842652126360859</v>
      </c>
    </row>
    <row r="214" spans="1:4" x14ac:dyDescent="0.35">
      <c r="A214" s="23">
        <v>1</v>
      </c>
      <c r="B214" s="7" t="s">
        <v>38</v>
      </c>
      <c r="C214" s="15" t="s">
        <v>194</v>
      </c>
      <c r="D214" s="18">
        <v>0.10432269158306544</v>
      </c>
    </row>
    <row r="215" spans="1:4" x14ac:dyDescent="0.35">
      <c r="A215" s="23">
        <f t="shared" ref="A215:A223" si="22">A214+1</f>
        <v>2</v>
      </c>
      <c r="B215" s="7" t="s">
        <v>38</v>
      </c>
      <c r="C215" s="15" t="s">
        <v>41</v>
      </c>
      <c r="D215" s="18">
        <v>5.9135220006511238E-2</v>
      </c>
    </row>
    <row r="216" spans="1:4" x14ac:dyDescent="0.35">
      <c r="A216" s="23">
        <f t="shared" si="22"/>
        <v>3</v>
      </c>
      <c r="B216" s="7" t="s">
        <v>38</v>
      </c>
      <c r="C216" s="15" t="s">
        <v>146</v>
      </c>
      <c r="D216" s="18">
        <v>5.8339409366356142E-2</v>
      </c>
    </row>
    <row r="217" spans="1:4" x14ac:dyDescent="0.35">
      <c r="A217" s="23">
        <f t="shared" si="22"/>
        <v>4</v>
      </c>
      <c r="B217" s="7" t="s">
        <v>38</v>
      </c>
      <c r="C217" s="15" t="s">
        <v>44</v>
      </c>
      <c r="D217" s="18">
        <v>5.8304343604243442E-2</v>
      </c>
    </row>
    <row r="218" spans="1:4" x14ac:dyDescent="0.35">
      <c r="A218" s="23">
        <f t="shared" si="22"/>
        <v>5</v>
      </c>
      <c r="B218" s="7" t="s">
        <v>38</v>
      </c>
      <c r="C218" s="15" t="s">
        <v>40</v>
      </c>
      <c r="D218" s="18">
        <v>5.7649934511309051E-2</v>
      </c>
    </row>
    <row r="219" spans="1:4" x14ac:dyDescent="0.35">
      <c r="A219" s="23">
        <f t="shared" si="22"/>
        <v>6</v>
      </c>
      <c r="B219" s="7" t="s">
        <v>38</v>
      </c>
      <c r="C219" s="15" t="s">
        <v>42</v>
      </c>
      <c r="D219" s="18">
        <v>5.7521511850065134E-2</v>
      </c>
    </row>
    <row r="220" spans="1:4" x14ac:dyDescent="0.35">
      <c r="A220" s="23">
        <f t="shared" si="22"/>
        <v>7</v>
      </c>
      <c r="B220" s="7" t="s">
        <v>38</v>
      </c>
      <c r="C220" s="15" t="s">
        <v>174</v>
      </c>
      <c r="D220" s="18">
        <v>5.6902623918751401E-2</v>
      </c>
    </row>
    <row r="221" spans="1:4" x14ac:dyDescent="0.35">
      <c r="A221" s="23">
        <f t="shared" si="22"/>
        <v>8</v>
      </c>
      <c r="B221" s="7" t="s">
        <v>38</v>
      </c>
      <c r="C221" s="15" t="s">
        <v>28</v>
      </c>
      <c r="D221" s="18">
        <v>5.6268024704413146E-2</v>
      </c>
    </row>
    <row r="222" spans="1:4" x14ac:dyDescent="0.35">
      <c r="A222" s="23">
        <f t="shared" si="22"/>
        <v>9</v>
      </c>
      <c r="B222" s="7" t="s">
        <v>38</v>
      </c>
      <c r="C222" s="15" t="s">
        <v>175</v>
      </c>
      <c r="D222" s="18">
        <v>5.5588340938787124E-2</v>
      </c>
    </row>
    <row r="223" spans="1:4" x14ac:dyDescent="0.35">
      <c r="A223" s="23">
        <f t="shared" si="22"/>
        <v>10</v>
      </c>
      <c r="B223" s="7" t="s">
        <v>38</v>
      </c>
      <c r="C223" s="15" t="s">
        <v>92</v>
      </c>
      <c r="D223" s="18">
        <v>5.3636498647682863E-2</v>
      </c>
    </row>
    <row r="224" spans="1:4" x14ac:dyDescent="0.35">
      <c r="A224" s="23"/>
      <c r="B224" s="7"/>
      <c r="C224" s="4" t="s">
        <v>6</v>
      </c>
      <c r="D224" s="13">
        <f>SUM(D214:D223)</f>
        <v>0.61766859913118499</v>
      </c>
    </row>
    <row r="225" spans="1:4" x14ac:dyDescent="0.35">
      <c r="A225" s="23">
        <v>1</v>
      </c>
      <c r="B225" s="7" t="s">
        <v>142</v>
      </c>
      <c r="C225" s="15" t="s">
        <v>45</v>
      </c>
      <c r="D225" s="18">
        <v>0.40641317604223171</v>
      </c>
    </row>
    <row r="226" spans="1:4" x14ac:dyDescent="0.35">
      <c r="A226" s="23">
        <f t="shared" ref="A226:A229" si="23">A225+1</f>
        <v>2</v>
      </c>
      <c r="B226" s="7" t="s">
        <v>142</v>
      </c>
      <c r="C226" s="15" t="s">
        <v>160</v>
      </c>
      <c r="D226" s="18">
        <v>0.25080094042147394</v>
      </c>
    </row>
    <row r="227" spans="1:4" x14ac:dyDescent="0.35">
      <c r="A227" s="23">
        <f t="shared" si="23"/>
        <v>3</v>
      </c>
      <c r="B227" s="7" t="s">
        <v>142</v>
      </c>
      <c r="C227" s="15" t="s">
        <v>46</v>
      </c>
      <c r="D227" s="18">
        <v>0.24287402778744391</v>
      </c>
    </row>
    <row r="228" spans="1:4" x14ac:dyDescent="0.35">
      <c r="A228" s="23">
        <f t="shared" si="23"/>
        <v>4</v>
      </c>
      <c r="B228" s="7" t="s">
        <v>142</v>
      </c>
      <c r="C228" s="15" t="s">
        <v>161</v>
      </c>
      <c r="D228" s="18">
        <v>9.5086422057051229E-2</v>
      </c>
    </row>
    <row r="229" spans="1:4" x14ac:dyDescent="0.35">
      <c r="A229" s="23">
        <f t="shared" si="23"/>
        <v>5</v>
      </c>
      <c r="B229" s="7" t="s">
        <v>142</v>
      </c>
      <c r="C229" s="11" t="s">
        <v>5</v>
      </c>
      <c r="D229" s="18">
        <v>4.8254336917992191E-3</v>
      </c>
    </row>
    <row r="230" spans="1:4" x14ac:dyDescent="0.35">
      <c r="A230" s="23"/>
      <c r="B230" s="7"/>
      <c r="C230" s="4" t="s">
        <v>6</v>
      </c>
      <c r="D230" s="13">
        <f>SUM(D225:D229)</f>
        <v>1</v>
      </c>
    </row>
    <row r="231" spans="1:4" x14ac:dyDescent="0.35">
      <c r="A231" s="23">
        <v>1</v>
      </c>
      <c r="B231" s="7" t="s">
        <v>143</v>
      </c>
      <c r="C231" s="15" t="s">
        <v>161</v>
      </c>
      <c r="D231" s="18">
        <v>0.59121576422050115</v>
      </c>
    </row>
    <row r="232" spans="1:4" x14ac:dyDescent="0.35">
      <c r="A232" s="23">
        <f t="shared" ref="A232:A236" si="24">A231+1</f>
        <v>2</v>
      </c>
      <c r="B232" s="7" t="s">
        <v>143</v>
      </c>
      <c r="C232" s="15" t="s">
        <v>47</v>
      </c>
      <c r="D232" s="18">
        <v>0.1963302992483858</v>
      </c>
    </row>
    <row r="233" spans="1:4" x14ac:dyDescent="0.35">
      <c r="A233" s="23">
        <f t="shared" si="24"/>
        <v>3</v>
      </c>
      <c r="B233" s="7" t="s">
        <v>143</v>
      </c>
      <c r="C233" s="15" t="s">
        <v>45</v>
      </c>
      <c r="D233" s="18">
        <v>8.5863091693526891E-2</v>
      </c>
    </row>
    <row r="234" spans="1:4" x14ac:dyDescent="0.35">
      <c r="A234" s="23">
        <f t="shared" si="24"/>
        <v>4</v>
      </c>
      <c r="B234" s="7" t="s">
        <v>143</v>
      </c>
      <c r="C234" s="15" t="s">
        <v>160</v>
      </c>
      <c r="D234" s="18">
        <v>8.198004677088927E-2</v>
      </c>
    </row>
    <row r="235" spans="1:4" x14ac:dyDescent="0.35">
      <c r="A235" s="23">
        <f t="shared" si="24"/>
        <v>5</v>
      </c>
      <c r="B235" s="7" t="s">
        <v>143</v>
      </c>
      <c r="C235" s="15" t="s">
        <v>46</v>
      </c>
      <c r="D235" s="18">
        <v>3.8569279961274926E-2</v>
      </c>
    </row>
    <row r="236" spans="1:4" x14ac:dyDescent="0.35">
      <c r="A236" s="23">
        <f t="shared" si="24"/>
        <v>6</v>
      </c>
      <c r="B236" s="7" t="s">
        <v>143</v>
      </c>
      <c r="C236" s="11" t="s">
        <v>5</v>
      </c>
      <c r="D236" s="18">
        <v>6.0415181054218614E-3</v>
      </c>
    </row>
    <row r="237" spans="1:4" x14ac:dyDescent="0.35">
      <c r="A237" s="23"/>
      <c r="B237" s="7"/>
      <c r="C237" s="4" t="s">
        <v>6</v>
      </c>
      <c r="D237" s="13">
        <f>SUM(D231:D236)</f>
        <v>0.99999999999999978</v>
      </c>
    </row>
    <row r="238" spans="1:4" x14ac:dyDescent="0.35">
      <c r="A238" s="23">
        <v>1</v>
      </c>
      <c r="B238" s="7" t="s">
        <v>144</v>
      </c>
      <c r="C238" s="15" t="s">
        <v>161</v>
      </c>
      <c r="D238" s="18">
        <v>0.47845159393489411</v>
      </c>
    </row>
    <row r="239" spans="1:4" x14ac:dyDescent="0.35">
      <c r="A239" s="23">
        <f t="shared" ref="A239:A243" si="25">A238+1</f>
        <v>2</v>
      </c>
      <c r="B239" s="7" t="s">
        <v>144</v>
      </c>
      <c r="C239" s="15" t="s">
        <v>45</v>
      </c>
      <c r="D239" s="18">
        <v>0.16035703530133052</v>
      </c>
    </row>
    <row r="240" spans="1:4" x14ac:dyDescent="0.35">
      <c r="A240" s="23">
        <f t="shared" si="25"/>
        <v>3</v>
      </c>
      <c r="B240" s="7" t="s">
        <v>144</v>
      </c>
      <c r="C240" s="15" t="s">
        <v>47</v>
      </c>
      <c r="D240" s="18">
        <v>0.15693702000745569</v>
      </c>
    </row>
    <row r="241" spans="1:4" x14ac:dyDescent="0.35">
      <c r="A241" s="23">
        <f t="shared" si="25"/>
        <v>4</v>
      </c>
      <c r="B241" s="7" t="s">
        <v>144</v>
      </c>
      <c r="C241" s="15" t="s">
        <v>160</v>
      </c>
      <c r="D241" s="18">
        <v>0.12228516693555409</v>
      </c>
    </row>
    <row r="242" spans="1:4" x14ac:dyDescent="0.35">
      <c r="A242" s="23">
        <f t="shared" si="25"/>
        <v>5</v>
      </c>
      <c r="B242" s="7" t="s">
        <v>144</v>
      </c>
      <c r="C242" s="15" t="s">
        <v>46</v>
      </c>
      <c r="D242" s="18">
        <v>7.4322984071274786E-2</v>
      </c>
    </row>
    <row r="243" spans="1:4" x14ac:dyDescent="0.35">
      <c r="A243" s="23">
        <f t="shared" si="25"/>
        <v>6</v>
      </c>
      <c r="B243" s="7" t="s">
        <v>144</v>
      </c>
      <c r="C243" s="11" t="s">
        <v>5</v>
      </c>
      <c r="D243" s="18">
        <v>7.6461997494907674E-3</v>
      </c>
    </row>
    <row r="244" spans="1:4" x14ac:dyDescent="0.35">
      <c r="A244" s="23"/>
      <c r="B244" s="7"/>
      <c r="C244" s="4" t="s">
        <v>6</v>
      </c>
      <c r="D244" s="13">
        <f>SUM(D238:D243)</f>
        <v>1</v>
      </c>
    </row>
    <row r="245" spans="1:4" x14ac:dyDescent="0.35">
      <c r="A245" s="23">
        <v>1</v>
      </c>
      <c r="B245" s="7" t="s">
        <v>111</v>
      </c>
      <c r="C245" s="15" t="s">
        <v>194</v>
      </c>
      <c r="D245" s="18">
        <v>0.44105902195535734</v>
      </c>
    </row>
    <row r="246" spans="1:4" x14ac:dyDescent="0.35">
      <c r="A246" s="23">
        <f t="shared" ref="A246:A254" si="26">A245+1</f>
        <v>2</v>
      </c>
      <c r="B246" s="7" t="s">
        <v>111</v>
      </c>
      <c r="C246" s="15" t="s">
        <v>28</v>
      </c>
      <c r="D246" s="18">
        <v>6.1435319338352057E-2</v>
      </c>
    </row>
    <row r="247" spans="1:4" x14ac:dyDescent="0.35">
      <c r="A247" s="23">
        <f t="shared" si="26"/>
        <v>3</v>
      </c>
      <c r="B247" s="7" t="s">
        <v>111</v>
      </c>
      <c r="C247" s="15" t="s">
        <v>146</v>
      </c>
      <c r="D247" s="18">
        <v>6.1385361027142551E-2</v>
      </c>
    </row>
    <row r="248" spans="1:4" x14ac:dyDescent="0.35">
      <c r="A248" s="23">
        <f t="shared" si="26"/>
        <v>4</v>
      </c>
      <c r="B248" s="7" t="s">
        <v>111</v>
      </c>
      <c r="C248" s="15" t="s">
        <v>112</v>
      </c>
      <c r="D248" s="18">
        <v>5.3963505574041483E-2</v>
      </c>
    </row>
    <row r="249" spans="1:4" x14ac:dyDescent="0.35">
      <c r="A249" s="23">
        <f t="shared" si="26"/>
        <v>5</v>
      </c>
      <c r="B249" s="7" t="s">
        <v>111</v>
      </c>
      <c r="C249" s="15" t="s">
        <v>42</v>
      </c>
      <c r="D249" s="18">
        <v>4.0960697511140148E-2</v>
      </c>
    </row>
    <row r="250" spans="1:4" x14ac:dyDescent="0.35">
      <c r="A250" s="23">
        <f t="shared" si="26"/>
        <v>6</v>
      </c>
      <c r="B250" s="7" t="s">
        <v>111</v>
      </c>
      <c r="C250" s="15" t="s">
        <v>41</v>
      </c>
      <c r="D250" s="18">
        <v>3.4230094495823399E-2</v>
      </c>
    </row>
    <row r="251" spans="1:4" x14ac:dyDescent="0.35">
      <c r="A251" s="23">
        <f t="shared" si="26"/>
        <v>7</v>
      </c>
      <c r="B251" s="7" t="s">
        <v>111</v>
      </c>
      <c r="C251" s="15" t="s">
        <v>114</v>
      </c>
      <c r="D251" s="18">
        <v>3.4195245527516273E-2</v>
      </c>
    </row>
    <row r="252" spans="1:4" x14ac:dyDescent="0.35">
      <c r="A252" s="23">
        <f t="shared" si="26"/>
        <v>8</v>
      </c>
      <c r="B252" s="7" t="s">
        <v>111</v>
      </c>
      <c r="C252" s="15" t="s">
        <v>44</v>
      </c>
      <c r="D252" s="18">
        <v>3.1200549394354807E-2</v>
      </c>
    </row>
    <row r="253" spans="1:4" x14ac:dyDescent="0.35">
      <c r="A253" s="23">
        <f t="shared" si="26"/>
        <v>9</v>
      </c>
      <c r="B253" s="7" t="s">
        <v>111</v>
      </c>
      <c r="C253" s="15" t="s">
        <v>97</v>
      </c>
      <c r="D253" s="18">
        <v>2.6070196381756432E-2</v>
      </c>
    </row>
    <row r="254" spans="1:4" x14ac:dyDescent="0.35">
      <c r="A254" s="23">
        <f t="shared" si="26"/>
        <v>10</v>
      </c>
      <c r="B254" s="7" t="s">
        <v>111</v>
      </c>
      <c r="C254" s="15" t="s">
        <v>156</v>
      </c>
      <c r="D254" s="18">
        <v>2.4995239743975162E-2</v>
      </c>
    </row>
    <row r="255" spans="1:4" x14ac:dyDescent="0.35">
      <c r="A255" s="23"/>
      <c r="B255" s="7"/>
      <c r="C255" s="4" t="s">
        <v>6</v>
      </c>
      <c r="D255" s="13">
        <f>SUM(D245:D254)</f>
        <v>0.80949523094945963</v>
      </c>
    </row>
    <row r="256" spans="1:4" x14ac:dyDescent="0.35">
      <c r="A256" s="23">
        <v>1</v>
      </c>
      <c r="B256" s="7" t="s">
        <v>115</v>
      </c>
      <c r="C256" s="15" t="s">
        <v>194</v>
      </c>
      <c r="D256" s="18">
        <v>0.88772417251581615</v>
      </c>
    </row>
    <row r="257" spans="1:4" x14ac:dyDescent="0.35">
      <c r="A257" s="23">
        <f t="shared" ref="A257:A259" si="27">A256+1</f>
        <v>2</v>
      </c>
      <c r="B257" s="7" t="s">
        <v>115</v>
      </c>
      <c r="C257" s="11" t="s">
        <v>7</v>
      </c>
      <c r="D257" s="18">
        <v>5.7962491473705427E-2</v>
      </c>
    </row>
    <row r="258" spans="1:4" x14ac:dyDescent="0.35">
      <c r="A258" s="23">
        <f t="shared" si="27"/>
        <v>3</v>
      </c>
      <c r="B258" s="7" t="s">
        <v>115</v>
      </c>
      <c r="C258" s="15" t="s">
        <v>5</v>
      </c>
      <c r="D258" s="18">
        <v>5.1664263118680775E-2</v>
      </c>
    </row>
    <row r="259" spans="1:4" x14ac:dyDescent="0.35">
      <c r="A259" s="23">
        <f t="shared" si="27"/>
        <v>4</v>
      </c>
      <c r="B259" s="7" t="s">
        <v>115</v>
      </c>
      <c r="C259" s="15" t="s">
        <v>66</v>
      </c>
      <c r="D259" s="18">
        <v>2.6490728917976203E-3</v>
      </c>
    </row>
    <row r="260" spans="1:4" x14ac:dyDescent="0.35">
      <c r="A260" s="23"/>
      <c r="B260" s="7"/>
      <c r="C260" s="4" t="s">
        <v>6</v>
      </c>
      <c r="D260" s="13">
        <f>SUM(D256:D259)</f>
        <v>1</v>
      </c>
    </row>
    <row r="261" spans="1:4" x14ac:dyDescent="0.35">
      <c r="A261" s="23">
        <v>1</v>
      </c>
      <c r="B261" s="7" t="s">
        <v>82</v>
      </c>
      <c r="C261" s="15" t="s">
        <v>84</v>
      </c>
      <c r="D261" s="18">
        <v>3.0577147070344323E-2</v>
      </c>
    </row>
    <row r="262" spans="1:4" x14ac:dyDescent="0.35">
      <c r="A262" s="23">
        <f t="shared" ref="A262:A270" si="28">A261+1</f>
        <v>2</v>
      </c>
      <c r="B262" s="7" t="s">
        <v>82</v>
      </c>
      <c r="C262" s="15" t="s">
        <v>5</v>
      </c>
      <c r="D262" s="18">
        <v>2.8673257518304296E-2</v>
      </c>
    </row>
    <row r="263" spans="1:4" x14ac:dyDescent="0.35">
      <c r="A263" s="23">
        <f t="shared" si="28"/>
        <v>3</v>
      </c>
      <c r="B263" s="7" t="s">
        <v>82</v>
      </c>
      <c r="C263" s="15" t="s">
        <v>176</v>
      </c>
      <c r="D263" s="18">
        <v>2.7506730113765872E-2</v>
      </c>
    </row>
    <row r="264" spans="1:4" x14ac:dyDescent="0.35">
      <c r="A264" s="23">
        <f t="shared" si="28"/>
        <v>4</v>
      </c>
      <c r="B264" s="7" t="s">
        <v>82</v>
      </c>
      <c r="C264" s="15" t="s">
        <v>87</v>
      </c>
      <c r="D264" s="18">
        <v>2.7130785412964077E-2</v>
      </c>
    </row>
    <row r="265" spans="1:4" x14ac:dyDescent="0.35">
      <c r="A265" s="23">
        <f t="shared" si="28"/>
        <v>5</v>
      </c>
      <c r="B265" s="7" t="s">
        <v>82</v>
      </c>
      <c r="C265" s="15" t="s">
        <v>41</v>
      </c>
      <c r="D265" s="18">
        <v>2.588941847478133E-2</v>
      </c>
    </row>
    <row r="266" spans="1:4" x14ac:dyDescent="0.35">
      <c r="A266" s="23">
        <f t="shared" si="28"/>
        <v>6</v>
      </c>
      <c r="B266" s="7" t="s">
        <v>82</v>
      </c>
      <c r="C266" s="15" t="s">
        <v>83</v>
      </c>
      <c r="D266" s="18">
        <v>2.5141040080487252E-2</v>
      </c>
    </row>
    <row r="267" spans="1:4" x14ac:dyDescent="0.35">
      <c r="A267" s="23">
        <f t="shared" si="28"/>
        <v>7</v>
      </c>
      <c r="B267" s="7" t="s">
        <v>82</v>
      </c>
      <c r="C267" s="15" t="s">
        <v>85</v>
      </c>
      <c r="D267" s="18">
        <v>2.4724390280322292E-2</v>
      </c>
    </row>
    <row r="268" spans="1:4" x14ac:dyDescent="0.35">
      <c r="A268" s="23">
        <f t="shared" si="28"/>
        <v>8</v>
      </c>
      <c r="B268" s="7" t="s">
        <v>82</v>
      </c>
      <c r="C268" s="15" t="s">
        <v>88</v>
      </c>
      <c r="D268" s="18">
        <v>2.3504448699610148E-2</v>
      </c>
    </row>
    <row r="269" spans="1:4" x14ac:dyDescent="0.35">
      <c r="A269" s="23">
        <f t="shared" si="28"/>
        <v>9</v>
      </c>
      <c r="B269" s="7" t="s">
        <v>82</v>
      </c>
      <c r="C269" s="15" t="s">
        <v>107</v>
      </c>
      <c r="D269" s="18">
        <v>2.3476545430992472E-2</v>
      </c>
    </row>
    <row r="270" spans="1:4" x14ac:dyDescent="0.35">
      <c r="A270" s="23">
        <f t="shared" si="28"/>
        <v>10</v>
      </c>
      <c r="B270" s="7" t="s">
        <v>82</v>
      </c>
      <c r="C270" s="15" t="s">
        <v>19</v>
      </c>
      <c r="D270" s="18">
        <v>2.3118638273590699E-2</v>
      </c>
    </row>
    <row r="271" spans="1:4" x14ac:dyDescent="0.35">
      <c r="A271" s="23"/>
      <c r="B271" s="7"/>
      <c r="C271" s="4" t="s">
        <v>6</v>
      </c>
      <c r="D271" s="13">
        <f>SUM(D261:D270)</f>
        <v>0.25974240135516274</v>
      </c>
    </row>
    <row r="272" spans="1:4" x14ac:dyDescent="0.35">
      <c r="A272" s="23">
        <v>1</v>
      </c>
      <c r="B272" s="7" t="s">
        <v>91</v>
      </c>
      <c r="C272" s="15" t="s">
        <v>194</v>
      </c>
      <c r="D272" s="18">
        <v>6.5658212651091827E-2</v>
      </c>
    </row>
    <row r="273" spans="1:4" x14ac:dyDescent="0.35">
      <c r="A273" s="23">
        <f t="shared" ref="A273:A281" si="29">A272+1</f>
        <v>2</v>
      </c>
      <c r="B273" s="7" t="s">
        <v>91</v>
      </c>
      <c r="C273" s="15" t="s">
        <v>39</v>
      </c>
      <c r="D273" s="18">
        <v>6.49036668069784E-2</v>
      </c>
    </row>
    <row r="274" spans="1:4" x14ac:dyDescent="0.35">
      <c r="A274" s="23">
        <f t="shared" si="29"/>
        <v>3</v>
      </c>
      <c r="B274" s="7" t="s">
        <v>91</v>
      </c>
      <c r="C274" s="15" t="s">
        <v>28</v>
      </c>
      <c r="D274" s="18">
        <v>6.4284452059213404E-2</v>
      </c>
    </row>
    <row r="275" spans="1:4" x14ac:dyDescent="0.35">
      <c r="A275" s="23">
        <f t="shared" si="29"/>
        <v>4</v>
      </c>
      <c r="B275" s="7" t="s">
        <v>91</v>
      </c>
      <c r="C275" s="15" t="s">
        <v>92</v>
      </c>
      <c r="D275" s="18">
        <v>6.4227738423134548E-2</v>
      </c>
    </row>
    <row r="276" spans="1:4" x14ac:dyDescent="0.35">
      <c r="A276" s="23">
        <f t="shared" si="29"/>
        <v>5</v>
      </c>
      <c r="B276" s="7" t="s">
        <v>91</v>
      </c>
      <c r="C276" s="15" t="s">
        <v>11</v>
      </c>
      <c r="D276" s="18">
        <v>6.413021641750534E-2</v>
      </c>
    </row>
    <row r="277" spans="1:4" x14ac:dyDescent="0.35">
      <c r="A277" s="23">
        <f t="shared" si="29"/>
        <v>6</v>
      </c>
      <c r="B277" s="7" t="s">
        <v>91</v>
      </c>
      <c r="C277" s="15" t="s">
        <v>149</v>
      </c>
      <c r="D277" s="18">
        <v>6.4045418625098938E-2</v>
      </c>
    </row>
    <row r="278" spans="1:4" x14ac:dyDescent="0.35">
      <c r="A278" s="23">
        <f t="shared" si="29"/>
        <v>7</v>
      </c>
      <c r="B278" s="7" t="s">
        <v>91</v>
      </c>
      <c r="C278" s="11" t="s">
        <v>40</v>
      </c>
      <c r="D278" s="18">
        <v>6.399697572761491E-2</v>
      </c>
    </row>
    <row r="279" spans="1:4" x14ac:dyDescent="0.35">
      <c r="A279" s="23">
        <f t="shared" si="29"/>
        <v>8</v>
      </c>
      <c r="B279" s="7" t="s">
        <v>91</v>
      </c>
      <c r="C279" s="15" t="s">
        <v>127</v>
      </c>
      <c r="D279" s="18">
        <v>6.3890819434441637E-2</v>
      </c>
    </row>
    <row r="280" spans="1:4" x14ac:dyDescent="0.35">
      <c r="A280" s="23">
        <f t="shared" si="29"/>
        <v>9</v>
      </c>
      <c r="B280" s="7" t="s">
        <v>91</v>
      </c>
      <c r="C280" s="15" t="s">
        <v>7</v>
      </c>
      <c r="D280" s="18">
        <v>6.368495984194382E-2</v>
      </c>
    </row>
    <row r="281" spans="1:4" x14ac:dyDescent="0.35">
      <c r="A281" s="23">
        <f t="shared" si="29"/>
        <v>10</v>
      </c>
      <c r="B281" s="7" t="s">
        <v>91</v>
      </c>
      <c r="C281" s="15" t="s">
        <v>50</v>
      </c>
      <c r="D281" s="18">
        <v>6.3646514540563429E-2</v>
      </c>
    </row>
    <row r="282" spans="1:4" x14ac:dyDescent="0.35">
      <c r="A282" s="23"/>
      <c r="B282" s="7"/>
      <c r="C282" s="4" t="s">
        <v>6</v>
      </c>
      <c r="D282" s="13">
        <f>SUM(D272:D281)</f>
        <v>0.64246897452758633</v>
      </c>
    </row>
    <row r="283" spans="1:4" x14ac:dyDescent="0.35">
      <c r="A283" s="23">
        <v>1</v>
      </c>
      <c r="B283" s="7" t="s">
        <v>128</v>
      </c>
      <c r="C283" s="15" t="s">
        <v>9</v>
      </c>
      <c r="D283" s="18">
        <v>2.8816934442212526E-2</v>
      </c>
    </row>
    <row r="284" spans="1:4" x14ac:dyDescent="0.35">
      <c r="A284" s="23">
        <f t="shared" ref="A284:A292" si="30">A283+1</f>
        <v>2</v>
      </c>
      <c r="B284" s="7" t="s">
        <v>128</v>
      </c>
      <c r="C284" s="15" t="s">
        <v>129</v>
      </c>
      <c r="D284" s="18">
        <v>2.5198772813044709E-2</v>
      </c>
    </row>
    <row r="285" spans="1:4" x14ac:dyDescent="0.35">
      <c r="A285" s="23">
        <f t="shared" si="30"/>
        <v>3</v>
      </c>
      <c r="B285" s="7" t="s">
        <v>128</v>
      </c>
      <c r="C285" s="15" t="s">
        <v>30</v>
      </c>
      <c r="D285" s="18">
        <v>2.399017199058108E-2</v>
      </c>
    </row>
    <row r="286" spans="1:4" x14ac:dyDescent="0.35">
      <c r="A286" s="23">
        <f t="shared" si="30"/>
        <v>4</v>
      </c>
      <c r="B286" s="7" t="s">
        <v>128</v>
      </c>
      <c r="C286" s="15" t="s">
        <v>14</v>
      </c>
      <c r="D286" s="18">
        <v>2.3960470104743292E-2</v>
      </c>
    </row>
    <row r="287" spans="1:4" x14ac:dyDescent="0.35">
      <c r="A287" s="23">
        <f t="shared" si="30"/>
        <v>5</v>
      </c>
      <c r="B287" s="7" t="s">
        <v>128</v>
      </c>
      <c r="C287" s="15" t="s">
        <v>55</v>
      </c>
      <c r="D287" s="18">
        <v>2.2090187674196026E-2</v>
      </c>
    </row>
    <row r="288" spans="1:4" x14ac:dyDescent="0.35">
      <c r="A288" s="23">
        <f t="shared" si="30"/>
        <v>6</v>
      </c>
      <c r="B288" s="7" t="s">
        <v>128</v>
      </c>
      <c r="C288" s="15" t="s">
        <v>41</v>
      </c>
      <c r="D288" s="18">
        <v>2.1983740310323407E-2</v>
      </c>
    </row>
    <row r="289" spans="1:4" x14ac:dyDescent="0.35">
      <c r="A289" s="23">
        <f t="shared" si="30"/>
        <v>7</v>
      </c>
      <c r="B289" s="7" t="s">
        <v>128</v>
      </c>
      <c r="C289" s="15" t="s">
        <v>92</v>
      </c>
      <c r="D289" s="18">
        <v>2.1939580760004681E-2</v>
      </c>
    </row>
    <row r="290" spans="1:4" x14ac:dyDescent="0.35">
      <c r="A290" s="23">
        <f t="shared" si="30"/>
        <v>8</v>
      </c>
      <c r="B290" s="7" t="s">
        <v>128</v>
      </c>
      <c r="C290" s="15" t="s">
        <v>19</v>
      </c>
      <c r="D290" s="18">
        <v>2.1678144236489248E-2</v>
      </c>
    </row>
    <row r="291" spans="1:4" x14ac:dyDescent="0.35">
      <c r="A291" s="23">
        <f t="shared" si="30"/>
        <v>9</v>
      </c>
      <c r="B291" s="7" t="s">
        <v>128</v>
      </c>
      <c r="C291" s="15" t="s">
        <v>177</v>
      </c>
      <c r="D291" s="18">
        <v>2.1664772769598842E-2</v>
      </c>
    </row>
    <row r="292" spans="1:4" x14ac:dyDescent="0.35">
      <c r="A292" s="23">
        <f t="shared" si="30"/>
        <v>10</v>
      </c>
      <c r="B292" s="7" t="s">
        <v>128</v>
      </c>
      <c r="C292" s="15" t="s">
        <v>84</v>
      </c>
      <c r="D292" s="18">
        <v>1.9857452344213392E-2</v>
      </c>
    </row>
    <row r="293" spans="1:4" x14ac:dyDescent="0.35">
      <c r="A293" s="23"/>
      <c r="B293" s="7"/>
      <c r="C293" s="4" t="s">
        <v>6</v>
      </c>
      <c r="D293" s="13">
        <f>SUM(D283:D292)</f>
        <v>0.23118022744540723</v>
      </c>
    </row>
    <row r="294" spans="1:4" x14ac:dyDescent="0.35">
      <c r="A294" s="23">
        <v>1</v>
      </c>
      <c r="B294" s="7" t="s">
        <v>48</v>
      </c>
      <c r="C294" s="11" t="s">
        <v>5</v>
      </c>
      <c r="D294" s="18">
        <v>0.91709482610669135</v>
      </c>
    </row>
    <row r="295" spans="1:4" x14ac:dyDescent="0.35">
      <c r="A295" s="23">
        <f t="shared" ref="A295" si="31">A294+1</f>
        <v>2</v>
      </c>
      <c r="B295" s="7" t="s">
        <v>48</v>
      </c>
      <c r="C295" s="15" t="s">
        <v>194</v>
      </c>
      <c r="D295" s="18">
        <v>8.2905173893308592E-2</v>
      </c>
    </row>
    <row r="296" spans="1:4" x14ac:dyDescent="0.35">
      <c r="A296" s="23"/>
      <c r="B296" s="7"/>
      <c r="C296" s="4" t="s">
        <v>6</v>
      </c>
      <c r="D296" s="13">
        <f>SUM(D294:D295)</f>
        <v>1</v>
      </c>
    </row>
    <row r="297" spans="1:4" x14ac:dyDescent="0.35">
      <c r="A297" s="23">
        <v>1</v>
      </c>
      <c r="B297" s="7" t="s">
        <v>49</v>
      </c>
      <c r="C297" s="15" t="s">
        <v>194</v>
      </c>
      <c r="D297" s="18">
        <v>0.42326875839638384</v>
      </c>
    </row>
    <row r="298" spans="1:4" x14ac:dyDescent="0.35">
      <c r="A298" s="23">
        <f t="shared" ref="A298:A306" si="32">A297+1</f>
        <v>2</v>
      </c>
      <c r="B298" s="7" t="s">
        <v>49</v>
      </c>
      <c r="C298" s="15" t="s">
        <v>40</v>
      </c>
      <c r="D298" s="18">
        <v>8.0151818959305371E-2</v>
      </c>
    </row>
    <row r="299" spans="1:4" x14ac:dyDescent="0.35">
      <c r="A299" s="23">
        <f t="shared" si="32"/>
        <v>3</v>
      </c>
      <c r="B299" s="7" t="s">
        <v>49</v>
      </c>
      <c r="C299" s="15" t="s">
        <v>41</v>
      </c>
      <c r="D299" s="18">
        <v>7.3175952678851158E-2</v>
      </c>
    </row>
    <row r="300" spans="1:4" x14ac:dyDescent="0.35">
      <c r="A300" s="23">
        <f t="shared" si="32"/>
        <v>4</v>
      </c>
      <c r="B300" s="7" t="s">
        <v>49</v>
      </c>
      <c r="C300" s="15" t="s">
        <v>28</v>
      </c>
      <c r="D300" s="18">
        <v>7.1831161527881424E-2</v>
      </c>
    </row>
    <row r="301" spans="1:4" x14ac:dyDescent="0.35">
      <c r="A301" s="23">
        <f t="shared" si="32"/>
        <v>5</v>
      </c>
      <c r="B301" s="7" t="s">
        <v>49</v>
      </c>
      <c r="C301" s="15" t="s">
        <v>29</v>
      </c>
      <c r="D301" s="18">
        <v>6.5026050033692134E-2</v>
      </c>
    </row>
    <row r="302" spans="1:4" x14ac:dyDescent="0.35">
      <c r="A302" s="23">
        <f t="shared" si="32"/>
        <v>6</v>
      </c>
      <c r="B302" s="7" t="s">
        <v>49</v>
      </c>
      <c r="C302" s="15" t="s">
        <v>146</v>
      </c>
      <c r="D302" s="18">
        <v>5.8108564781333041E-2</v>
      </c>
    </row>
    <row r="303" spans="1:4" x14ac:dyDescent="0.35">
      <c r="A303" s="23">
        <f t="shared" si="32"/>
        <v>7</v>
      </c>
      <c r="B303" s="7" t="s">
        <v>49</v>
      </c>
      <c r="C303" s="15" t="s">
        <v>7</v>
      </c>
      <c r="D303" s="18">
        <v>5.504125556117577E-2</v>
      </c>
    </row>
    <row r="304" spans="1:4" x14ac:dyDescent="0.35">
      <c r="A304" s="23">
        <f t="shared" si="32"/>
        <v>8</v>
      </c>
      <c r="B304" s="7" t="s">
        <v>49</v>
      </c>
      <c r="C304" s="15" t="s">
        <v>147</v>
      </c>
      <c r="D304" s="18">
        <v>4.2518608356883467E-2</v>
      </c>
    </row>
    <row r="305" spans="1:4" x14ac:dyDescent="0.35">
      <c r="A305" s="23">
        <f t="shared" si="32"/>
        <v>9</v>
      </c>
      <c r="B305" s="7" t="s">
        <v>49</v>
      </c>
      <c r="C305" s="15" t="s">
        <v>51</v>
      </c>
      <c r="D305" s="18">
        <v>2.9311608853702414E-2</v>
      </c>
    </row>
    <row r="306" spans="1:4" x14ac:dyDescent="0.35">
      <c r="A306" s="23">
        <f t="shared" si="32"/>
        <v>10</v>
      </c>
      <c r="B306" s="7" t="s">
        <v>49</v>
      </c>
      <c r="C306" s="15" t="s">
        <v>50</v>
      </c>
      <c r="D306" s="18">
        <v>2.8468222412628728E-2</v>
      </c>
    </row>
    <row r="307" spans="1:4" x14ac:dyDescent="0.35">
      <c r="A307" s="23"/>
      <c r="B307" s="7"/>
      <c r="C307" s="4" t="s">
        <v>6</v>
      </c>
      <c r="D307" s="13">
        <f>SUM(D297:D306)</f>
        <v>0.92690200156183733</v>
      </c>
    </row>
    <row r="308" spans="1:4" x14ac:dyDescent="0.35">
      <c r="A308" s="23">
        <v>1</v>
      </c>
      <c r="B308" s="7" t="s">
        <v>101</v>
      </c>
      <c r="C308" s="15" t="s">
        <v>34</v>
      </c>
      <c r="D308" s="18">
        <v>3.308943462730659E-2</v>
      </c>
    </row>
    <row r="309" spans="1:4" x14ac:dyDescent="0.35">
      <c r="A309" s="23">
        <f t="shared" ref="A309:A317" si="33">A308+1</f>
        <v>2</v>
      </c>
      <c r="B309" s="7" t="s">
        <v>101</v>
      </c>
      <c r="C309" s="15" t="s">
        <v>104</v>
      </c>
      <c r="D309" s="18">
        <v>2.8937996444381837E-2</v>
      </c>
    </row>
    <row r="310" spans="1:4" x14ac:dyDescent="0.35">
      <c r="A310" s="23">
        <f t="shared" si="33"/>
        <v>3</v>
      </c>
      <c r="B310" s="7" t="s">
        <v>101</v>
      </c>
      <c r="C310" s="15" t="s">
        <v>81</v>
      </c>
      <c r="D310" s="18">
        <v>2.6983564679151535E-2</v>
      </c>
    </row>
    <row r="311" spans="1:4" x14ac:dyDescent="0.35">
      <c r="A311" s="23">
        <f t="shared" si="33"/>
        <v>4</v>
      </c>
      <c r="B311" s="7" t="s">
        <v>101</v>
      </c>
      <c r="C311" s="15" t="s">
        <v>90</v>
      </c>
      <c r="D311" s="18">
        <v>2.6392940023153313E-2</v>
      </c>
    </row>
    <row r="312" spans="1:4" x14ac:dyDescent="0.35">
      <c r="A312" s="23">
        <f t="shared" si="33"/>
        <v>5</v>
      </c>
      <c r="B312" s="7" t="s">
        <v>101</v>
      </c>
      <c r="C312" s="15" t="s">
        <v>5</v>
      </c>
      <c r="D312" s="18">
        <v>2.6356325383731338E-2</v>
      </c>
    </row>
    <row r="313" spans="1:4" x14ac:dyDescent="0.35">
      <c r="A313" s="23">
        <f t="shared" si="33"/>
        <v>6</v>
      </c>
      <c r="B313" s="7" t="s">
        <v>101</v>
      </c>
      <c r="C313" s="15" t="s">
        <v>53</v>
      </c>
      <c r="D313" s="18">
        <v>2.4466020646985248E-2</v>
      </c>
    </row>
    <row r="314" spans="1:4" x14ac:dyDescent="0.35">
      <c r="A314" s="23">
        <f t="shared" si="33"/>
        <v>7</v>
      </c>
      <c r="B314" s="7" t="s">
        <v>101</v>
      </c>
      <c r="C314" s="15" t="s">
        <v>73</v>
      </c>
      <c r="D314" s="18">
        <v>2.4270449124085255E-2</v>
      </c>
    </row>
    <row r="315" spans="1:4" x14ac:dyDescent="0.35">
      <c r="A315" s="23">
        <f t="shared" si="33"/>
        <v>8</v>
      </c>
      <c r="B315" s="7" t="s">
        <v>101</v>
      </c>
      <c r="C315" s="15" t="s">
        <v>102</v>
      </c>
      <c r="D315" s="18">
        <v>2.228087134516275E-2</v>
      </c>
    </row>
    <row r="316" spans="1:4" x14ac:dyDescent="0.35">
      <c r="A316" s="23">
        <f t="shared" si="33"/>
        <v>9</v>
      </c>
      <c r="B316" s="7" t="s">
        <v>101</v>
      </c>
      <c r="C316" s="15" t="s">
        <v>178</v>
      </c>
      <c r="D316" s="18">
        <v>1.957645648053492E-2</v>
      </c>
    </row>
    <row r="317" spans="1:4" x14ac:dyDescent="0.35">
      <c r="A317" s="23">
        <f t="shared" si="33"/>
        <v>10</v>
      </c>
      <c r="B317" s="7" t="s">
        <v>101</v>
      </c>
      <c r="C317" s="15" t="s">
        <v>152</v>
      </c>
      <c r="D317" s="18">
        <v>1.9548227739601246E-2</v>
      </c>
    </row>
    <row r="318" spans="1:4" x14ac:dyDescent="0.35">
      <c r="A318" s="23"/>
      <c r="B318" s="7"/>
      <c r="C318" s="4" t="s">
        <v>6</v>
      </c>
      <c r="D318" s="13">
        <f>SUM(D308:D317)</f>
        <v>0.25190228649409402</v>
      </c>
    </row>
    <row r="319" spans="1:4" x14ac:dyDescent="0.35">
      <c r="A319" s="23">
        <v>1</v>
      </c>
      <c r="B319" s="7" t="s">
        <v>52</v>
      </c>
      <c r="C319" s="15" t="s">
        <v>11</v>
      </c>
      <c r="D319" s="18">
        <v>7.2241556082344324E-2</v>
      </c>
    </row>
    <row r="320" spans="1:4" x14ac:dyDescent="0.35">
      <c r="A320" s="23">
        <f t="shared" ref="A320:A328" si="34">A319+1</f>
        <v>2</v>
      </c>
      <c r="B320" s="7" t="s">
        <v>52</v>
      </c>
      <c r="C320" s="15" t="s">
        <v>12</v>
      </c>
      <c r="D320" s="18">
        <v>5.5815841934915136E-2</v>
      </c>
    </row>
    <row r="321" spans="1:4" x14ac:dyDescent="0.35">
      <c r="A321" s="23">
        <f t="shared" si="34"/>
        <v>3</v>
      </c>
      <c r="B321" s="7" t="s">
        <v>52</v>
      </c>
      <c r="C321" s="15" t="s">
        <v>14</v>
      </c>
      <c r="D321" s="18">
        <v>5.2144857745862944E-2</v>
      </c>
    </row>
    <row r="322" spans="1:4" x14ac:dyDescent="0.35">
      <c r="A322" s="23">
        <f t="shared" si="34"/>
        <v>4</v>
      </c>
      <c r="B322" s="7" t="s">
        <v>52</v>
      </c>
      <c r="C322" s="15" t="s">
        <v>9</v>
      </c>
      <c r="D322" s="18">
        <v>5.0681274607070344E-2</v>
      </c>
    </row>
    <row r="323" spans="1:4" x14ac:dyDescent="0.35">
      <c r="A323" s="23">
        <f t="shared" si="34"/>
        <v>5</v>
      </c>
      <c r="B323" s="7" t="s">
        <v>52</v>
      </c>
      <c r="C323" s="15" t="s">
        <v>39</v>
      </c>
      <c r="D323" s="18">
        <v>5.042350244495121E-2</v>
      </c>
    </row>
    <row r="324" spans="1:4" x14ac:dyDescent="0.35">
      <c r="A324" s="23">
        <f t="shared" si="34"/>
        <v>6</v>
      </c>
      <c r="B324" s="7" t="s">
        <v>52</v>
      </c>
      <c r="C324" s="15" t="s">
        <v>7</v>
      </c>
      <c r="D324" s="18">
        <v>3.8604104222714208E-2</v>
      </c>
    </row>
    <row r="325" spans="1:4" x14ac:dyDescent="0.35">
      <c r="A325" s="23">
        <f t="shared" si="34"/>
        <v>7</v>
      </c>
      <c r="B325" s="7" t="s">
        <v>52</v>
      </c>
      <c r="C325" s="15" t="s">
        <v>53</v>
      </c>
      <c r="D325" s="18">
        <v>3.7683294861904852E-2</v>
      </c>
    </row>
    <row r="326" spans="1:4" x14ac:dyDescent="0.35">
      <c r="A326" s="23">
        <f t="shared" si="34"/>
        <v>8</v>
      </c>
      <c r="B326" s="7" t="s">
        <v>52</v>
      </c>
      <c r="C326" s="15" t="s">
        <v>55</v>
      </c>
      <c r="D326" s="18">
        <v>3.2159346345506871E-2</v>
      </c>
    </row>
    <row r="327" spans="1:4" x14ac:dyDescent="0.35">
      <c r="A327" s="23">
        <f t="shared" si="34"/>
        <v>9</v>
      </c>
      <c r="B327" s="7" t="s">
        <v>52</v>
      </c>
      <c r="C327" s="15" t="s">
        <v>189</v>
      </c>
      <c r="D327" s="18">
        <v>3.054827033226231E-2</v>
      </c>
    </row>
    <row r="328" spans="1:4" x14ac:dyDescent="0.35">
      <c r="A328" s="23">
        <f t="shared" si="34"/>
        <v>10</v>
      </c>
      <c r="B328" s="7" t="s">
        <v>52</v>
      </c>
      <c r="C328" s="15" t="s">
        <v>180</v>
      </c>
      <c r="D328" s="18">
        <v>3.0183395652079604E-2</v>
      </c>
    </row>
    <row r="329" spans="1:4" x14ac:dyDescent="0.35">
      <c r="A329" s="23"/>
      <c r="B329" s="7"/>
      <c r="C329" s="4" t="s">
        <v>6</v>
      </c>
      <c r="D329" s="13">
        <f>SUM(D319:D328)</f>
        <v>0.45048544422961184</v>
      </c>
    </row>
    <row r="330" spans="1:4" x14ac:dyDescent="0.35">
      <c r="A330" s="23">
        <v>1</v>
      </c>
      <c r="B330" s="7" t="s">
        <v>58</v>
      </c>
      <c r="C330" s="15" t="s">
        <v>194</v>
      </c>
      <c r="D330" s="18">
        <v>0.10176682205710208</v>
      </c>
    </row>
    <row r="331" spans="1:4" x14ac:dyDescent="0.35">
      <c r="A331" s="23">
        <f t="shared" ref="A331:A339" si="35">A330+1</f>
        <v>2</v>
      </c>
      <c r="B331" s="7" t="s">
        <v>58</v>
      </c>
      <c r="C331" s="15" t="s">
        <v>7</v>
      </c>
      <c r="D331" s="18">
        <v>8.0963767402294898E-2</v>
      </c>
    </row>
    <row r="332" spans="1:4" x14ac:dyDescent="0.35">
      <c r="A332" s="23">
        <f t="shared" si="35"/>
        <v>3</v>
      </c>
      <c r="B332" s="7" t="s">
        <v>58</v>
      </c>
      <c r="C332" s="15" t="s">
        <v>39</v>
      </c>
      <c r="D332" s="18">
        <v>8.0851482935152486E-2</v>
      </c>
    </row>
    <row r="333" spans="1:4" x14ac:dyDescent="0.35">
      <c r="A333" s="23">
        <f t="shared" si="35"/>
        <v>4</v>
      </c>
      <c r="B333" s="7" t="s">
        <v>58</v>
      </c>
      <c r="C333" s="15" t="s">
        <v>50</v>
      </c>
      <c r="D333" s="18">
        <v>7.5307401656107206E-2</v>
      </c>
    </row>
    <row r="334" spans="1:4" x14ac:dyDescent="0.35">
      <c r="A334" s="23">
        <f t="shared" si="35"/>
        <v>5</v>
      </c>
      <c r="B334" s="7" t="s">
        <v>58</v>
      </c>
      <c r="C334" s="15" t="s">
        <v>40</v>
      </c>
      <c r="D334" s="18">
        <v>6.9170946004181708E-2</v>
      </c>
    </row>
    <row r="335" spans="1:4" x14ac:dyDescent="0.35">
      <c r="A335" s="23">
        <f t="shared" si="35"/>
        <v>6</v>
      </c>
      <c r="B335" s="7" t="s">
        <v>58</v>
      </c>
      <c r="C335" s="15" t="s">
        <v>127</v>
      </c>
      <c r="D335" s="18">
        <v>6.8051148917955759E-2</v>
      </c>
    </row>
    <row r="336" spans="1:4" x14ac:dyDescent="0.35">
      <c r="A336" s="23">
        <f t="shared" si="35"/>
        <v>7</v>
      </c>
      <c r="B336" s="7" t="s">
        <v>58</v>
      </c>
      <c r="C336" s="15" t="s">
        <v>92</v>
      </c>
      <c r="D336" s="18">
        <v>6.6399310122068192E-2</v>
      </c>
    </row>
    <row r="337" spans="1:4" x14ac:dyDescent="0.35">
      <c r="A337" s="23">
        <f t="shared" si="35"/>
        <v>8</v>
      </c>
      <c r="B337" s="7" t="s">
        <v>58</v>
      </c>
      <c r="C337" s="15" t="s">
        <v>41</v>
      </c>
      <c r="D337" s="18">
        <v>6.1923026506806311E-2</v>
      </c>
    </row>
    <row r="338" spans="1:4" x14ac:dyDescent="0.35">
      <c r="A338" s="23">
        <f t="shared" si="35"/>
        <v>9</v>
      </c>
      <c r="B338" s="7" t="s">
        <v>58</v>
      </c>
      <c r="C338" s="15" t="s">
        <v>162</v>
      </c>
      <c r="D338" s="18">
        <v>4.7112905288501705E-2</v>
      </c>
    </row>
    <row r="339" spans="1:4" x14ac:dyDescent="0.35">
      <c r="A339" s="23">
        <f t="shared" si="35"/>
        <v>10</v>
      </c>
      <c r="B339" s="7" t="s">
        <v>58</v>
      </c>
      <c r="C339" s="15" t="s">
        <v>28</v>
      </c>
      <c r="D339" s="18">
        <v>4.7069096251279058E-2</v>
      </c>
    </row>
    <row r="340" spans="1:4" x14ac:dyDescent="0.35">
      <c r="A340" s="23"/>
      <c r="B340" s="7"/>
      <c r="C340" s="4" t="s">
        <v>6</v>
      </c>
      <c r="D340" s="13">
        <f>SUM(D330:D339)</f>
        <v>0.69861590714144961</v>
      </c>
    </row>
    <row r="341" spans="1:4" x14ac:dyDescent="0.35">
      <c r="A341" s="23">
        <v>1</v>
      </c>
      <c r="B341" s="7" t="s">
        <v>60</v>
      </c>
      <c r="C341" s="15" t="s">
        <v>30</v>
      </c>
      <c r="D341" s="18">
        <v>4.4421377277151057E-2</v>
      </c>
    </row>
    <row r="342" spans="1:4" x14ac:dyDescent="0.35">
      <c r="A342" s="23">
        <f t="shared" ref="A342:A350" si="36">A341+1</f>
        <v>2</v>
      </c>
      <c r="B342" s="7" t="s">
        <v>60</v>
      </c>
      <c r="C342" s="15" t="s">
        <v>11</v>
      </c>
      <c r="D342" s="18">
        <v>4.1913083566160199E-2</v>
      </c>
    </row>
    <row r="343" spans="1:4" x14ac:dyDescent="0.35">
      <c r="A343" s="23">
        <f t="shared" si="36"/>
        <v>3</v>
      </c>
      <c r="B343" s="7" t="s">
        <v>60</v>
      </c>
      <c r="C343" s="15" t="s">
        <v>61</v>
      </c>
      <c r="D343" s="18">
        <v>4.1769627520006951E-2</v>
      </c>
    </row>
    <row r="344" spans="1:4" x14ac:dyDescent="0.35">
      <c r="A344" s="23">
        <f t="shared" si="36"/>
        <v>4</v>
      </c>
      <c r="B344" s="7" t="s">
        <v>60</v>
      </c>
      <c r="C344" s="15" t="s">
        <v>54</v>
      </c>
      <c r="D344" s="18">
        <v>3.7956861858661754E-2</v>
      </c>
    </row>
    <row r="345" spans="1:4" x14ac:dyDescent="0.35">
      <c r="A345" s="23">
        <f t="shared" si="36"/>
        <v>5</v>
      </c>
      <c r="B345" s="7" t="s">
        <v>60</v>
      </c>
      <c r="C345" s="15" t="s">
        <v>157</v>
      </c>
      <c r="D345" s="18">
        <v>2.8001337695614085E-2</v>
      </c>
    </row>
    <row r="346" spans="1:4" x14ac:dyDescent="0.35">
      <c r="A346" s="23">
        <f t="shared" si="36"/>
        <v>6</v>
      </c>
      <c r="B346" s="7" t="s">
        <v>60</v>
      </c>
      <c r="C346" s="15" t="s">
        <v>92</v>
      </c>
      <c r="D346" s="18">
        <v>2.7890775583692826E-2</v>
      </c>
    </row>
    <row r="347" spans="1:4" x14ac:dyDescent="0.35">
      <c r="A347" s="23">
        <f t="shared" si="36"/>
        <v>7</v>
      </c>
      <c r="B347" s="7" t="s">
        <v>60</v>
      </c>
      <c r="C347" s="15" t="s">
        <v>63</v>
      </c>
      <c r="D347" s="18">
        <v>2.6793482928679453E-2</v>
      </c>
    </row>
    <row r="348" spans="1:4" x14ac:dyDescent="0.35">
      <c r="A348" s="23">
        <f t="shared" si="36"/>
        <v>8</v>
      </c>
      <c r="B348" s="7" t="s">
        <v>60</v>
      </c>
      <c r="C348" s="15" t="s">
        <v>9</v>
      </c>
      <c r="D348" s="18">
        <v>2.5950785825266987E-2</v>
      </c>
    </row>
    <row r="349" spans="1:4" x14ac:dyDescent="0.35">
      <c r="A349" s="23">
        <f t="shared" si="36"/>
        <v>9</v>
      </c>
      <c r="B349" s="7" t="s">
        <v>60</v>
      </c>
      <c r="C349" s="15" t="s">
        <v>14</v>
      </c>
      <c r="D349" s="18">
        <v>2.4218421529907067E-2</v>
      </c>
    </row>
    <row r="350" spans="1:4" x14ac:dyDescent="0.35">
      <c r="A350" s="23">
        <f t="shared" si="36"/>
        <v>10</v>
      </c>
      <c r="B350" s="7" t="s">
        <v>60</v>
      </c>
      <c r="C350" s="15" t="s">
        <v>181</v>
      </c>
      <c r="D350" s="18">
        <v>2.3994506570686896E-2</v>
      </c>
    </row>
    <row r="351" spans="1:4" x14ac:dyDescent="0.35">
      <c r="A351" s="23"/>
      <c r="B351" s="7"/>
      <c r="C351" s="4" t="s">
        <v>6</v>
      </c>
      <c r="D351" s="13">
        <f>SUM(D341:D350)</f>
        <v>0.32291026035582726</v>
      </c>
    </row>
    <row r="352" spans="1:4" x14ac:dyDescent="0.35">
      <c r="A352" s="23">
        <v>1</v>
      </c>
      <c r="B352" s="7" t="s">
        <v>167</v>
      </c>
      <c r="C352" s="15" t="s">
        <v>5</v>
      </c>
      <c r="D352" s="18">
        <v>0.15148637632725004</v>
      </c>
    </row>
    <row r="353" spans="1:6" x14ac:dyDescent="0.35">
      <c r="A353" s="23">
        <f t="shared" ref="A353:A361" si="37">A352+1</f>
        <v>2</v>
      </c>
      <c r="B353" s="7" t="s">
        <v>167</v>
      </c>
      <c r="C353" s="15" t="s">
        <v>194</v>
      </c>
      <c r="D353" s="18">
        <v>5.4294318086935286E-2</v>
      </c>
    </row>
    <row r="354" spans="1:6" x14ac:dyDescent="0.35">
      <c r="A354" s="23">
        <f t="shared" si="37"/>
        <v>3</v>
      </c>
      <c r="B354" s="7" t="s">
        <v>167</v>
      </c>
      <c r="C354" s="15" t="s">
        <v>182</v>
      </c>
      <c r="D354" s="18">
        <v>4.278420776927111E-2</v>
      </c>
    </row>
    <row r="355" spans="1:6" x14ac:dyDescent="0.35">
      <c r="A355" s="23">
        <f t="shared" si="37"/>
        <v>4</v>
      </c>
      <c r="B355" s="7" t="s">
        <v>167</v>
      </c>
      <c r="C355" s="15" t="s">
        <v>190</v>
      </c>
      <c r="D355" s="18">
        <v>3.7547934117532863E-2</v>
      </c>
    </row>
    <row r="356" spans="1:6" x14ac:dyDescent="0.35">
      <c r="A356" s="23">
        <f t="shared" si="37"/>
        <v>5</v>
      </c>
      <c r="B356" s="7" t="s">
        <v>167</v>
      </c>
      <c r="C356" s="15" t="s">
        <v>172</v>
      </c>
      <c r="D356" s="18">
        <v>3.4740576394398433E-2</v>
      </c>
    </row>
    <row r="357" spans="1:6" x14ac:dyDescent="0.35">
      <c r="A357" s="23">
        <f t="shared" si="37"/>
        <v>6</v>
      </c>
      <c r="B357" s="7" t="s">
        <v>167</v>
      </c>
      <c r="C357" s="15" t="s">
        <v>41</v>
      </c>
      <c r="D357" s="18">
        <v>2.9492610701362578E-2</v>
      </c>
    </row>
    <row r="358" spans="1:6" x14ac:dyDescent="0.35">
      <c r="A358" s="23">
        <f t="shared" si="37"/>
        <v>7</v>
      </c>
      <c r="B358" s="7" t="s">
        <v>167</v>
      </c>
      <c r="C358" s="15" t="s">
        <v>14</v>
      </c>
      <c r="D358" s="18">
        <v>2.6510647132584862E-2</v>
      </c>
    </row>
    <row r="359" spans="1:6" x14ac:dyDescent="0.35">
      <c r="A359" s="23">
        <f t="shared" si="37"/>
        <v>8</v>
      </c>
      <c r="B359" s="7" t="s">
        <v>167</v>
      </c>
      <c r="C359" s="15" t="s">
        <v>179</v>
      </c>
      <c r="D359" s="18">
        <v>2.43674818759354E-2</v>
      </c>
    </row>
    <row r="360" spans="1:6" x14ac:dyDescent="0.35">
      <c r="A360" s="23">
        <f t="shared" si="37"/>
        <v>9</v>
      </c>
      <c r="B360" s="7" t="s">
        <v>167</v>
      </c>
      <c r="C360" s="15" t="s">
        <v>191</v>
      </c>
      <c r="D360" s="18">
        <v>2.1284234238567502E-2</v>
      </c>
    </row>
    <row r="361" spans="1:6" x14ac:dyDescent="0.35">
      <c r="A361" s="23">
        <f t="shared" si="37"/>
        <v>10</v>
      </c>
      <c r="B361" s="7" t="s">
        <v>167</v>
      </c>
      <c r="C361" s="15" t="s">
        <v>71</v>
      </c>
      <c r="D361" s="18">
        <v>1.9231154047096646E-2</v>
      </c>
    </row>
    <row r="362" spans="1:6" x14ac:dyDescent="0.35">
      <c r="A362" s="23"/>
      <c r="B362" s="7"/>
      <c r="C362" s="4" t="s">
        <v>6</v>
      </c>
      <c r="D362" s="13">
        <f>SUM(D352:D361)</f>
        <v>0.44173954069093474</v>
      </c>
    </row>
    <row r="364" spans="1:6" x14ac:dyDescent="0.35">
      <c r="A364" s="8" t="s">
        <v>166</v>
      </c>
    </row>
    <row r="367" spans="1:6" x14ac:dyDescent="0.35">
      <c r="A367" s="25" t="s">
        <v>195</v>
      </c>
      <c r="B367" s="25"/>
      <c r="C367" s="25"/>
      <c r="D367" s="25"/>
      <c r="E367" s="25"/>
      <c r="F367" s="25"/>
    </row>
    <row r="368" spans="1:6" ht="48.75" customHeight="1" x14ac:dyDescent="0.35">
      <c r="A368" s="24" t="s">
        <v>196</v>
      </c>
      <c r="B368" s="24"/>
      <c r="C368" s="24"/>
      <c r="D368" s="24"/>
      <c r="E368" s="24"/>
      <c r="F368" s="24"/>
    </row>
    <row r="369" spans="1:6" ht="48.75" customHeight="1" x14ac:dyDescent="0.35">
      <c r="A369" s="24" t="s">
        <v>197</v>
      </c>
      <c r="B369" s="24"/>
      <c r="C369" s="24"/>
      <c r="D369" s="24"/>
      <c r="E369" s="24"/>
      <c r="F369" s="24"/>
    </row>
    <row r="370" spans="1:6" ht="48.75" customHeight="1" x14ac:dyDescent="0.35">
      <c r="A370" s="24" t="s">
        <v>198</v>
      </c>
      <c r="B370" s="24"/>
      <c r="C370" s="24"/>
      <c r="D370" s="24"/>
      <c r="E370" s="24"/>
      <c r="F370" s="24"/>
    </row>
    <row r="371" spans="1:6" ht="48.75" customHeight="1" x14ac:dyDescent="0.35">
      <c r="A371" s="24" t="s">
        <v>199</v>
      </c>
      <c r="B371" s="24"/>
      <c r="C371" s="24"/>
      <c r="D371" s="24"/>
      <c r="E371" s="24"/>
      <c r="F371" s="24"/>
    </row>
    <row r="372" spans="1:6" ht="63.75" customHeight="1" x14ac:dyDescent="0.35">
      <c r="A372" s="24" t="s">
        <v>200</v>
      </c>
      <c r="B372" s="24"/>
      <c r="C372" s="24"/>
      <c r="D372" s="24"/>
      <c r="E372" s="24"/>
      <c r="F372" s="24"/>
    </row>
  </sheetData>
  <mergeCells count="6">
    <mergeCell ref="A372:F372"/>
    <mergeCell ref="A367:F367"/>
    <mergeCell ref="A368:F368"/>
    <mergeCell ref="A369:F369"/>
    <mergeCell ref="A370:F370"/>
    <mergeCell ref="A371:F371"/>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dimension ref="A1:F465"/>
  <sheetViews>
    <sheetView tabSelected="1" topLeftCell="A226" workbookViewId="0">
      <selection activeCell="A366" sqref="A366"/>
    </sheetView>
  </sheetViews>
  <sheetFormatPr defaultRowHeight="14.5" x14ac:dyDescent="0.35"/>
  <cols>
    <col min="1" max="1" width="51.26953125" customWidth="1"/>
    <col min="2" max="2" width="38.1796875" bestFit="1" customWidth="1"/>
    <col min="3" max="3" width="18.54296875" style="10" customWidth="1"/>
  </cols>
  <sheetData>
    <row r="1" spans="1:5" x14ac:dyDescent="0.35">
      <c r="A1" s="9" t="s">
        <v>192</v>
      </c>
      <c r="E1" s="11"/>
    </row>
    <row r="3" spans="1:5" x14ac:dyDescent="0.35">
      <c r="A3" s="4" t="s">
        <v>1</v>
      </c>
      <c r="B3" s="4" t="s">
        <v>3</v>
      </c>
      <c r="C3" s="4" t="s">
        <v>4</v>
      </c>
    </row>
    <row r="4" spans="1:5" x14ac:dyDescent="0.35">
      <c r="A4" s="7" t="s">
        <v>70</v>
      </c>
      <c r="B4" s="7" t="s">
        <v>8</v>
      </c>
      <c r="C4" s="12">
        <v>0.30385276628057667</v>
      </c>
    </row>
    <row r="5" spans="1:5" x14ac:dyDescent="0.35">
      <c r="A5" s="7" t="s">
        <v>70</v>
      </c>
      <c r="B5" s="7" t="s">
        <v>22</v>
      </c>
      <c r="C5" s="12">
        <v>0.16654924038497584</v>
      </c>
    </row>
    <row r="6" spans="1:5" x14ac:dyDescent="0.35">
      <c r="A6" s="7" t="s">
        <v>70</v>
      </c>
      <c r="B6" s="7" t="s">
        <v>193</v>
      </c>
      <c r="C6" s="12">
        <v>0.1311689091158855</v>
      </c>
    </row>
    <row r="7" spans="1:5" x14ac:dyDescent="0.35">
      <c r="A7" s="7" t="s">
        <v>70</v>
      </c>
      <c r="B7" s="7" t="s">
        <v>13</v>
      </c>
      <c r="C7" s="12">
        <v>8.2341031576497803E-2</v>
      </c>
    </row>
    <row r="8" spans="1:5" x14ac:dyDescent="0.35">
      <c r="A8" s="7" t="s">
        <v>70</v>
      </c>
      <c r="B8" s="7" t="s">
        <v>15</v>
      </c>
      <c r="C8" s="12">
        <v>5.6754035563360547E-2</v>
      </c>
    </row>
    <row r="9" spans="1:5" x14ac:dyDescent="0.35">
      <c r="A9" s="7" t="s">
        <v>70</v>
      </c>
      <c r="B9" s="7" t="s">
        <v>57</v>
      </c>
      <c r="C9" s="12">
        <v>4.8848452548634617E-2</v>
      </c>
    </row>
    <row r="10" spans="1:5" x14ac:dyDescent="0.35">
      <c r="A10" s="7" t="s">
        <v>70</v>
      </c>
      <c r="B10" s="7" t="s">
        <v>23</v>
      </c>
      <c r="C10" s="12">
        <v>3.9495974266073514E-2</v>
      </c>
    </row>
    <row r="11" spans="1:5" x14ac:dyDescent="0.35">
      <c r="A11" s="7" t="s">
        <v>70</v>
      </c>
      <c r="B11" s="7" t="s">
        <v>20</v>
      </c>
      <c r="C11" s="12">
        <v>3.3657431675134401E-2</v>
      </c>
    </row>
    <row r="12" spans="1:5" x14ac:dyDescent="0.35">
      <c r="A12" s="7" t="s">
        <v>70</v>
      </c>
      <c r="B12" s="7" t="s">
        <v>10</v>
      </c>
      <c r="C12" s="12">
        <v>3.2936956634620762E-2</v>
      </c>
    </row>
    <row r="13" spans="1:5" x14ac:dyDescent="0.35">
      <c r="A13" s="7" t="s">
        <v>70</v>
      </c>
      <c r="B13" s="7" t="s">
        <v>64</v>
      </c>
      <c r="C13" s="12">
        <v>2.8137034293277921E-2</v>
      </c>
    </row>
    <row r="14" spans="1:5" x14ac:dyDescent="0.35">
      <c r="A14" s="7" t="s">
        <v>70</v>
      </c>
      <c r="B14" s="11" t="s">
        <v>56</v>
      </c>
      <c r="C14" s="12">
        <v>2.1044853863190341E-2</v>
      </c>
    </row>
    <row r="15" spans="1:5" x14ac:dyDescent="0.35">
      <c r="A15" s="7" t="s">
        <v>70</v>
      </c>
      <c r="B15" s="7" t="s">
        <v>17</v>
      </c>
      <c r="C15" s="12">
        <v>1.7632918925625365E-2</v>
      </c>
    </row>
    <row r="16" spans="1:5" x14ac:dyDescent="0.35">
      <c r="A16" s="7" t="s">
        <v>70</v>
      </c>
      <c r="B16" s="7" t="s">
        <v>123</v>
      </c>
      <c r="C16" s="12">
        <v>1.4765221154278549E-2</v>
      </c>
    </row>
    <row r="17" spans="1:3" x14ac:dyDescent="0.35">
      <c r="A17" s="7" t="s">
        <v>70</v>
      </c>
      <c r="B17" s="11" t="s">
        <v>36</v>
      </c>
      <c r="C17" s="12">
        <v>1.0626982561682386E-2</v>
      </c>
    </row>
    <row r="18" spans="1:3" x14ac:dyDescent="0.35">
      <c r="A18" s="7" t="s">
        <v>70</v>
      </c>
      <c r="B18" s="7" t="s">
        <v>62</v>
      </c>
      <c r="C18" s="12">
        <v>4.8184184780785165E-3</v>
      </c>
    </row>
    <row r="19" spans="1:3" x14ac:dyDescent="0.35">
      <c r="A19" s="7" t="s">
        <v>70</v>
      </c>
      <c r="B19" s="7" t="s">
        <v>113</v>
      </c>
      <c r="C19" s="12">
        <v>4.5357889601227962E-3</v>
      </c>
    </row>
    <row r="20" spans="1:3" x14ac:dyDescent="0.35">
      <c r="A20" s="7" t="s">
        <v>70</v>
      </c>
      <c r="B20" s="7" t="s">
        <v>78</v>
      </c>
      <c r="C20" s="12">
        <v>1.7141955296097557E-3</v>
      </c>
    </row>
    <row r="21" spans="1:3" x14ac:dyDescent="0.35">
      <c r="A21" s="7" t="s">
        <v>70</v>
      </c>
      <c r="B21" s="11" t="s">
        <v>5</v>
      </c>
      <c r="C21" s="12">
        <v>1.1197881883745486E-3</v>
      </c>
    </row>
    <row r="22" spans="1:3" x14ac:dyDescent="0.35">
      <c r="A22" s="7"/>
      <c r="B22" s="4" t="s">
        <v>6</v>
      </c>
      <c r="C22" s="13">
        <f>SUM(C4:C21)</f>
        <v>0.99999999999999967</v>
      </c>
    </row>
    <row r="23" spans="1:3" x14ac:dyDescent="0.35">
      <c r="A23" s="7" t="s">
        <v>105</v>
      </c>
      <c r="B23" s="11" t="s">
        <v>8</v>
      </c>
      <c r="C23" s="12">
        <v>0.29627195272625195</v>
      </c>
    </row>
    <row r="24" spans="1:3" x14ac:dyDescent="0.35">
      <c r="A24" s="7" t="s">
        <v>105</v>
      </c>
      <c r="B24" s="7" t="s">
        <v>64</v>
      </c>
      <c r="C24" s="12">
        <v>9.8768716096318723E-2</v>
      </c>
    </row>
    <row r="25" spans="1:3" x14ac:dyDescent="0.35">
      <c r="A25" s="7" t="s">
        <v>105</v>
      </c>
      <c r="B25" s="7" t="s">
        <v>193</v>
      </c>
      <c r="C25" s="12">
        <v>8.9549492550203696E-2</v>
      </c>
    </row>
    <row r="26" spans="1:3" x14ac:dyDescent="0.35">
      <c r="A26" s="7" t="s">
        <v>105</v>
      </c>
      <c r="B26" s="7" t="s">
        <v>138</v>
      </c>
      <c r="C26" s="12">
        <v>6.8172872853474523E-2</v>
      </c>
    </row>
    <row r="27" spans="1:3" x14ac:dyDescent="0.35">
      <c r="A27" s="7" t="s">
        <v>105</v>
      </c>
      <c r="B27" s="7" t="s">
        <v>36</v>
      </c>
      <c r="C27" s="12">
        <v>6.5296202341313475E-2</v>
      </c>
    </row>
    <row r="28" spans="1:3" x14ac:dyDescent="0.35">
      <c r="A28" s="7" t="s">
        <v>105</v>
      </c>
      <c r="B28" s="7" t="s">
        <v>10</v>
      </c>
      <c r="C28" s="12">
        <v>6.0253679736473567E-2</v>
      </c>
    </row>
    <row r="29" spans="1:3" x14ac:dyDescent="0.35">
      <c r="A29" s="7" t="s">
        <v>105</v>
      </c>
      <c r="B29" s="7" t="s">
        <v>62</v>
      </c>
      <c r="C29" s="12">
        <v>5.1759701642864843E-2</v>
      </c>
    </row>
    <row r="30" spans="1:3" x14ac:dyDescent="0.35">
      <c r="A30" s="7" t="s">
        <v>105</v>
      </c>
      <c r="B30" s="11" t="s">
        <v>5</v>
      </c>
      <c r="C30" s="12">
        <v>4.6651673660677795E-2</v>
      </c>
    </row>
    <row r="31" spans="1:3" x14ac:dyDescent="0.35">
      <c r="A31" s="7" t="s">
        <v>105</v>
      </c>
      <c r="B31" s="7" t="s">
        <v>17</v>
      </c>
      <c r="C31" s="12">
        <v>3.5595633874436219E-2</v>
      </c>
    </row>
    <row r="32" spans="1:3" x14ac:dyDescent="0.35">
      <c r="A32" s="7" t="s">
        <v>105</v>
      </c>
      <c r="B32" s="11" t="s">
        <v>13</v>
      </c>
      <c r="C32" s="12">
        <v>2.8830403717246367E-2</v>
      </c>
    </row>
    <row r="33" spans="1:3" x14ac:dyDescent="0.35">
      <c r="A33" s="7" t="s">
        <v>105</v>
      </c>
      <c r="B33" s="7" t="s">
        <v>22</v>
      </c>
      <c r="C33" s="12">
        <v>2.3555900411842256E-2</v>
      </c>
    </row>
    <row r="34" spans="1:3" x14ac:dyDescent="0.35">
      <c r="A34" s="7" t="s">
        <v>105</v>
      </c>
      <c r="B34" s="7" t="s">
        <v>113</v>
      </c>
      <c r="C34" s="12">
        <v>2.1678888502822638E-2</v>
      </c>
    </row>
    <row r="35" spans="1:3" x14ac:dyDescent="0.35">
      <c r="A35" s="7" t="s">
        <v>105</v>
      </c>
      <c r="B35" s="7" t="s">
        <v>23</v>
      </c>
      <c r="C35" s="12">
        <v>1.9824740196311818E-2</v>
      </c>
    </row>
    <row r="36" spans="1:3" x14ac:dyDescent="0.35">
      <c r="A36" s="7" t="s">
        <v>105</v>
      </c>
      <c r="B36" s="11" t="s">
        <v>56</v>
      </c>
      <c r="C36" s="12">
        <v>1.9455278357517827E-2</v>
      </c>
    </row>
    <row r="37" spans="1:3" x14ac:dyDescent="0.35">
      <c r="A37" s="7" t="s">
        <v>105</v>
      </c>
      <c r="B37" s="7" t="s">
        <v>137</v>
      </c>
      <c r="C37" s="12">
        <v>1.8452474761018196E-2</v>
      </c>
    </row>
    <row r="38" spans="1:3" x14ac:dyDescent="0.35">
      <c r="A38" s="7" t="s">
        <v>105</v>
      </c>
      <c r="B38" s="7" t="s">
        <v>43</v>
      </c>
      <c r="C38" s="12">
        <v>1.7067729193350773E-2</v>
      </c>
    </row>
    <row r="39" spans="1:3" x14ac:dyDescent="0.35">
      <c r="A39" s="7" t="s">
        <v>105</v>
      </c>
      <c r="B39" s="7" t="s">
        <v>78</v>
      </c>
      <c r="C39" s="12">
        <v>1.2667983326291094E-2</v>
      </c>
    </row>
    <row r="40" spans="1:3" x14ac:dyDescent="0.35">
      <c r="A40" s="7" t="s">
        <v>105</v>
      </c>
      <c r="B40" s="7" t="s">
        <v>123</v>
      </c>
      <c r="C40" s="12">
        <v>9.5991187755735154E-3</v>
      </c>
    </row>
    <row r="41" spans="1:3" x14ac:dyDescent="0.35">
      <c r="A41" s="7" t="s">
        <v>105</v>
      </c>
      <c r="B41" s="7" t="s">
        <v>57</v>
      </c>
      <c r="C41" s="12">
        <v>7.5433414504315769E-3</v>
      </c>
    </row>
    <row r="42" spans="1:3" x14ac:dyDescent="0.35">
      <c r="A42" s="7" t="s">
        <v>105</v>
      </c>
      <c r="B42" s="7" t="s">
        <v>20</v>
      </c>
      <c r="C42" s="12">
        <v>6.5038961852824685E-3</v>
      </c>
    </row>
    <row r="43" spans="1:3" x14ac:dyDescent="0.35">
      <c r="A43" s="7" t="s">
        <v>105</v>
      </c>
      <c r="B43" s="7" t="s">
        <v>15</v>
      </c>
      <c r="C43" s="12">
        <v>1.8037784922501552E-3</v>
      </c>
    </row>
    <row r="44" spans="1:3" x14ac:dyDescent="0.35">
      <c r="A44" s="7" t="s">
        <v>105</v>
      </c>
      <c r="B44" s="7" t="s">
        <v>103</v>
      </c>
      <c r="C44" s="12">
        <v>6.9654114804656162E-4</v>
      </c>
    </row>
    <row r="45" spans="1:3" x14ac:dyDescent="0.35">
      <c r="A45" s="7"/>
      <c r="B45" s="4" t="s">
        <v>6</v>
      </c>
      <c r="C45" s="13">
        <f>SUM(C23:C44)</f>
        <v>0.99999999999999978</v>
      </c>
    </row>
    <row r="46" spans="1:3" x14ac:dyDescent="0.35">
      <c r="A46" s="7" t="s">
        <v>139</v>
      </c>
      <c r="B46" s="7" t="s">
        <v>140</v>
      </c>
      <c r="C46" s="12">
        <v>0.98912068184850999</v>
      </c>
    </row>
    <row r="47" spans="1:3" x14ac:dyDescent="0.35">
      <c r="A47" s="7" t="s">
        <v>139</v>
      </c>
      <c r="B47" s="11" t="s">
        <v>5</v>
      </c>
      <c r="C47" s="12">
        <v>1.0879318151490014E-2</v>
      </c>
    </row>
    <row r="48" spans="1:3" x14ac:dyDescent="0.35">
      <c r="A48" s="7"/>
      <c r="B48" s="4" t="s">
        <v>6</v>
      </c>
      <c r="C48" s="13">
        <f>SUM(C46:C47)</f>
        <v>1</v>
      </c>
    </row>
    <row r="49" spans="1:3" x14ac:dyDescent="0.35">
      <c r="A49" s="7" t="s">
        <v>74</v>
      </c>
      <c r="B49" s="7" t="s">
        <v>8</v>
      </c>
      <c r="C49" s="12">
        <v>0.37129119369095426</v>
      </c>
    </row>
    <row r="50" spans="1:3" x14ac:dyDescent="0.35">
      <c r="A50" s="7" t="s">
        <v>74</v>
      </c>
      <c r="B50" s="11" t="s">
        <v>193</v>
      </c>
      <c r="C50" s="12">
        <v>0.11774105774192781</v>
      </c>
    </row>
    <row r="51" spans="1:3" x14ac:dyDescent="0.35">
      <c r="A51" s="7" t="s">
        <v>74</v>
      </c>
      <c r="B51" s="7" t="s">
        <v>64</v>
      </c>
      <c r="C51" s="12">
        <v>7.1474424472518366E-2</v>
      </c>
    </row>
    <row r="52" spans="1:3" x14ac:dyDescent="0.35">
      <c r="A52" s="7" t="s">
        <v>74</v>
      </c>
      <c r="B52" s="7" t="s">
        <v>10</v>
      </c>
      <c r="C52" s="12">
        <v>5.6920791143361057E-2</v>
      </c>
    </row>
    <row r="53" spans="1:3" x14ac:dyDescent="0.35">
      <c r="A53" s="7" t="s">
        <v>74</v>
      </c>
      <c r="B53" s="7" t="s">
        <v>17</v>
      </c>
      <c r="C53" s="12">
        <v>5.3758000162744485E-2</v>
      </c>
    </row>
    <row r="54" spans="1:3" x14ac:dyDescent="0.35">
      <c r="A54" s="7" t="s">
        <v>74</v>
      </c>
      <c r="B54" s="7" t="s">
        <v>13</v>
      </c>
      <c r="C54" s="12">
        <v>4.8914231756090991E-2</v>
      </c>
    </row>
    <row r="55" spans="1:3" x14ac:dyDescent="0.35">
      <c r="A55" s="7" t="s">
        <v>74</v>
      </c>
      <c r="B55" s="7" t="s">
        <v>15</v>
      </c>
      <c r="C55" s="12">
        <v>4.2041968941799138E-2</v>
      </c>
    </row>
    <row r="56" spans="1:3" x14ac:dyDescent="0.35">
      <c r="A56" s="7" t="s">
        <v>74</v>
      </c>
      <c r="B56" s="7" t="s">
        <v>22</v>
      </c>
      <c r="C56" s="12">
        <v>3.1783204668207457E-2</v>
      </c>
    </row>
    <row r="57" spans="1:3" x14ac:dyDescent="0.35">
      <c r="A57" s="7" t="s">
        <v>74</v>
      </c>
      <c r="B57" s="7" t="s">
        <v>56</v>
      </c>
      <c r="C57" s="12">
        <v>2.8659344749780179E-2</v>
      </c>
    </row>
    <row r="58" spans="1:3" x14ac:dyDescent="0.35">
      <c r="A58" s="7" t="s">
        <v>74</v>
      </c>
      <c r="B58" s="7" t="s">
        <v>123</v>
      </c>
      <c r="C58" s="12">
        <v>2.589495307653079E-2</v>
      </c>
    </row>
    <row r="59" spans="1:3" x14ac:dyDescent="0.35">
      <c r="A59" s="7" t="s">
        <v>74</v>
      </c>
      <c r="B59" s="7" t="s">
        <v>23</v>
      </c>
      <c r="C59" s="12">
        <v>2.5771790653685643E-2</v>
      </c>
    </row>
    <row r="60" spans="1:3" x14ac:dyDescent="0.35">
      <c r="A60" s="7" t="s">
        <v>74</v>
      </c>
      <c r="B60" s="7" t="s">
        <v>137</v>
      </c>
      <c r="C60" s="12">
        <v>2.5373105088508256E-2</v>
      </c>
    </row>
    <row r="61" spans="1:3" x14ac:dyDescent="0.35">
      <c r="A61" s="7" t="s">
        <v>74</v>
      </c>
      <c r="B61" s="11" t="s">
        <v>5</v>
      </c>
      <c r="C61" s="12">
        <v>2.4653157219967747E-2</v>
      </c>
    </row>
    <row r="62" spans="1:3" x14ac:dyDescent="0.35">
      <c r="A62" s="7" t="s">
        <v>74</v>
      </c>
      <c r="B62" s="7" t="s">
        <v>78</v>
      </c>
      <c r="C62" s="12">
        <v>2.2086507604973559E-2</v>
      </c>
    </row>
    <row r="63" spans="1:3" x14ac:dyDescent="0.35">
      <c r="A63" s="7" t="s">
        <v>74</v>
      </c>
      <c r="B63" s="11" t="s">
        <v>20</v>
      </c>
      <c r="C63" s="12">
        <v>1.9572376822304921E-2</v>
      </c>
    </row>
    <row r="64" spans="1:3" x14ac:dyDescent="0.35">
      <c r="A64" s="7" t="s">
        <v>74</v>
      </c>
      <c r="B64" s="7" t="s">
        <v>57</v>
      </c>
      <c r="C64" s="12">
        <v>1.0968898336283351E-2</v>
      </c>
    </row>
    <row r="65" spans="1:3" x14ac:dyDescent="0.35">
      <c r="A65" s="7" t="s">
        <v>74</v>
      </c>
      <c r="B65" s="7" t="s">
        <v>43</v>
      </c>
      <c r="C65" s="12">
        <v>9.503759299148767E-3</v>
      </c>
    </row>
    <row r="66" spans="1:3" x14ac:dyDescent="0.35">
      <c r="A66" s="7" t="s">
        <v>74</v>
      </c>
      <c r="B66" s="7" t="s">
        <v>113</v>
      </c>
      <c r="C66" s="12">
        <v>7.7590895103389198E-3</v>
      </c>
    </row>
    <row r="67" spans="1:3" x14ac:dyDescent="0.35">
      <c r="A67" s="7" t="s">
        <v>74</v>
      </c>
      <c r="B67" s="7" t="s">
        <v>136</v>
      </c>
      <c r="C67" s="12">
        <v>5.8321450608744638E-3</v>
      </c>
    </row>
    <row r="68" spans="1:3" x14ac:dyDescent="0.35">
      <c r="A68" s="7"/>
      <c r="B68" s="4" t="s">
        <v>6</v>
      </c>
      <c r="C68" s="13">
        <f>SUM(C49:C67)</f>
        <v>1</v>
      </c>
    </row>
    <row r="69" spans="1:3" x14ac:dyDescent="0.35">
      <c r="A69" s="7" t="s">
        <v>68</v>
      </c>
      <c r="B69" s="7" t="s">
        <v>8</v>
      </c>
      <c r="C69" s="12">
        <v>0.60320253244433109</v>
      </c>
    </row>
    <row r="70" spans="1:3" x14ac:dyDescent="0.35">
      <c r="A70" s="7" t="s">
        <v>68</v>
      </c>
      <c r="B70" s="7" t="s">
        <v>193</v>
      </c>
      <c r="C70" s="12">
        <v>0.22229690152612017</v>
      </c>
    </row>
    <row r="71" spans="1:3" x14ac:dyDescent="0.35">
      <c r="A71" s="7" t="s">
        <v>68</v>
      </c>
      <c r="B71" s="7" t="s">
        <v>23</v>
      </c>
      <c r="C71" s="12">
        <v>0.10691806408374167</v>
      </c>
    </row>
    <row r="72" spans="1:3" x14ac:dyDescent="0.35">
      <c r="A72" s="7" t="s">
        <v>68</v>
      </c>
      <c r="B72" s="7" t="s">
        <v>10</v>
      </c>
      <c r="C72" s="12">
        <v>5.6349631923722665E-2</v>
      </c>
    </row>
    <row r="73" spans="1:3" x14ac:dyDescent="0.35">
      <c r="A73" s="7" t="s">
        <v>68</v>
      </c>
      <c r="B73" s="11" t="s">
        <v>5</v>
      </c>
      <c r="C73" s="12">
        <v>8.7260188191451427E-3</v>
      </c>
    </row>
    <row r="74" spans="1:3" x14ac:dyDescent="0.35">
      <c r="A74" s="7" t="s">
        <v>68</v>
      </c>
      <c r="B74" s="7" t="s">
        <v>67</v>
      </c>
      <c r="C74" s="12">
        <v>2.506851202939283E-3</v>
      </c>
    </row>
    <row r="75" spans="1:3" x14ac:dyDescent="0.35">
      <c r="A75" s="7"/>
      <c r="B75" s="4" t="s">
        <v>6</v>
      </c>
      <c r="C75" s="13">
        <f>SUM(C69:C74)</f>
        <v>1</v>
      </c>
    </row>
    <row r="76" spans="1:3" x14ac:dyDescent="0.35">
      <c r="A76" s="7" t="s">
        <v>25</v>
      </c>
      <c r="B76" s="7" t="s">
        <v>140</v>
      </c>
      <c r="C76" s="12">
        <v>0.96910578359254362</v>
      </c>
    </row>
    <row r="77" spans="1:3" x14ac:dyDescent="0.35">
      <c r="A77" s="7" t="s">
        <v>25</v>
      </c>
      <c r="B77" s="11" t="s">
        <v>5</v>
      </c>
      <c r="C77" s="12">
        <v>3.0894216407456376E-2</v>
      </c>
    </row>
    <row r="78" spans="1:3" x14ac:dyDescent="0.35">
      <c r="A78" s="7"/>
      <c r="B78" s="4" t="s">
        <v>6</v>
      </c>
      <c r="C78" s="13">
        <f>SUM(C76:C77)</f>
        <v>1</v>
      </c>
    </row>
    <row r="79" spans="1:3" x14ac:dyDescent="0.35">
      <c r="A79" s="7" t="s">
        <v>108</v>
      </c>
      <c r="B79" s="7" t="s">
        <v>8</v>
      </c>
      <c r="C79" s="12">
        <v>0.2416996050260781</v>
      </c>
    </row>
    <row r="80" spans="1:3" x14ac:dyDescent="0.35">
      <c r="A80" s="7" t="s">
        <v>108</v>
      </c>
      <c r="B80" s="7" t="s">
        <v>15</v>
      </c>
      <c r="C80" s="12">
        <v>0.18138945895647077</v>
      </c>
    </row>
    <row r="81" spans="1:3" x14ac:dyDescent="0.35">
      <c r="A81" s="7" t="s">
        <v>108</v>
      </c>
      <c r="B81" s="7" t="s">
        <v>22</v>
      </c>
      <c r="C81" s="12">
        <v>0.15363695205495065</v>
      </c>
    </row>
    <row r="82" spans="1:3" x14ac:dyDescent="0.35">
      <c r="A82" s="7" t="s">
        <v>108</v>
      </c>
      <c r="B82" s="7" t="s">
        <v>20</v>
      </c>
      <c r="C82" s="12">
        <v>8.0573380858163651E-2</v>
      </c>
    </row>
    <row r="83" spans="1:3" x14ac:dyDescent="0.35">
      <c r="A83" s="7" t="s">
        <v>108</v>
      </c>
      <c r="B83" s="7" t="s">
        <v>10</v>
      </c>
      <c r="C83" s="12">
        <v>7.814667983518471E-2</v>
      </c>
    </row>
    <row r="84" spans="1:3" x14ac:dyDescent="0.35">
      <c r="A84" s="7" t="s">
        <v>108</v>
      </c>
      <c r="B84" s="7" t="s">
        <v>123</v>
      </c>
      <c r="C84" s="12">
        <v>5.6307547940066593E-2</v>
      </c>
    </row>
    <row r="85" spans="1:3" x14ac:dyDescent="0.35">
      <c r="A85" s="7" t="s">
        <v>108</v>
      </c>
      <c r="B85" s="7" t="s">
        <v>78</v>
      </c>
      <c r="C85" s="12">
        <v>4.3288311995211687E-2</v>
      </c>
    </row>
    <row r="86" spans="1:3" x14ac:dyDescent="0.35">
      <c r="A86" s="7" t="s">
        <v>108</v>
      </c>
      <c r="B86" s="7" t="s">
        <v>57</v>
      </c>
      <c r="C86" s="12">
        <v>3.151493344579917E-2</v>
      </c>
    </row>
    <row r="87" spans="1:3" x14ac:dyDescent="0.35">
      <c r="A87" s="7" t="s">
        <v>108</v>
      </c>
      <c r="B87" s="7" t="s">
        <v>56</v>
      </c>
      <c r="C87" s="12">
        <v>2.7589645450729929E-2</v>
      </c>
    </row>
    <row r="88" spans="1:3" x14ac:dyDescent="0.35">
      <c r="A88" s="7" t="s">
        <v>108</v>
      </c>
      <c r="B88" s="7" t="s">
        <v>62</v>
      </c>
      <c r="C88" s="12">
        <v>2.1562071210159385E-2</v>
      </c>
    </row>
    <row r="89" spans="1:3" x14ac:dyDescent="0.35">
      <c r="A89" s="7" t="s">
        <v>108</v>
      </c>
      <c r="B89" s="7" t="s">
        <v>136</v>
      </c>
      <c r="C89" s="12">
        <v>1.8613297857779917E-2</v>
      </c>
    </row>
    <row r="90" spans="1:3" x14ac:dyDescent="0.35">
      <c r="A90" s="7" t="s">
        <v>108</v>
      </c>
      <c r="B90" s="11" t="s">
        <v>5</v>
      </c>
      <c r="C90" s="12">
        <v>1.8603176534014221E-2</v>
      </c>
    </row>
    <row r="91" spans="1:3" x14ac:dyDescent="0.35">
      <c r="A91" s="7" t="s">
        <v>108</v>
      </c>
      <c r="B91" s="7" t="s">
        <v>43</v>
      </c>
      <c r="C91" s="12">
        <v>1.6793958855699634E-2</v>
      </c>
    </row>
    <row r="92" spans="1:3" x14ac:dyDescent="0.35">
      <c r="A92" s="7" t="s">
        <v>108</v>
      </c>
      <c r="B92" s="7" t="s">
        <v>103</v>
      </c>
      <c r="C92" s="12">
        <v>1.6298049008353768E-2</v>
      </c>
    </row>
    <row r="93" spans="1:3" x14ac:dyDescent="0.35">
      <c r="A93" s="7" t="s">
        <v>108</v>
      </c>
      <c r="B93" s="11" t="s">
        <v>113</v>
      </c>
      <c r="C93" s="12">
        <v>1.398293097133789E-2</v>
      </c>
    </row>
    <row r="94" spans="1:3" x14ac:dyDescent="0.35">
      <c r="A94" s="7"/>
      <c r="B94" s="4" t="s">
        <v>6</v>
      </c>
      <c r="C94" s="13">
        <f>SUM(C79:C93)</f>
        <v>1</v>
      </c>
    </row>
    <row r="95" spans="1:3" x14ac:dyDescent="0.35">
      <c r="A95" s="7" t="s">
        <v>116</v>
      </c>
      <c r="B95" s="7" t="s">
        <v>193</v>
      </c>
      <c r="C95" s="12">
        <v>0.67596480734589814</v>
      </c>
    </row>
    <row r="96" spans="1:3" x14ac:dyDescent="0.35">
      <c r="A96" s="7" t="s">
        <v>116</v>
      </c>
      <c r="B96" s="7" t="s">
        <v>22</v>
      </c>
      <c r="C96" s="12">
        <v>9.7840841426847236E-2</v>
      </c>
    </row>
    <row r="97" spans="1:3" x14ac:dyDescent="0.35">
      <c r="A97" s="7" t="s">
        <v>116</v>
      </c>
      <c r="B97" s="7" t="s">
        <v>8</v>
      </c>
      <c r="C97" s="12">
        <v>7.8303745313499956E-2</v>
      </c>
    </row>
    <row r="98" spans="1:3" x14ac:dyDescent="0.35">
      <c r="A98" s="7" t="s">
        <v>116</v>
      </c>
      <c r="B98" s="11" t="s">
        <v>15</v>
      </c>
      <c r="C98" s="12">
        <v>3.6255234933597426E-2</v>
      </c>
    </row>
    <row r="99" spans="1:3" x14ac:dyDescent="0.35">
      <c r="A99" s="7" t="s">
        <v>116</v>
      </c>
      <c r="B99" s="11" t="s">
        <v>5</v>
      </c>
      <c r="C99" s="12">
        <v>3.4597910267440968E-2</v>
      </c>
    </row>
    <row r="100" spans="1:3" x14ac:dyDescent="0.35">
      <c r="A100" s="7" t="s">
        <v>116</v>
      </c>
      <c r="B100" s="7" t="s">
        <v>13</v>
      </c>
      <c r="C100" s="12">
        <v>2.4507707728101142E-2</v>
      </c>
    </row>
    <row r="101" spans="1:3" x14ac:dyDescent="0.35">
      <c r="A101" s="7" t="s">
        <v>116</v>
      </c>
      <c r="B101" s="7" t="s">
        <v>20</v>
      </c>
      <c r="C101" s="12">
        <v>1.7475289036091978E-2</v>
      </c>
    </row>
    <row r="102" spans="1:3" x14ac:dyDescent="0.35">
      <c r="A102" s="7" t="s">
        <v>116</v>
      </c>
      <c r="B102" s="7" t="s">
        <v>56</v>
      </c>
      <c r="C102" s="12">
        <v>1.2161198893261524E-2</v>
      </c>
    </row>
    <row r="103" spans="1:3" x14ac:dyDescent="0.35">
      <c r="A103" s="7" t="s">
        <v>116</v>
      </c>
      <c r="B103" s="11" t="s">
        <v>123</v>
      </c>
      <c r="C103" s="12">
        <v>9.685720128240996E-3</v>
      </c>
    </row>
    <row r="104" spans="1:3" x14ac:dyDescent="0.35">
      <c r="A104" s="7" t="s">
        <v>116</v>
      </c>
      <c r="B104" s="7" t="s">
        <v>64</v>
      </c>
      <c r="C104" s="12">
        <v>7.53687353297176E-3</v>
      </c>
    </row>
    <row r="105" spans="1:3" x14ac:dyDescent="0.35">
      <c r="A105" s="7" t="s">
        <v>116</v>
      </c>
      <c r="B105" s="7" t="s">
        <v>67</v>
      </c>
      <c r="C105" s="12">
        <v>3.0398317689174555E-3</v>
      </c>
    </row>
    <row r="106" spans="1:3" x14ac:dyDescent="0.35">
      <c r="A106" s="7" t="s">
        <v>116</v>
      </c>
      <c r="B106" s="7" t="s">
        <v>57</v>
      </c>
      <c r="C106" s="12">
        <v>2.630839625131456E-3</v>
      </c>
    </row>
    <row r="107" spans="1:3" x14ac:dyDescent="0.35">
      <c r="A107" s="7"/>
      <c r="B107" s="4" t="s">
        <v>6</v>
      </c>
      <c r="C107" s="13">
        <f>SUM(C95:C106)</f>
        <v>0.99999999999999989</v>
      </c>
    </row>
    <row r="108" spans="1:3" x14ac:dyDescent="0.35">
      <c r="A108" s="7" t="s">
        <v>130</v>
      </c>
      <c r="B108" s="7" t="s">
        <v>123</v>
      </c>
      <c r="C108" s="12">
        <v>0.20481644514293065</v>
      </c>
    </row>
    <row r="109" spans="1:3" x14ac:dyDescent="0.35">
      <c r="A109" s="7" t="s">
        <v>130</v>
      </c>
      <c r="B109" s="7" t="s">
        <v>17</v>
      </c>
      <c r="C109" s="12">
        <v>0.19851224142907614</v>
      </c>
    </row>
    <row r="110" spans="1:3" x14ac:dyDescent="0.35">
      <c r="A110" s="7" t="s">
        <v>130</v>
      </c>
      <c r="B110" s="7" t="s">
        <v>20</v>
      </c>
      <c r="C110" s="12">
        <v>0.1870986091040063</v>
      </c>
    </row>
    <row r="111" spans="1:3" x14ac:dyDescent="0.35">
      <c r="A111" s="7" t="s">
        <v>130</v>
      </c>
      <c r="B111" s="7" t="s">
        <v>8</v>
      </c>
      <c r="C111" s="12">
        <v>8.5156972984271065E-2</v>
      </c>
    </row>
    <row r="112" spans="1:3" x14ac:dyDescent="0.35">
      <c r="A112" s="7" t="s">
        <v>130</v>
      </c>
      <c r="B112" s="11" t="s">
        <v>64</v>
      </c>
      <c r="C112" s="12">
        <v>6.8274507462086395E-2</v>
      </c>
    </row>
    <row r="113" spans="1:3" x14ac:dyDescent="0.35">
      <c r="A113" s="7" t="s">
        <v>130</v>
      </c>
      <c r="B113" s="7" t="s">
        <v>57</v>
      </c>
      <c r="C113" s="12">
        <v>6.4553838635104999E-2</v>
      </c>
    </row>
    <row r="114" spans="1:3" x14ac:dyDescent="0.35">
      <c r="A114" s="7" t="s">
        <v>130</v>
      </c>
      <c r="B114" s="7" t="s">
        <v>56</v>
      </c>
      <c r="C114" s="12">
        <v>5.9595675441537571E-2</v>
      </c>
    </row>
    <row r="115" spans="1:3" x14ac:dyDescent="0.35">
      <c r="A115" s="7" t="s">
        <v>130</v>
      </c>
      <c r="B115" s="7" t="s">
        <v>36</v>
      </c>
      <c r="C115" s="12">
        <v>5.6015272461247691E-2</v>
      </c>
    </row>
    <row r="116" spans="1:3" x14ac:dyDescent="0.35">
      <c r="A116" s="7" t="s">
        <v>130</v>
      </c>
      <c r="B116" s="11" t="s">
        <v>5</v>
      </c>
      <c r="C116" s="12">
        <v>3.5268986394079049E-2</v>
      </c>
    </row>
    <row r="117" spans="1:3" x14ac:dyDescent="0.35">
      <c r="A117" s="7" t="s">
        <v>130</v>
      </c>
      <c r="B117" s="7" t="s">
        <v>103</v>
      </c>
      <c r="C117" s="12">
        <v>1.5862830874928024E-2</v>
      </c>
    </row>
    <row r="118" spans="1:3" x14ac:dyDescent="0.35">
      <c r="A118" s="7" t="s">
        <v>130</v>
      </c>
      <c r="B118" s="7" t="s">
        <v>136</v>
      </c>
      <c r="C118" s="12">
        <v>1.274432460681319E-2</v>
      </c>
    </row>
    <row r="119" spans="1:3" x14ac:dyDescent="0.35">
      <c r="A119" s="7" t="s">
        <v>130</v>
      </c>
      <c r="B119" s="7" t="s">
        <v>137</v>
      </c>
      <c r="C119" s="12">
        <v>1.2100295463918944E-2</v>
      </c>
    </row>
    <row r="120" spans="1:3" x14ac:dyDescent="0.35">
      <c r="A120" s="7"/>
      <c r="B120" s="4" t="s">
        <v>6</v>
      </c>
      <c r="C120" s="13">
        <f>SUM(C108:C119)</f>
        <v>1</v>
      </c>
    </row>
    <row r="121" spans="1:3" x14ac:dyDescent="0.35">
      <c r="A121" s="7" t="s">
        <v>26</v>
      </c>
      <c r="B121" s="7" t="s">
        <v>8</v>
      </c>
      <c r="C121" s="12">
        <v>0.47420473761379744</v>
      </c>
    </row>
    <row r="122" spans="1:3" x14ac:dyDescent="0.35">
      <c r="A122" s="7" t="s">
        <v>26</v>
      </c>
      <c r="B122" s="7" t="s">
        <v>193</v>
      </c>
      <c r="C122" s="12">
        <v>0.17955944392244688</v>
      </c>
    </row>
    <row r="123" spans="1:3" x14ac:dyDescent="0.35">
      <c r="A123" s="7" t="s">
        <v>26</v>
      </c>
      <c r="B123" s="7" t="s">
        <v>23</v>
      </c>
      <c r="C123" s="12">
        <v>0.17241078413110245</v>
      </c>
    </row>
    <row r="124" spans="1:3" x14ac:dyDescent="0.35">
      <c r="A124" s="7" t="s">
        <v>26</v>
      </c>
      <c r="B124" s="7" t="s">
        <v>15</v>
      </c>
      <c r="C124" s="12">
        <v>9.925002425203272E-2</v>
      </c>
    </row>
    <row r="125" spans="1:3" x14ac:dyDescent="0.35">
      <c r="A125" s="7" t="s">
        <v>26</v>
      </c>
      <c r="B125" s="7" t="s">
        <v>10</v>
      </c>
      <c r="C125" s="12">
        <v>5.1816948707548369E-2</v>
      </c>
    </row>
    <row r="126" spans="1:3" x14ac:dyDescent="0.35">
      <c r="A126" s="7" t="s">
        <v>26</v>
      </c>
      <c r="B126" s="11" t="s">
        <v>5</v>
      </c>
      <c r="C126" s="12">
        <v>1.4561788207921422E-2</v>
      </c>
    </row>
    <row r="127" spans="1:3" x14ac:dyDescent="0.35">
      <c r="A127" s="7" t="s">
        <v>26</v>
      </c>
      <c r="B127" s="7" t="s">
        <v>20</v>
      </c>
      <c r="C127" s="12">
        <v>5.1771724566568086E-3</v>
      </c>
    </row>
    <row r="128" spans="1:3" x14ac:dyDescent="0.35">
      <c r="A128" s="7" t="s">
        <v>26</v>
      </c>
      <c r="B128" s="7" t="s">
        <v>67</v>
      </c>
      <c r="C128" s="12">
        <v>3.0191007084938745E-3</v>
      </c>
    </row>
    <row r="129" spans="1:3" x14ac:dyDescent="0.35">
      <c r="A129" s="7"/>
      <c r="B129" s="4" t="s">
        <v>6</v>
      </c>
      <c r="C129" s="13">
        <f>SUM(C121:C128)</f>
        <v>0.99999999999999989</v>
      </c>
    </row>
    <row r="130" spans="1:3" x14ac:dyDescent="0.35">
      <c r="A130" s="7" t="s">
        <v>94</v>
      </c>
      <c r="B130" s="7" t="s">
        <v>8</v>
      </c>
      <c r="C130" s="12">
        <v>0.31717596044396656</v>
      </c>
    </row>
    <row r="131" spans="1:3" x14ac:dyDescent="0.35">
      <c r="A131" s="7" t="s">
        <v>94</v>
      </c>
      <c r="B131" s="7" t="s">
        <v>193</v>
      </c>
      <c r="C131" s="12">
        <v>0.24163705230669921</v>
      </c>
    </row>
    <row r="132" spans="1:3" x14ac:dyDescent="0.35">
      <c r="A132" s="7" t="s">
        <v>94</v>
      </c>
      <c r="B132" s="7" t="s">
        <v>15</v>
      </c>
      <c r="C132" s="12">
        <v>0.10061009077958534</v>
      </c>
    </row>
    <row r="133" spans="1:3" x14ac:dyDescent="0.35">
      <c r="A133" s="7" t="s">
        <v>94</v>
      </c>
      <c r="B133" s="7" t="s">
        <v>43</v>
      </c>
      <c r="C133" s="12">
        <v>9.1160414563315542E-2</v>
      </c>
    </row>
    <row r="134" spans="1:3" x14ac:dyDescent="0.35">
      <c r="A134" s="7" t="s">
        <v>94</v>
      </c>
      <c r="B134" s="7" t="s">
        <v>56</v>
      </c>
      <c r="C134" s="12">
        <v>6.23711306839205E-2</v>
      </c>
    </row>
    <row r="135" spans="1:3" x14ac:dyDescent="0.35">
      <c r="A135" s="7" t="s">
        <v>94</v>
      </c>
      <c r="B135" s="7" t="s">
        <v>78</v>
      </c>
      <c r="C135" s="12">
        <v>4.5470319154470487E-2</v>
      </c>
    </row>
    <row r="136" spans="1:3" x14ac:dyDescent="0.35">
      <c r="A136" s="7" t="s">
        <v>94</v>
      </c>
      <c r="B136" s="7" t="s">
        <v>86</v>
      </c>
      <c r="C136" s="12">
        <v>4.5385289812250443E-2</v>
      </c>
    </row>
    <row r="137" spans="1:3" x14ac:dyDescent="0.35">
      <c r="A137" s="7" t="s">
        <v>94</v>
      </c>
      <c r="B137" s="7" t="s">
        <v>62</v>
      </c>
      <c r="C137" s="12">
        <v>2.7465180258914541E-2</v>
      </c>
    </row>
    <row r="138" spans="1:3" x14ac:dyDescent="0.35">
      <c r="A138" s="7" t="s">
        <v>94</v>
      </c>
      <c r="B138" s="7" t="s">
        <v>23</v>
      </c>
      <c r="C138" s="12">
        <v>2.5208037719982156E-2</v>
      </c>
    </row>
    <row r="139" spans="1:3" x14ac:dyDescent="0.35">
      <c r="A139" s="7" t="s">
        <v>94</v>
      </c>
      <c r="B139" s="7" t="s">
        <v>57</v>
      </c>
      <c r="C139" s="12">
        <v>1.8728766706722078E-2</v>
      </c>
    </row>
    <row r="140" spans="1:3" x14ac:dyDescent="0.35">
      <c r="A140" s="7" t="s">
        <v>94</v>
      </c>
      <c r="B140" s="11" t="s">
        <v>5</v>
      </c>
      <c r="C140" s="12">
        <v>1.8146157812674812E-2</v>
      </c>
    </row>
    <row r="141" spans="1:3" x14ac:dyDescent="0.35">
      <c r="A141" s="7" t="s">
        <v>94</v>
      </c>
      <c r="B141" s="7" t="s">
        <v>22</v>
      </c>
      <c r="C141" s="12">
        <v>4.1161931574708824E-3</v>
      </c>
    </row>
    <row r="142" spans="1:3" x14ac:dyDescent="0.35">
      <c r="A142" s="7" t="s">
        <v>94</v>
      </c>
      <c r="B142" s="7" t="s">
        <v>67</v>
      </c>
      <c r="C142" s="12">
        <v>2.525406600027483E-3</v>
      </c>
    </row>
    <row r="143" spans="1:3" x14ac:dyDescent="0.35">
      <c r="A143" s="7"/>
      <c r="B143" s="4" t="s">
        <v>6</v>
      </c>
      <c r="C143" s="13">
        <f>SUM(C130:C142)</f>
        <v>1.0000000000000002</v>
      </c>
    </row>
    <row r="144" spans="1:3" x14ac:dyDescent="0.35">
      <c r="A144" s="7" t="s">
        <v>65</v>
      </c>
      <c r="B144" s="7" t="s">
        <v>193</v>
      </c>
      <c r="C144" s="12">
        <v>0.77040937420285671</v>
      </c>
    </row>
    <row r="145" spans="1:3" x14ac:dyDescent="0.35">
      <c r="A145" s="7" t="s">
        <v>65</v>
      </c>
      <c r="B145" s="7" t="s">
        <v>8</v>
      </c>
      <c r="C145" s="12">
        <v>0.20547261700746211</v>
      </c>
    </row>
    <row r="146" spans="1:3" x14ac:dyDescent="0.35">
      <c r="A146" s="7" t="s">
        <v>65</v>
      </c>
      <c r="B146" s="11" t="s">
        <v>5</v>
      </c>
      <c r="C146" s="12">
        <v>2.0839586102886054E-2</v>
      </c>
    </row>
    <row r="147" spans="1:3" x14ac:dyDescent="0.35">
      <c r="A147" s="7" t="s">
        <v>65</v>
      </c>
      <c r="B147" s="7" t="s">
        <v>67</v>
      </c>
      <c r="C147" s="12">
        <v>3.2784226867951277E-3</v>
      </c>
    </row>
    <row r="148" spans="1:3" x14ac:dyDescent="0.35">
      <c r="A148" s="7"/>
      <c r="B148" s="4" t="s">
        <v>6</v>
      </c>
      <c r="C148" s="13">
        <f>SUM(C144:C147)</f>
        <v>1</v>
      </c>
    </row>
    <row r="149" spans="1:3" x14ac:dyDescent="0.35">
      <c r="A149" s="7" t="s">
        <v>135</v>
      </c>
      <c r="B149" s="7" t="s">
        <v>8</v>
      </c>
      <c r="C149" s="12">
        <v>0.22005215505185005</v>
      </c>
    </row>
    <row r="150" spans="1:3" x14ac:dyDescent="0.35">
      <c r="A150" s="7" t="s">
        <v>135</v>
      </c>
      <c r="B150" s="7" t="s">
        <v>22</v>
      </c>
      <c r="C150" s="12">
        <v>0.18770393495622151</v>
      </c>
    </row>
    <row r="151" spans="1:3" x14ac:dyDescent="0.35">
      <c r="A151" s="7" t="s">
        <v>135</v>
      </c>
      <c r="B151" s="7" t="s">
        <v>13</v>
      </c>
      <c r="C151" s="12">
        <v>9.4499515450293947E-2</v>
      </c>
    </row>
    <row r="152" spans="1:3" x14ac:dyDescent="0.35">
      <c r="A152" s="7" t="s">
        <v>135</v>
      </c>
      <c r="B152" s="7" t="s">
        <v>20</v>
      </c>
      <c r="C152" s="12">
        <v>6.9157649822697065E-2</v>
      </c>
    </row>
    <row r="153" spans="1:3" x14ac:dyDescent="0.35">
      <c r="A153" s="7" t="s">
        <v>135</v>
      </c>
      <c r="B153" s="7" t="s">
        <v>57</v>
      </c>
      <c r="C153" s="12">
        <v>6.3281881097738205E-2</v>
      </c>
    </row>
    <row r="154" spans="1:3" x14ac:dyDescent="0.35">
      <c r="A154" s="7" t="s">
        <v>135</v>
      </c>
      <c r="B154" s="7" t="s">
        <v>10</v>
      </c>
      <c r="C154" s="12">
        <v>6.3031903981808302E-2</v>
      </c>
    </row>
    <row r="155" spans="1:3" x14ac:dyDescent="0.35">
      <c r="A155" s="7" t="s">
        <v>135</v>
      </c>
      <c r="B155" s="7" t="s">
        <v>15</v>
      </c>
      <c r="C155" s="12">
        <v>5.7532951806602679E-2</v>
      </c>
    </row>
    <row r="156" spans="1:3" x14ac:dyDescent="0.35">
      <c r="A156" s="7" t="s">
        <v>135</v>
      </c>
      <c r="B156" s="7" t="s">
        <v>123</v>
      </c>
      <c r="C156" s="12">
        <v>5.5385200904307208E-2</v>
      </c>
    </row>
    <row r="157" spans="1:3" x14ac:dyDescent="0.35">
      <c r="A157" s="7" t="s">
        <v>135</v>
      </c>
      <c r="B157" s="7" t="s">
        <v>64</v>
      </c>
      <c r="C157" s="12">
        <v>4.0501491564306866E-2</v>
      </c>
    </row>
    <row r="158" spans="1:3" x14ac:dyDescent="0.35">
      <c r="A158" s="7" t="s">
        <v>135</v>
      </c>
      <c r="B158" s="7" t="s">
        <v>23</v>
      </c>
      <c r="C158" s="12">
        <v>3.6735421911496494E-2</v>
      </c>
    </row>
    <row r="159" spans="1:3" x14ac:dyDescent="0.35">
      <c r="A159" s="7" t="s">
        <v>135</v>
      </c>
      <c r="B159" s="7" t="s">
        <v>56</v>
      </c>
      <c r="C159" s="12">
        <v>3.3724917890338817E-2</v>
      </c>
    </row>
    <row r="160" spans="1:3" x14ac:dyDescent="0.35">
      <c r="A160" s="7" t="s">
        <v>135</v>
      </c>
      <c r="B160" s="7" t="s">
        <v>17</v>
      </c>
      <c r="C160" s="12">
        <v>2.3157260520709821E-2</v>
      </c>
    </row>
    <row r="161" spans="1:3" x14ac:dyDescent="0.35">
      <c r="A161" s="7" t="s">
        <v>135</v>
      </c>
      <c r="B161" s="11" t="s">
        <v>5</v>
      </c>
      <c r="C161" s="12">
        <v>2.0421502271116387E-2</v>
      </c>
    </row>
    <row r="162" spans="1:3" x14ac:dyDescent="0.35">
      <c r="A162" s="7" t="s">
        <v>135</v>
      </c>
      <c r="B162" s="11" t="s">
        <v>62</v>
      </c>
      <c r="C162" s="12">
        <v>1.6980234531039261E-2</v>
      </c>
    </row>
    <row r="163" spans="1:3" x14ac:dyDescent="0.35">
      <c r="A163" s="7" t="s">
        <v>135</v>
      </c>
      <c r="B163" s="11" t="s">
        <v>36</v>
      </c>
      <c r="C163" s="12">
        <v>1.0456985880803755E-2</v>
      </c>
    </row>
    <row r="164" spans="1:3" x14ac:dyDescent="0.35">
      <c r="A164" s="7" t="s">
        <v>135</v>
      </c>
      <c r="B164" s="7" t="s">
        <v>78</v>
      </c>
      <c r="C164" s="12">
        <v>7.3769923586694845E-3</v>
      </c>
    </row>
    <row r="165" spans="1:3" x14ac:dyDescent="0.35">
      <c r="A165" s="7"/>
      <c r="B165" s="4" t="s">
        <v>6</v>
      </c>
      <c r="C165" s="13">
        <f>SUM(C149:C164)</f>
        <v>1</v>
      </c>
    </row>
    <row r="166" spans="1:3" x14ac:dyDescent="0.35">
      <c r="A166" s="7" t="s">
        <v>89</v>
      </c>
      <c r="B166" s="11" t="s">
        <v>193</v>
      </c>
      <c r="C166" s="12">
        <v>0.19455208938030794</v>
      </c>
    </row>
    <row r="167" spans="1:3" x14ac:dyDescent="0.35">
      <c r="A167" s="7" t="s">
        <v>89</v>
      </c>
      <c r="B167" s="7" t="s">
        <v>22</v>
      </c>
      <c r="C167" s="12">
        <v>0.17706010187187488</v>
      </c>
    </row>
    <row r="168" spans="1:3" x14ac:dyDescent="0.35">
      <c r="A168" s="7" t="s">
        <v>89</v>
      </c>
      <c r="B168" s="7" t="s">
        <v>8</v>
      </c>
      <c r="C168" s="12">
        <v>0.17134240302411088</v>
      </c>
    </row>
    <row r="169" spans="1:3" x14ac:dyDescent="0.35">
      <c r="A169" s="7" t="s">
        <v>89</v>
      </c>
      <c r="B169" s="7" t="s">
        <v>20</v>
      </c>
      <c r="C169" s="12">
        <v>7.8891644306849557E-2</v>
      </c>
    </row>
    <row r="170" spans="1:3" x14ac:dyDescent="0.35">
      <c r="A170" s="7" t="s">
        <v>89</v>
      </c>
      <c r="B170" s="7" t="s">
        <v>15</v>
      </c>
      <c r="C170" s="12">
        <v>6.5060113697535948E-2</v>
      </c>
    </row>
    <row r="171" spans="1:3" x14ac:dyDescent="0.35">
      <c r="A171" s="7" t="s">
        <v>89</v>
      </c>
      <c r="B171" s="7" t="s">
        <v>13</v>
      </c>
      <c r="C171" s="12">
        <v>6.159212948759276E-2</v>
      </c>
    </row>
    <row r="172" spans="1:3" x14ac:dyDescent="0.35">
      <c r="A172" s="7" t="s">
        <v>89</v>
      </c>
      <c r="B172" s="7" t="s">
        <v>123</v>
      </c>
      <c r="C172" s="12">
        <v>5.6704279028827943E-2</v>
      </c>
    </row>
    <row r="173" spans="1:3" x14ac:dyDescent="0.35">
      <c r="A173" s="7" t="s">
        <v>89</v>
      </c>
      <c r="B173" s="7" t="s">
        <v>17</v>
      </c>
      <c r="C173" s="12">
        <v>5.6228962726437834E-2</v>
      </c>
    </row>
    <row r="174" spans="1:3" x14ac:dyDescent="0.35">
      <c r="A174" s="7" t="s">
        <v>89</v>
      </c>
      <c r="B174" s="7" t="s">
        <v>78</v>
      </c>
      <c r="C174" s="12">
        <v>3.1128004099396055E-2</v>
      </c>
    </row>
    <row r="175" spans="1:3" x14ac:dyDescent="0.35">
      <c r="A175" s="7" t="s">
        <v>89</v>
      </c>
      <c r="B175" s="11" t="s">
        <v>43</v>
      </c>
      <c r="C175" s="12">
        <v>2.7506215528350406E-2</v>
      </c>
    </row>
    <row r="176" spans="1:3" x14ac:dyDescent="0.35">
      <c r="A176" s="7" t="s">
        <v>89</v>
      </c>
      <c r="B176" s="11" t="s">
        <v>5</v>
      </c>
      <c r="C176" s="12">
        <v>2.3886704921545987E-2</v>
      </c>
    </row>
    <row r="177" spans="1:3" x14ac:dyDescent="0.35">
      <c r="A177" s="7" t="s">
        <v>89</v>
      </c>
      <c r="B177" s="7" t="s">
        <v>56</v>
      </c>
      <c r="C177" s="12">
        <v>1.9434962375241598E-2</v>
      </c>
    </row>
    <row r="178" spans="1:3" x14ac:dyDescent="0.35">
      <c r="A178" s="7" t="s">
        <v>89</v>
      </c>
      <c r="B178" s="7" t="s">
        <v>62</v>
      </c>
      <c r="C178" s="12">
        <v>1.2558951587649416E-2</v>
      </c>
    </row>
    <row r="179" spans="1:3" x14ac:dyDescent="0.35">
      <c r="A179" s="7" t="s">
        <v>89</v>
      </c>
      <c r="B179" s="7" t="s">
        <v>64</v>
      </c>
      <c r="C179" s="12">
        <v>1.0930971528183477E-2</v>
      </c>
    </row>
    <row r="180" spans="1:3" x14ac:dyDescent="0.35">
      <c r="A180" s="7" t="s">
        <v>89</v>
      </c>
      <c r="B180" s="7" t="s">
        <v>10</v>
      </c>
      <c r="C180" s="12">
        <v>8.0625636411821144E-3</v>
      </c>
    </row>
    <row r="181" spans="1:3" x14ac:dyDescent="0.35">
      <c r="A181" s="7" t="s">
        <v>89</v>
      </c>
      <c r="B181" s="7" t="s">
        <v>137</v>
      </c>
      <c r="C181" s="12">
        <v>4.153586700959261E-3</v>
      </c>
    </row>
    <row r="182" spans="1:3" x14ac:dyDescent="0.35">
      <c r="A182" s="7" t="s">
        <v>89</v>
      </c>
      <c r="B182" s="7" t="s">
        <v>57</v>
      </c>
      <c r="C182" s="12">
        <v>9.0631609395408149E-4</v>
      </c>
    </row>
    <row r="183" spans="1:3" x14ac:dyDescent="0.35">
      <c r="A183" s="7"/>
      <c r="B183" s="4" t="s">
        <v>6</v>
      </c>
      <c r="C183" s="13">
        <f>SUM(C166:C182)</f>
        <v>1</v>
      </c>
    </row>
    <row r="184" spans="1:3" x14ac:dyDescent="0.35">
      <c r="A184" s="7" t="s">
        <v>33</v>
      </c>
      <c r="B184" s="7" t="s">
        <v>8</v>
      </c>
      <c r="C184" s="12">
        <v>0.23280507579181189</v>
      </c>
    </row>
    <row r="185" spans="1:3" x14ac:dyDescent="0.35">
      <c r="A185" s="7" t="s">
        <v>33</v>
      </c>
      <c r="B185" s="7" t="s">
        <v>57</v>
      </c>
      <c r="C185" s="12">
        <v>9.2787081353217699E-2</v>
      </c>
    </row>
    <row r="186" spans="1:3" x14ac:dyDescent="0.35">
      <c r="A186" s="7" t="s">
        <v>33</v>
      </c>
      <c r="B186" s="7" t="s">
        <v>22</v>
      </c>
      <c r="C186" s="12">
        <v>9.1753026536202334E-2</v>
      </c>
    </row>
    <row r="187" spans="1:3" x14ac:dyDescent="0.35">
      <c r="A187" s="7" t="s">
        <v>33</v>
      </c>
      <c r="B187" s="7" t="s">
        <v>13</v>
      </c>
      <c r="C187" s="12">
        <v>9.1594102439382236E-2</v>
      </c>
    </row>
    <row r="188" spans="1:3" x14ac:dyDescent="0.35">
      <c r="A188" s="7" t="s">
        <v>33</v>
      </c>
      <c r="B188" s="7" t="s">
        <v>10</v>
      </c>
      <c r="C188" s="12">
        <v>8.5362661986165003E-2</v>
      </c>
    </row>
    <row r="189" spans="1:3" x14ac:dyDescent="0.35">
      <c r="A189" s="7" t="s">
        <v>33</v>
      </c>
      <c r="B189" s="7" t="s">
        <v>64</v>
      </c>
      <c r="C189" s="12">
        <v>8.4964044453856316E-2</v>
      </c>
    </row>
    <row r="190" spans="1:3" x14ac:dyDescent="0.35">
      <c r="A190" s="7" t="s">
        <v>33</v>
      </c>
      <c r="B190" s="7" t="s">
        <v>17</v>
      </c>
      <c r="C190" s="12">
        <v>7.5293229327260555E-2</v>
      </c>
    </row>
    <row r="191" spans="1:3" x14ac:dyDescent="0.35">
      <c r="A191" s="7" t="s">
        <v>33</v>
      </c>
      <c r="B191" s="7" t="s">
        <v>20</v>
      </c>
      <c r="C191" s="12">
        <v>3.3619901565142885E-2</v>
      </c>
    </row>
    <row r="192" spans="1:3" x14ac:dyDescent="0.35">
      <c r="A192" s="7" t="s">
        <v>33</v>
      </c>
      <c r="B192" s="7" t="s">
        <v>56</v>
      </c>
      <c r="C192" s="12">
        <v>3.0749563253255403E-2</v>
      </c>
    </row>
    <row r="193" spans="1:3" x14ac:dyDescent="0.35">
      <c r="A193" s="7" t="s">
        <v>33</v>
      </c>
      <c r="B193" s="7" t="s">
        <v>36</v>
      </c>
      <c r="C193" s="12">
        <v>2.821386769274236E-2</v>
      </c>
    </row>
    <row r="194" spans="1:3" x14ac:dyDescent="0.35">
      <c r="A194" s="7" t="s">
        <v>33</v>
      </c>
      <c r="B194" s="7" t="s">
        <v>78</v>
      </c>
      <c r="C194" s="12">
        <v>2.7050944677460664E-2</v>
      </c>
    </row>
    <row r="195" spans="1:3" x14ac:dyDescent="0.35">
      <c r="A195" s="7" t="s">
        <v>33</v>
      </c>
      <c r="B195" s="7" t="s">
        <v>23</v>
      </c>
      <c r="C195" s="12">
        <v>2.6963603555330982E-2</v>
      </c>
    </row>
    <row r="196" spans="1:3" x14ac:dyDescent="0.35">
      <c r="A196" s="7" t="s">
        <v>33</v>
      </c>
      <c r="B196" s="7" t="s">
        <v>15</v>
      </c>
      <c r="C196" s="12">
        <v>2.672146042278159E-2</v>
      </c>
    </row>
    <row r="197" spans="1:3" x14ac:dyDescent="0.35">
      <c r="A197" s="7" t="s">
        <v>33</v>
      </c>
      <c r="B197" s="7" t="s">
        <v>62</v>
      </c>
      <c r="C197" s="12">
        <v>2.0458856996377325E-2</v>
      </c>
    </row>
    <row r="198" spans="1:3" x14ac:dyDescent="0.35">
      <c r="A198" s="7" t="s">
        <v>33</v>
      </c>
      <c r="B198" s="11" t="s">
        <v>43</v>
      </c>
      <c r="C198" s="12">
        <v>1.4003222152537041E-2</v>
      </c>
    </row>
    <row r="199" spans="1:3" x14ac:dyDescent="0.35">
      <c r="A199" s="7" t="s">
        <v>33</v>
      </c>
      <c r="B199" s="11" t="s">
        <v>5</v>
      </c>
      <c r="C199" s="12">
        <v>1.159538193194809E-2</v>
      </c>
    </row>
    <row r="200" spans="1:3" x14ac:dyDescent="0.35">
      <c r="A200" s="7" t="s">
        <v>33</v>
      </c>
      <c r="B200" s="11" t="s">
        <v>136</v>
      </c>
      <c r="C200" s="12">
        <v>1.035609432457819E-2</v>
      </c>
    </row>
    <row r="201" spans="1:3" x14ac:dyDescent="0.35">
      <c r="A201" s="7" t="s">
        <v>33</v>
      </c>
      <c r="B201" s="11" t="s">
        <v>123</v>
      </c>
      <c r="C201" s="12">
        <v>8.2816484548805212E-3</v>
      </c>
    </row>
    <row r="202" spans="1:3" x14ac:dyDescent="0.35">
      <c r="A202" s="7" t="s">
        <v>33</v>
      </c>
      <c r="B202" s="7" t="s">
        <v>113</v>
      </c>
      <c r="C202" s="12">
        <v>7.4262330850688911E-3</v>
      </c>
    </row>
    <row r="203" spans="1:3" x14ac:dyDescent="0.35">
      <c r="A203" s="7"/>
      <c r="B203" s="4" t="s">
        <v>6</v>
      </c>
      <c r="C203" s="13">
        <f>SUM(C184:C202)</f>
        <v>0.99999999999999978</v>
      </c>
    </row>
    <row r="204" spans="1:3" x14ac:dyDescent="0.35">
      <c r="A204" s="7" t="s">
        <v>121</v>
      </c>
      <c r="B204" s="7" t="s">
        <v>8</v>
      </c>
      <c r="C204" s="12">
        <v>0.30710549298140949</v>
      </c>
    </row>
    <row r="205" spans="1:3" x14ac:dyDescent="0.35">
      <c r="A205" s="7" t="s">
        <v>121</v>
      </c>
      <c r="B205" s="7" t="s">
        <v>13</v>
      </c>
      <c r="C205" s="12">
        <v>0.10774719979226691</v>
      </c>
    </row>
    <row r="206" spans="1:3" x14ac:dyDescent="0.35">
      <c r="A206" s="7" t="s">
        <v>121</v>
      </c>
      <c r="B206" s="7" t="s">
        <v>10</v>
      </c>
      <c r="C206" s="12">
        <v>0.10290332265213653</v>
      </c>
    </row>
    <row r="207" spans="1:3" x14ac:dyDescent="0.35">
      <c r="A207" s="7" t="s">
        <v>121</v>
      </c>
      <c r="B207" s="7" t="s">
        <v>64</v>
      </c>
      <c r="C207" s="12">
        <v>0.10001265568705195</v>
      </c>
    </row>
    <row r="208" spans="1:3" x14ac:dyDescent="0.35">
      <c r="A208" s="7" t="s">
        <v>121</v>
      </c>
      <c r="B208" s="7" t="s">
        <v>15</v>
      </c>
      <c r="C208" s="12">
        <v>9.0768369753067762E-2</v>
      </c>
    </row>
    <row r="209" spans="1:3" x14ac:dyDescent="0.35">
      <c r="A209" s="7" t="s">
        <v>121</v>
      </c>
      <c r="B209" s="7" t="s">
        <v>22</v>
      </c>
      <c r="C209" s="12">
        <v>8.8260776364503968E-2</v>
      </c>
    </row>
    <row r="210" spans="1:3" x14ac:dyDescent="0.35">
      <c r="A210" s="7" t="s">
        <v>121</v>
      </c>
      <c r="B210" s="7" t="s">
        <v>123</v>
      </c>
      <c r="C210" s="12">
        <v>6.8788241185482338E-2</v>
      </c>
    </row>
    <row r="211" spans="1:3" x14ac:dyDescent="0.35">
      <c r="A211" s="7" t="s">
        <v>121</v>
      </c>
      <c r="B211" s="7" t="s">
        <v>56</v>
      </c>
      <c r="C211" s="12">
        <v>5.4288399839044939E-2</v>
      </c>
    </row>
    <row r="212" spans="1:3" x14ac:dyDescent="0.35">
      <c r="A212" s="7" t="s">
        <v>121</v>
      </c>
      <c r="B212" s="7" t="s">
        <v>57</v>
      </c>
      <c r="C212" s="12">
        <v>4.8823947327404686E-2</v>
      </c>
    </row>
    <row r="213" spans="1:3" x14ac:dyDescent="0.35">
      <c r="A213" s="7" t="s">
        <v>121</v>
      </c>
      <c r="B213" s="11" t="s">
        <v>5</v>
      </c>
      <c r="C213" s="12">
        <v>2.2648896913976868E-2</v>
      </c>
    </row>
    <row r="214" spans="1:3" x14ac:dyDescent="0.35">
      <c r="A214" s="7" t="s">
        <v>121</v>
      </c>
      <c r="B214" s="7" t="s">
        <v>43</v>
      </c>
      <c r="C214" s="12">
        <v>8.6526975036545738E-3</v>
      </c>
    </row>
    <row r="215" spans="1:3" x14ac:dyDescent="0.35">
      <c r="A215" s="7"/>
      <c r="B215" s="4" t="s">
        <v>6</v>
      </c>
      <c r="C215" s="13">
        <f>SUM(C204:C214)</f>
        <v>1</v>
      </c>
    </row>
    <row r="216" spans="1:3" x14ac:dyDescent="0.35">
      <c r="A216" s="7" t="s">
        <v>100</v>
      </c>
      <c r="B216" s="7" t="s">
        <v>193</v>
      </c>
      <c r="C216" s="12">
        <v>0.98833874710546132</v>
      </c>
    </row>
    <row r="217" spans="1:3" x14ac:dyDescent="0.35">
      <c r="A217" s="7" t="s">
        <v>100</v>
      </c>
      <c r="B217" s="11" t="s">
        <v>5</v>
      </c>
      <c r="C217" s="12">
        <v>1.1661252894538676E-2</v>
      </c>
    </row>
    <row r="218" spans="1:3" x14ac:dyDescent="0.35">
      <c r="A218" s="7"/>
      <c r="B218" s="4" t="s">
        <v>6</v>
      </c>
      <c r="C218" s="13">
        <f>SUM(C216:C217)</f>
        <v>1</v>
      </c>
    </row>
    <row r="219" spans="1:3" x14ac:dyDescent="0.35">
      <c r="A219" s="7" t="s">
        <v>37</v>
      </c>
      <c r="B219" s="7" t="s">
        <v>140</v>
      </c>
      <c r="C219" s="12">
        <v>0.96762396592511546</v>
      </c>
    </row>
    <row r="220" spans="1:3" x14ac:dyDescent="0.35">
      <c r="A220" s="7" t="s">
        <v>37</v>
      </c>
      <c r="B220" s="11" t="s">
        <v>5</v>
      </c>
      <c r="C220" s="12">
        <v>3.2376034074884541E-2</v>
      </c>
    </row>
    <row r="221" spans="1:3" x14ac:dyDescent="0.35">
      <c r="A221" s="7"/>
      <c r="B221" s="4" t="s">
        <v>6</v>
      </c>
      <c r="C221" s="13">
        <f>SUM(C219:C220)</f>
        <v>1</v>
      </c>
    </row>
    <row r="222" spans="1:3" x14ac:dyDescent="0.35">
      <c r="A222" s="7" t="s">
        <v>141</v>
      </c>
      <c r="B222" s="7" t="s">
        <v>140</v>
      </c>
      <c r="C222" s="12">
        <v>0.99397169567561061</v>
      </c>
    </row>
    <row r="223" spans="1:3" x14ac:dyDescent="0.35">
      <c r="A223" s="7" t="s">
        <v>141</v>
      </c>
      <c r="B223" s="11" t="s">
        <v>5</v>
      </c>
      <c r="C223" s="12">
        <v>6.0283043243893886E-3</v>
      </c>
    </row>
    <row r="224" spans="1:3" x14ac:dyDescent="0.35">
      <c r="A224" s="7"/>
      <c r="B224" s="4" t="s">
        <v>6</v>
      </c>
      <c r="C224" s="13">
        <f>SUM(C222:C223)</f>
        <v>1</v>
      </c>
    </row>
    <row r="225" spans="1:3" x14ac:dyDescent="0.35">
      <c r="A225" s="7" t="s">
        <v>76</v>
      </c>
      <c r="B225" s="7" t="s">
        <v>22</v>
      </c>
      <c r="C225" s="12">
        <v>0.35047708679947004</v>
      </c>
    </row>
    <row r="226" spans="1:3" x14ac:dyDescent="0.35">
      <c r="A226" s="7" t="s">
        <v>76</v>
      </c>
      <c r="B226" s="7" t="s">
        <v>15</v>
      </c>
      <c r="C226" s="12">
        <v>0.19713262689304537</v>
      </c>
    </row>
    <row r="227" spans="1:3" x14ac:dyDescent="0.35">
      <c r="A227" s="7" t="s">
        <v>76</v>
      </c>
      <c r="B227" s="7" t="s">
        <v>10</v>
      </c>
      <c r="C227" s="12">
        <v>9.699493498702208E-2</v>
      </c>
    </row>
    <row r="228" spans="1:3" x14ac:dyDescent="0.35">
      <c r="A228" s="7" t="s">
        <v>76</v>
      </c>
      <c r="B228" s="7" t="s">
        <v>23</v>
      </c>
      <c r="C228" s="12">
        <v>8.1716153279915923E-2</v>
      </c>
    </row>
    <row r="229" spans="1:3" x14ac:dyDescent="0.35">
      <c r="A229" s="7" t="s">
        <v>76</v>
      </c>
      <c r="B229" s="7" t="s">
        <v>78</v>
      </c>
      <c r="C229" s="12">
        <v>5.6650371416508402E-2</v>
      </c>
    </row>
    <row r="230" spans="1:3" x14ac:dyDescent="0.35">
      <c r="A230" s="7" t="s">
        <v>76</v>
      </c>
      <c r="B230" s="7" t="s">
        <v>56</v>
      </c>
      <c r="C230" s="12">
        <v>4.2177702882783066E-2</v>
      </c>
    </row>
    <row r="231" spans="1:3" x14ac:dyDescent="0.35">
      <c r="A231" s="7" t="s">
        <v>76</v>
      </c>
      <c r="B231" s="7" t="s">
        <v>36</v>
      </c>
      <c r="C231" s="12">
        <v>4.0184063907293455E-2</v>
      </c>
    </row>
    <row r="232" spans="1:3" x14ac:dyDescent="0.35">
      <c r="A232" s="7" t="s">
        <v>76</v>
      </c>
      <c r="B232" s="7" t="s">
        <v>136</v>
      </c>
      <c r="C232" s="12">
        <v>2.9289878151925366E-2</v>
      </c>
    </row>
    <row r="233" spans="1:3" x14ac:dyDescent="0.35">
      <c r="A233" s="7" t="s">
        <v>76</v>
      </c>
      <c r="B233" s="7" t="s">
        <v>123</v>
      </c>
      <c r="C233" s="12">
        <v>2.7043470281150311E-2</v>
      </c>
    </row>
    <row r="234" spans="1:3" x14ac:dyDescent="0.35">
      <c r="A234" s="7" t="s">
        <v>76</v>
      </c>
      <c r="B234" s="7" t="s">
        <v>113</v>
      </c>
      <c r="C234" s="12">
        <v>2.5295777157830639E-2</v>
      </c>
    </row>
    <row r="235" spans="1:3" x14ac:dyDescent="0.35">
      <c r="A235" s="7" t="s">
        <v>76</v>
      </c>
      <c r="B235" s="11" t="s">
        <v>62</v>
      </c>
      <c r="C235" s="12">
        <v>2.1083022484027963E-2</v>
      </c>
    </row>
    <row r="236" spans="1:3" x14ac:dyDescent="0.35">
      <c r="A236" s="7" t="s">
        <v>76</v>
      </c>
      <c r="B236" s="11" t="s">
        <v>8</v>
      </c>
      <c r="C236" s="12">
        <v>2.0973537494168002E-2</v>
      </c>
    </row>
    <row r="237" spans="1:3" x14ac:dyDescent="0.35">
      <c r="A237" s="7" t="s">
        <v>76</v>
      </c>
      <c r="B237" s="11" t="s">
        <v>5</v>
      </c>
      <c r="C237" s="12">
        <v>1.0981374264859456E-2</v>
      </c>
    </row>
    <row r="238" spans="1:3" x14ac:dyDescent="0.35">
      <c r="A238" s="7"/>
      <c r="B238" s="4" t="s">
        <v>6</v>
      </c>
      <c r="C238" s="13">
        <f>SUM(C225:C237)</f>
        <v>1</v>
      </c>
    </row>
    <row r="239" spans="1:3" x14ac:dyDescent="0.35">
      <c r="A239" s="7" t="s">
        <v>124</v>
      </c>
      <c r="B239" s="7" t="s">
        <v>22</v>
      </c>
      <c r="C239" s="12">
        <v>0.23698169464196825</v>
      </c>
    </row>
    <row r="240" spans="1:3" x14ac:dyDescent="0.35">
      <c r="A240" s="7" t="s">
        <v>124</v>
      </c>
      <c r="B240" s="7" t="s">
        <v>8</v>
      </c>
      <c r="C240" s="12">
        <v>0.14170593894592978</v>
      </c>
    </row>
    <row r="241" spans="1:3" x14ac:dyDescent="0.35">
      <c r="A241" s="7" t="s">
        <v>124</v>
      </c>
      <c r="B241" s="7" t="s">
        <v>13</v>
      </c>
      <c r="C241" s="12">
        <v>9.5632379192118283E-2</v>
      </c>
    </row>
    <row r="242" spans="1:3" x14ac:dyDescent="0.35">
      <c r="A242" s="7" t="s">
        <v>124</v>
      </c>
      <c r="B242" s="7" t="s">
        <v>20</v>
      </c>
      <c r="C242" s="12">
        <v>9.1834739862332898E-2</v>
      </c>
    </row>
    <row r="243" spans="1:3" x14ac:dyDescent="0.35">
      <c r="A243" s="7" t="s">
        <v>124</v>
      </c>
      <c r="B243" s="7" t="s">
        <v>64</v>
      </c>
      <c r="C243" s="12">
        <v>7.018981735512804E-2</v>
      </c>
    </row>
    <row r="244" spans="1:3" x14ac:dyDescent="0.35">
      <c r="A244" s="7" t="s">
        <v>124</v>
      </c>
      <c r="B244" s="7" t="s">
        <v>15</v>
      </c>
      <c r="C244" s="12">
        <v>6.0238707140078673E-2</v>
      </c>
    </row>
    <row r="245" spans="1:3" x14ac:dyDescent="0.35">
      <c r="A245" s="7" t="s">
        <v>124</v>
      </c>
      <c r="B245" s="7" t="s">
        <v>56</v>
      </c>
      <c r="C245" s="12">
        <v>5.359913177499516E-2</v>
      </c>
    </row>
    <row r="246" spans="1:3" x14ac:dyDescent="0.35">
      <c r="A246" s="7" t="s">
        <v>124</v>
      </c>
      <c r="B246" s="7" t="s">
        <v>57</v>
      </c>
      <c r="C246" s="12">
        <v>4.911219130862049E-2</v>
      </c>
    </row>
    <row r="247" spans="1:3" x14ac:dyDescent="0.35">
      <c r="A247" s="7" t="s">
        <v>124</v>
      </c>
      <c r="B247" s="7" t="s">
        <v>123</v>
      </c>
      <c r="C247" s="12">
        <v>4.654814277371104E-2</v>
      </c>
    </row>
    <row r="248" spans="1:3" x14ac:dyDescent="0.35">
      <c r="A248" s="7" t="s">
        <v>124</v>
      </c>
      <c r="B248" s="7" t="s">
        <v>23</v>
      </c>
      <c r="C248" s="12">
        <v>4.239308536440313E-2</v>
      </c>
    </row>
    <row r="249" spans="1:3" x14ac:dyDescent="0.35">
      <c r="A249" s="7" t="s">
        <v>124</v>
      </c>
      <c r="B249" s="7" t="s">
        <v>10</v>
      </c>
      <c r="C249" s="12">
        <v>3.4561996009480449E-2</v>
      </c>
    </row>
    <row r="250" spans="1:3" x14ac:dyDescent="0.35">
      <c r="A250" s="7" t="s">
        <v>124</v>
      </c>
      <c r="B250" s="7" t="s">
        <v>17</v>
      </c>
      <c r="C250" s="12">
        <v>2.3019335158594362E-2</v>
      </c>
    </row>
    <row r="251" spans="1:3" x14ac:dyDescent="0.35">
      <c r="A251" s="7" t="s">
        <v>124</v>
      </c>
      <c r="B251" s="11" t="s">
        <v>5</v>
      </c>
      <c r="C251" s="12">
        <v>1.9288600231800124E-2</v>
      </c>
    </row>
    <row r="252" spans="1:3" x14ac:dyDescent="0.35">
      <c r="A252" s="7" t="s">
        <v>124</v>
      </c>
      <c r="B252" s="7" t="s">
        <v>36</v>
      </c>
      <c r="C252" s="12">
        <v>1.0205990913027407E-2</v>
      </c>
    </row>
    <row r="253" spans="1:3" x14ac:dyDescent="0.35">
      <c r="A253" s="7" t="s">
        <v>124</v>
      </c>
      <c r="B253" s="7" t="s">
        <v>78</v>
      </c>
      <c r="C253" s="12">
        <v>7.8492925392475953E-3</v>
      </c>
    </row>
    <row r="254" spans="1:3" x14ac:dyDescent="0.35">
      <c r="A254" s="7" t="s">
        <v>124</v>
      </c>
      <c r="B254" s="7" t="s">
        <v>113</v>
      </c>
      <c r="C254" s="12">
        <v>6.9134538308292005E-3</v>
      </c>
    </row>
    <row r="255" spans="1:3" x14ac:dyDescent="0.35">
      <c r="A255" s="7" t="s">
        <v>124</v>
      </c>
      <c r="B255" s="11" t="s">
        <v>62</v>
      </c>
      <c r="C255" s="12">
        <v>5.5402691720330384E-3</v>
      </c>
    </row>
    <row r="256" spans="1:3" x14ac:dyDescent="0.35">
      <c r="A256" s="7" t="s">
        <v>124</v>
      </c>
      <c r="B256" s="7" t="s">
        <v>43</v>
      </c>
      <c r="C256" s="12">
        <v>4.3852337857021263E-3</v>
      </c>
    </row>
    <row r="257" spans="1:3" x14ac:dyDescent="0.35">
      <c r="A257" s="7"/>
      <c r="B257" s="4" t="s">
        <v>6</v>
      </c>
      <c r="C257" s="13">
        <f>SUM(C239:C256)</f>
        <v>0.99999999999999989</v>
      </c>
    </row>
    <row r="258" spans="1:3" x14ac:dyDescent="0.35">
      <c r="A258" s="7" t="s">
        <v>119</v>
      </c>
      <c r="B258" s="7" t="s">
        <v>8</v>
      </c>
      <c r="C258" s="12">
        <v>0.28397735830096227</v>
      </c>
    </row>
    <row r="259" spans="1:3" x14ac:dyDescent="0.35">
      <c r="A259" s="7" t="s">
        <v>119</v>
      </c>
      <c r="B259" s="7" t="s">
        <v>10</v>
      </c>
      <c r="C259" s="12">
        <v>0.12136551173946497</v>
      </c>
    </row>
    <row r="260" spans="1:3" x14ac:dyDescent="0.35">
      <c r="A260" s="7" t="s">
        <v>119</v>
      </c>
      <c r="B260" s="7" t="s">
        <v>64</v>
      </c>
      <c r="C260" s="12">
        <v>8.6770856323189982E-2</v>
      </c>
    </row>
    <row r="261" spans="1:3" x14ac:dyDescent="0.35">
      <c r="A261" s="7" t="s">
        <v>119</v>
      </c>
      <c r="B261" s="7" t="s">
        <v>13</v>
      </c>
      <c r="C261" s="12">
        <v>7.6680542456154521E-2</v>
      </c>
    </row>
    <row r="262" spans="1:3" x14ac:dyDescent="0.35">
      <c r="A262" s="7" t="s">
        <v>119</v>
      </c>
      <c r="B262" s="7" t="s">
        <v>56</v>
      </c>
      <c r="C262" s="12">
        <v>6.4512122286977724E-2</v>
      </c>
    </row>
    <row r="263" spans="1:3" x14ac:dyDescent="0.35">
      <c r="A263" s="7" t="s">
        <v>119</v>
      </c>
      <c r="B263" s="7" t="s">
        <v>15</v>
      </c>
      <c r="C263" s="12">
        <v>6.4179620731605297E-2</v>
      </c>
    </row>
    <row r="264" spans="1:3" x14ac:dyDescent="0.35">
      <c r="A264" s="7" t="s">
        <v>119</v>
      </c>
      <c r="B264" s="7" t="s">
        <v>123</v>
      </c>
      <c r="C264" s="12">
        <v>4.0476977376985968E-2</v>
      </c>
    </row>
    <row r="265" spans="1:3" x14ac:dyDescent="0.35">
      <c r="A265" s="7" t="s">
        <v>119</v>
      </c>
      <c r="B265" s="7" t="s">
        <v>17</v>
      </c>
      <c r="C265" s="12">
        <v>4.0245192532061387E-2</v>
      </c>
    </row>
    <row r="266" spans="1:3" x14ac:dyDescent="0.35">
      <c r="A266" s="7" t="s">
        <v>119</v>
      </c>
      <c r="B266" s="11" t="s">
        <v>20</v>
      </c>
      <c r="C266" s="12">
        <v>3.8350786234529213E-2</v>
      </c>
    </row>
    <row r="267" spans="1:3" x14ac:dyDescent="0.35">
      <c r="A267" s="7" t="s">
        <v>119</v>
      </c>
      <c r="B267" s="7" t="s">
        <v>57</v>
      </c>
      <c r="C267" s="12">
        <v>3.1744463451197018E-2</v>
      </c>
    </row>
    <row r="268" spans="1:3" x14ac:dyDescent="0.35">
      <c r="A268" s="7" t="s">
        <v>119</v>
      </c>
      <c r="B268" s="7" t="s">
        <v>78</v>
      </c>
      <c r="C268" s="12">
        <v>2.7706075757048851E-2</v>
      </c>
    </row>
    <row r="269" spans="1:3" x14ac:dyDescent="0.35">
      <c r="A269" s="7" t="s">
        <v>119</v>
      </c>
      <c r="B269" s="7" t="s">
        <v>22</v>
      </c>
      <c r="C269" s="12">
        <v>2.7238413740364339E-2</v>
      </c>
    </row>
    <row r="270" spans="1:3" x14ac:dyDescent="0.35">
      <c r="A270" s="7" t="s">
        <v>119</v>
      </c>
      <c r="B270" s="7" t="s">
        <v>23</v>
      </c>
      <c r="C270" s="12">
        <v>2.6720620719946755E-2</v>
      </c>
    </row>
    <row r="271" spans="1:3" x14ac:dyDescent="0.35">
      <c r="A271" s="7" t="s">
        <v>119</v>
      </c>
      <c r="B271" s="7" t="s">
        <v>36</v>
      </c>
      <c r="C271" s="12">
        <v>2.6186628905805902E-2</v>
      </c>
    </row>
    <row r="272" spans="1:3" x14ac:dyDescent="0.35">
      <c r="A272" s="7" t="s">
        <v>119</v>
      </c>
      <c r="B272" s="7" t="s">
        <v>62</v>
      </c>
      <c r="C272" s="12">
        <v>1.9305551845777917E-2</v>
      </c>
    </row>
    <row r="273" spans="1:3" x14ac:dyDescent="0.35">
      <c r="A273" s="7" t="s">
        <v>119</v>
      </c>
      <c r="B273" s="11" t="s">
        <v>5</v>
      </c>
      <c r="C273" s="12">
        <v>1.0493388817287674E-2</v>
      </c>
    </row>
    <row r="274" spans="1:3" x14ac:dyDescent="0.35">
      <c r="A274" s="7" t="s">
        <v>119</v>
      </c>
      <c r="B274" s="11" t="s">
        <v>113</v>
      </c>
      <c r="C274" s="12">
        <v>1.0129645674953015E-2</v>
      </c>
    </row>
    <row r="275" spans="1:3" x14ac:dyDescent="0.35">
      <c r="A275" s="7" t="s">
        <v>119</v>
      </c>
      <c r="B275" s="7" t="s">
        <v>103</v>
      </c>
      <c r="C275" s="12">
        <v>3.916243105687423E-3</v>
      </c>
    </row>
    <row r="276" spans="1:3" x14ac:dyDescent="0.35">
      <c r="A276" s="7"/>
      <c r="B276" s="4" t="s">
        <v>6</v>
      </c>
      <c r="C276" s="13">
        <f>SUM(C258:C275)</f>
        <v>1.0000000000000002</v>
      </c>
    </row>
    <row r="277" spans="1:3" x14ac:dyDescent="0.35">
      <c r="A277" s="7" t="s">
        <v>126</v>
      </c>
      <c r="B277" s="7" t="s">
        <v>8</v>
      </c>
      <c r="C277" s="12">
        <v>0.85957797730996144</v>
      </c>
    </row>
    <row r="278" spans="1:3" x14ac:dyDescent="0.35">
      <c r="A278" s="7" t="s">
        <v>126</v>
      </c>
      <c r="B278" s="7" t="s">
        <v>193</v>
      </c>
      <c r="C278" s="12">
        <v>0.22059337383791422</v>
      </c>
    </row>
    <row r="279" spans="1:3" x14ac:dyDescent="0.35">
      <c r="A279" s="7" t="s">
        <v>126</v>
      </c>
      <c r="B279" s="11" t="s">
        <v>113</v>
      </c>
      <c r="C279" s="12">
        <v>3.8114282100748728E-2</v>
      </c>
    </row>
    <row r="280" spans="1:3" x14ac:dyDescent="0.35">
      <c r="A280" s="7" t="s">
        <v>126</v>
      </c>
      <c r="B280" s="7" t="s">
        <v>23</v>
      </c>
      <c r="C280" s="12">
        <v>3.8005592799279779E-2</v>
      </c>
    </row>
    <row r="281" spans="1:3" x14ac:dyDescent="0.35">
      <c r="A281" s="7" t="s">
        <v>126</v>
      </c>
      <c r="B281" s="7" t="s">
        <v>137</v>
      </c>
      <c r="C281" s="12">
        <v>1.9001237647264007E-2</v>
      </c>
    </row>
    <row r="282" spans="1:3" x14ac:dyDescent="0.35">
      <c r="A282" s="7" t="s">
        <v>126</v>
      </c>
      <c r="B282" s="7" t="s">
        <v>43</v>
      </c>
      <c r="C282" s="12">
        <v>1.1419943338612239E-2</v>
      </c>
    </row>
    <row r="283" spans="1:3" x14ac:dyDescent="0.35">
      <c r="A283" s="7" t="s">
        <v>126</v>
      </c>
      <c r="B283" s="7" t="s">
        <v>15</v>
      </c>
      <c r="C283" s="12">
        <v>4.0744786425032558E-3</v>
      </c>
    </row>
    <row r="284" spans="1:3" x14ac:dyDescent="0.35">
      <c r="A284" s="7" t="s">
        <v>126</v>
      </c>
      <c r="B284" s="7" t="s">
        <v>67</v>
      </c>
      <c r="C284" s="12">
        <v>2.781560900206394E-3</v>
      </c>
    </row>
    <row r="285" spans="1:3" x14ac:dyDescent="0.35">
      <c r="A285" s="7" t="s">
        <v>126</v>
      </c>
      <c r="B285" s="11" t="s">
        <v>5</v>
      </c>
      <c r="C285" s="12">
        <v>-0.19356844657648997</v>
      </c>
    </row>
    <row r="286" spans="1:3" x14ac:dyDescent="0.35">
      <c r="A286" s="7"/>
      <c r="B286" s="4" t="s">
        <v>6</v>
      </c>
      <c r="C286" s="13">
        <f>SUM(C277:C285)</f>
        <v>1</v>
      </c>
    </row>
    <row r="287" spans="1:3" x14ac:dyDescent="0.35">
      <c r="A287" s="7" t="s">
        <v>38</v>
      </c>
      <c r="B287" s="7" t="s">
        <v>8</v>
      </c>
      <c r="C287" s="12">
        <v>0.72581710198059834</v>
      </c>
    </row>
    <row r="288" spans="1:3" x14ac:dyDescent="0.35">
      <c r="A288" s="7" t="s">
        <v>38</v>
      </c>
      <c r="B288" s="7" t="s">
        <v>193</v>
      </c>
      <c r="C288" s="12">
        <v>0.10432269158306544</v>
      </c>
    </row>
    <row r="289" spans="1:3" x14ac:dyDescent="0.35">
      <c r="A289" s="7" t="s">
        <v>38</v>
      </c>
      <c r="B289" s="7" t="s">
        <v>43</v>
      </c>
      <c r="C289" s="12">
        <v>5.7521511850065134E-2</v>
      </c>
    </row>
    <row r="290" spans="1:3" x14ac:dyDescent="0.35">
      <c r="A290" s="7" t="s">
        <v>38</v>
      </c>
      <c r="B290" s="7" t="s">
        <v>23</v>
      </c>
      <c r="C290" s="12">
        <v>5.6902623918751401E-2</v>
      </c>
    </row>
    <row r="291" spans="1:3" x14ac:dyDescent="0.35">
      <c r="A291" s="7" t="s">
        <v>38</v>
      </c>
      <c r="B291" s="7" t="s">
        <v>56</v>
      </c>
      <c r="C291" s="12">
        <v>3.4628578585060195E-2</v>
      </c>
    </row>
    <row r="292" spans="1:3" x14ac:dyDescent="0.35">
      <c r="A292" s="7" t="s">
        <v>38</v>
      </c>
      <c r="B292" s="11" t="s">
        <v>15</v>
      </c>
      <c r="C292" s="12">
        <v>9.799058912467554E-3</v>
      </c>
    </row>
    <row r="293" spans="1:3" x14ac:dyDescent="0.35">
      <c r="A293" s="7" t="s">
        <v>38</v>
      </c>
      <c r="B293" s="11" t="s">
        <v>5</v>
      </c>
      <c r="C293" s="12">
        <v>8.0296649884443738E-3</v>
      </c>
    </row>
    <row r="294" spans="1:3" x14ac:dyDescent="0.35">
      <c r="A294" s="7" t="s">
        <v>38</v>
      </c>
      <c r="B294" s="11" t="s">
        <v>67</v>
      </c>
      <c r="C294" s="12">
        <v>2.9787681815475896E-3</v>
      </c>
    </row>
    <row r="295" spans="1:3" x14ac:dyDescent="0.35">
      <c r="A295" s="7"/>
      <c r="B295" s="4" t="s">
        <v>6</v>
      </c>
      <c r="C295" s="13">
        <f>SUM(C287:C294)</f>
        <v>1</v>
      </c>
    </row>
    <row r="296" spans="1:3" x14ac:dyDescent="0.35">
      <c r="A296" s="7" t="s">
        <v>142</v>
      </c>
      <c r="B296" s="7" t="s">
        <v>138</v>
      </c>
      <c r="C296" s="12">
        <v>0.99517456630820078</v>
      </c>
    </row>
    <row r="297" spans="1:3" x14ac:dyDescent="0.35">
      <c r="A297" s="7" t="s">
        <v>142</v>
      </c>
      <c r="B297" s="11" t="s">
        <v>5</v>
      </c>
      <c r="C297" s="12">
        <v>4.8254336917992191E-3</v>
      </c>
    </row>
    <row r="298" spans="1:3" x14ac:dyDescent="0.35">
      <c r="A298" s="7"/>
      <c r="B298" s="4" t="s">
        <v>6</v>
      </c>
      <c r="C298" s="13">
        <f>SUM(C296:C297)</f>
        <v>1</v>
      </c>
    </row>
    <row r="299" spans="1:3" x14ac:dyDescent="0.35">
      <c r="A299" s="7" t="s">
        <v>143</v>
      </c>
      <c r="B299" s="7" t="s">
        <v>138</v>
      </c>
      <c r="C299" s="12">
        <v>0.99395848189457814</v>
      </c>
    </row>
    <row r="300" spans="1:3" x14ac:dyDescent="0.35">
      <c r="A300" s="7" t="s">
        <v>143</v>
      </c>
      <c r="B300" s="11" t="s">
        <v>5</v>
      </c>
      <c r="C300" s="12">
        <v>6.0415181054218614E-3</v>
      </c>
    </row>
    <row r="301" spans="1:3" x14ac:dyDescent="0.35">
      <c r="A301" s="7"/>
      <c r="B301" s="4" t="s">
        <v>6</v>
      </c>
      <c r="C301" s="13">
        <f>SUM(C299:C300)</f>
        <v>1</v>
      </c>
    </row>
    <row r="302" spans="1:3" x14ac:dyDescent="0.35">
      <c r="A302" s="7" t="s">
        <v>144</v>
      </c>
      <c r="B302" s="7" t="s">
        <v>138</v>
      </c>
      <c r="C302" s="12">
        <v>0.99235380025050923</v>
      </c>
    </row>
    <row r="303" spans="1:3" x14ac:dyDescent="0.35">
      <c r="A303" s="7" t="s">
        <v>144</v>
      </c>
      <c r="B303" s="11" t="s">
        <v>5</v>
      </c>
      <c r="C303" s="12">
        <v>7.6461997494907674E-3</v>
      </c>
    </row>
    <row r="304" spans="1:3" x14ac:dyDescent="0.35">
      <c r="A304" s="7"/>
      <c r="B304" s="4" t="s">
        <v>6</v>
      </c>
      <c r="C304" s="13">
        <f>SUM(C302:C303)</f>
        <v>1</v>
      </c>
    </row>
    <row r="305" spans="1:3" x14ac:dyDescent="0.35">
      <c r="A305" s="7" t="s">
        <v>111</v>
      </c>
      <c r="B305" s="7" t="s">
        <v>193</v>
      </c>
      <c r="C305" s="12">
        <v>0.44105902195535734</v>
      </c>
    </row>
    <row r="306" spans="1:3" x14ac:dyDescent="0.35">
      <c r="A306" s="7" t="s">
        <v>111</v>
      </c>
      <c r="B306" s="7" t="s">
        <v>8</v>
      </c>
      <c r="C306" s="12">
        <v>0.36077845283246063</v>
      </c>
    </row>
    <row r="307" spans="1:3" x14ac:dyDescent="0.35">
      <c r="A307" s="7" t="s">
        <v>111</v>
      </c>
      <c r="B307" s="7" t="s">
        <v>113</v>
      </c>
      <c r="C307" s="12">
        <v>5.3963505574041483E-2</v>
      </c>
    </row>
    <row r="308" spans="1:3" x14ac:dyDescent="0.35">
      <c r="A308" s="7" t="s">
        <v>111</v>
      </c>
      <c r="B308" s="7" t="s">
        <v>15</v>
      </c>
      <c r="C308" s="12">
        <v>4.1700324216120015E-2</v>
      </c>
    </row>
    <row r="309" spans="1:3" x14ac:dyDescent="0.35">
      <c r="A309" s="7" t="s">
        <v>111</v>
      </c>
      <c r="B309" s="7" t="s">
        <v>43</v>
      </c>
      <c r="C309" s="12">
        <v>4.0960697511140148E-2</v>
      </c>
    </row>
    <row r="310" spans="1:3" x14ac:dyDescent="0.35">
      <c r="A310" s="7" t="s">
        <v>111</v>
      </c>
      <c r="B310" s="7" t="s">
        <v>23</v>
      </c>
      <c r="C310" s="12">
        <v>2.1825567672040865E-2</v>
      </c>
    </row>
    <row r="311" spans="1:3" x14ac:dyDescent="0.35">
      <c r="A311" s="7" t="s">
        <v>111</v>
      </c>
      <c r="B311" s="11" t="s">
        <v>5</v>
      </c>
      <c r="C311" s="12">
        <v>1.3822083777437211E-2</v>
      </c>
    </row>
    <row r="312" spans="1:3" x14ac:dyDescent="0.35">
      <c r="A312" s="7" t="s">
        <v>111</v>
      </c>
      <c r="B312" s="7" t="s">
        <v>56</v>
      </c>
      <c r="C312" s="12">
        <v>1.235383741533581E-2</v>
      </c>
    </row>
    <row r="313" spans="1:3" x14ac:dyDescent="0.35">
      <c r="A313" s="7" t="s">
        <v>111</v>
      </c>
      <c r="B313" s="11" t="s">
        <v>22</v>
      </c>
      <c r="C313" s="12">
        <v>1.1419251447099311E-2</v>
      </c>
    </row>
    <row r="314" spans="1:3" x14ac:dyDescent="0.35">
      <c r="A314" s="7" t="s">
        <v>111</v>
      </c>
      <c r="B314" s="11" t="s">
        <v>67</v>
      </c>
      <c r="C314" s="12">
        <v>2.1172575989670665E-3</v>
      </c>
    </row>
    <row r="315" spans="1:3" x14ac:dyDescent="0.35">
      <c r="A315" s="7"/>
      <c r="B315" s="4" t="s">
        <v>6</v>
      </c>
      <c r="C315" s="13">
        <f>SUM(C305:C314)</f>
        <v>1</v>
      </c>
    </row>
    <row r="316" spans="1:3" x14ac:dyDescent="0.35">
      <c r="A316" s="7" t="s">
        <v>115</v>
      </c>
      <c r="B316" s="7" t="s">
        <v>193</v>
      </c>
      <c r="C316" s="12">
        <v>0.88772417251581615</v>
      </c>
    </row>
    <row r="317" spans="1:3" x14ac:dyDescent="0.35">
      <c r="A317" s="7" t="s">
        <v>115</v>
      </c>
      <c r="B317" s="11" t="s">
        <v>8</v>
      </c>
      <c r="C317" s="12">
        <v>5.7962491473705427E-2</v>
      </c>
    </row>
    <row r="318" spans="1:3" x14ac:dyDescent="0.35">
      <c r="A318" s="7" t="s">
        <v>115</v>
      </c>
      <c r="B318" s="11" t="s">
        <v>5</v>
      </c>
      <c r="C318" s="12">
        <v>5.1664263118680775E-2</v>
      </c>
    </row>
    <row r="319" spans="1:3" x14ac:dyDescent="0.35">
      <c r="A319" s="7" t="s">
        <v>115</v>
      </c>
      <c r="B319" s="7" t="s">
        <v>67</v>
      </c>
      <c r="C319" s="12">
        <v>2.6490728917976203E-3</v>
      </c>
    </row>
    <row r="320" spans="1:3" x14ac:dyDescent="0.35">
      <c r="A320" s="7"/>
      <c r="B320" s="4" t="s">
        <v>6</v>
      </c>
      <c r="C320" s="13">
        <f>SUM(C316:C319)</f>
        <v>1</v>
      </c>
    </row>
    <row r="321" spans="1:3" x14ac:dyDescent="0.35">
      <c r="A321" s="7" t="s">
        <v>82</v>
      </c>
      <c r="B321" s="7" t="s">
        <v>8</v>
      </c>
      <c r="C321" s="12">
        <v>0.21194143266723542</v>
      </c>
    </row>
    <row r="322" spans="1:3" x14ac:dyDescent="0.35">
      <c r="A322" s="7" t="s">
        <v>82</v>
      </c>
      <c r="B322" s="7" t="s">
        <v>22</v>
      </c>
      <c r="C322" s="12">
        <v>0.16816407871501099</v>
      </c>
    </row>
    <row r="323" spans="1:3" x14ac:dyDescent="0.35">
      <c r="A323" s="7" t="s">
        <v>82</v>
      </c>
      <c r="B323" s="7" t="s">
        <v>64</v>
      </c>
      <c r="C323" s="12">
        <v>0.14491576929134303</v>
      </c>
    </row>
    <row r="324" spans="1:3" x14ac:dyDescent="0.35">
      <c r="A324" s="7" t="s">
        <v>82</v>
      </c>
      <c r="B324" s="7" t="s">
        <v>57</v>
      </c>
      <c r="C324" s="12">
        <v>8.429015893552308E-2</v>
      </c>
    </row>
    <row r="325" spans="1:3" x14ac:dyDescent="0.35">
      <c r="A325" s="7" t="s">
        <v>82</v>
      </c>
      <c r="B325" s="7" t="s">
        <v>20</v>
      </c>
      <c r="C325" s="12">
        <v>6.2329167528158855E-2</v>
      </c>
    </row>
    <row r="326" spans="1:3" x14ac:dyDescent="0.35">
      <c r="A326" s="7" t="s">
        <v>82</v>
      </c>
      <c r="B326" s="7" t="s">
        <v>56</v>
      </c>
      <c r="C326" s="12">
        <v>5.703537952757582E-2</v>
      </c>
    </row>
    <row r="327" spans="1:3" x14ac:dyDescent="0.35">
      <c r="A327" s="7" t="s">
        <v>82</v>
      </c>
      <c r="B327" s="7" t="s">
        <v>13</v>
      </c>
      <c r="C327" s="12">
        <v>4.8251609196928037E-2</v>
      </c>
    </row>
    <row r="328" spans="1:3" x14ac:dyDescent="0.35">
      <c r="A328" s="7" t="s">
        <v>82</v>
      </c>
      <c r="B328" s="7" t="s">
        <v>10</v>
      </c>
      <c r="C328" s="12">
        <v>3.1731016010576943E-2</v>
      </c>
    </row>
    <row r="329" spans="1:3" x14ac:dyDescent="0.35">
      <c r="A329" s="7" t="s">
        <v>82</v>
      </c>
      <c r="B329" s="7" t="s">
        <v>23</v>
      </c>
      <c r="C329" s="12">
        <v>2.9959004461805886E-2</v>
      </c>
    </row>
    <row r="330" spans="1:3" x14ac:dyDescent="0.35">
      <c r="A330" s="7" t="s">
        <v>82</v>
      </c>
      <c r="B330" s="11" t="s">
        <v>5</v>
      </c>
      <c r="C330" s="12">
        <v>2.8673257518304074E-2</v>
      </c>
    </row>
    <row r="331" spans="1:3" x14ac:dyDescent="0.35">
      <c r="A331" s="7" t="s">
        <v>82</v>
      </c>
      <c r="B331" s="7" t="s">
        <v>17</v>
      </c>
      <c r="C331" s="12">
        <v>2.3143718363816224E-2</v>
      </c>
    </row>
    <row r="332" spans="1:3" x14ac:dyDescent="0.35">
      <c r="A332" s="7" t="s">
        <v>82</v>
      </c>
      <c r="B332" s="7" t="s">
        <v>43</v>
      </c>
      <c r="C332" s="12">
        <v>2.1144928594381281E-2</v>
      </c>
    </row>
    <row r="333" spans="1:3" x14ac:dyDescent="0.35">
      <c r="A333" s="7" t="s">
        <v>82</v>
      </c>
      <c r="B333" s="7" t="s">
        <v>78</v>
      </c>
      <c r="C333" s="12">
        <v>1.9204768540573833E-2</v>
      </c>
    </row>
    <row r="334" spans="1:3" x14ac:dyDescent="0.35">
      <c r="A334" s="7" t="s">
        <v>82</v>
      </c>
      <c r="B334" s="7" t="s">
        <v>62</v>
      </c>
      <c r="C334" s="12">
        <v>1.8904751939365978E-2</v>
      </c>
    </row>
    <row r="335" spans="1:3" x14ac:dyDescent="0.35">
      <c r="A335" s="7" t="s">
        <v>82</v>
      </c>
      <c r="B335" s="7" t="s">
        <v>123</v>
      </c>
      <c r="C335" s="12">
        <v>1.8482219662042106E-2</v>
      </c>
    </row>
    <row r="336" spans="1:3" x14ac:dyDescent="0.35">
      <c r="A336" s="7" t="s">
        <v>82</v>
      </c>
      <c r="B336" s="7" t="s">
        <v>86</v>
      </c>
      <c r="C336" s="12">
        <v>1.3303165631316003E-2</v>
      </c>
    </row>
    <row r="337" spans="1:3" x14ac:dyDescent="0.35">
      <c r="A337" s="7" t="s">
        <v>82</v>
      </c>
      <c r="B337" s="7" t="s">
        <v>15</v>
      </c>
      <c r="C337" s="12">
        <v>1.0342277730249684E-2</v>
      </c>
    </row>
    <row r="338" spans="1:3" x14ac:dyDescent="0.35">
      <c r="A338" s="7" t="s">
        <v>82</v>
      </c>
      <c r="B338" s="11" t="s">
        <v>36</v>
      </c>
      <c r="C338" s="12">
        <v>7.2979366759114419E-3</v>
      </c>
    </row>
    <row r="339" spans="1:3" x14ac:dyDescent="0.35">
      <c r="A339" s="7" t="s">
        <v>82</v>
      </c>
      <c r="B339" s="7" t="s">
        <v>113</v>
      </c>
      <c r="C339" s="12">
        <v>8.8535900988114479E-4</v>
      </c>
    </row>
    <row r="340" spans="1:3" x14ac:dyDescent="0.35">
      <c r="A340" s="7"/>
      <c r="B340" s="4" t="s">
        <v>6</v>
      </c>
      <c r="C340" s="13">
        <f>SUM(C321:C339)</f>
        <v>0.99999999999999989</v>
      </c>
    </row>
    <row r="341" spans="1:3" x14ac:dyDescent="0.35">
      <c r="A341" s="7" t="s">
        <v>91</v>
      </c>
      <c r="B341" s="7" t="s">
        <v>8</v>
      </c>
      <c r="C341" s="12">
        <v>0.93746731566000219</v>
      </c>
    </row>
    <row r="342" spans="1:3" x14ac:dyDescent="0.35">
      <c r="A342" s="7" t="s">
        <v>91</v>
      </c>
      <c r="B342" s="7" t="s">
        <v>193</v>
      </c>
      <c r="C342" s="12">
        <v>6.5658212651091827E-2</v>
      </c>
    </row>
    <row r="343" spans="1:3" x14ac:dyDescent="0.35">
      <c r="A343" s="7" t="s">
        <v>91</v>
      </c>
      <c r="B343" s="11" t="s">
        <v>67</v>
      </c>
      <c r="C343" s="12">
        <v>2.7341607598728645E-3</v>
      </c>
    </row>
    <row r="344" spans="1:3" x14ac:dyDescent="0.35">
      <c r="A344" s="7" t="s">
        <v>91</v>
      </c>
      <c r="B344" s="11" t="s">
        <v>5</v>
      </c>
      <c r="C344" s="12">
        <v>-5.8596890709667893E-3</v>
      </c>
    </row>
    <row r="345" spans="1:3" x14ac:dyDescent="0.35">
      <c r="A345" s="7"/>
      <c r="B345" s="4" t="s">
        <v>6</v>
      </c>
      <c r="C345" s="13">
        <f>SUM(C341:C344)</f>
        <v>1</v>
      </c>
    </row>
    <row r="346" spans="1:3" x14ac:dyDescent="0.35">
      <c r="A346" s="7" t="s">
        <v>128</v>
      </c>
      <c r="B346" s="7" t="s">
        <v>8</v>
      </c>
      <c r="C346" s="12">
        <v>0.213506144623441</v>
      </c>
    </row>
    <row r="347" spans="1:3" x14ac:dyDescent="0.35">
      <c r="A347" s="7" t="s">
        <v>128</v>
      </c>
      <c r="B347" s="7" t="s">
        <v>22</v>
      </c>
      <c r="C347" s="12">
        <v>0.14490400229013142</v>
      </c>
    </row>
    <row r="348" spans="1:3" x14ac:dyDescent="0.35">
      <c r="A348" s="7" t="s">
        <v>128</v>
      </c>
      <c r="B348" s="7" t="s">
        <v>13</v>
      </c>
      <c r="C348" s="12">
        <v>0.10942579257604926</v>
      </c>
    </row>
    <row r="349" spans="1:3" x14ac:dyDescent="0.35">
      <c r="A349" s="7" t="s">
        <v>128</v>
      </c>
      <c r="B349" s="7" t="s">
        <v>64</v>
      </c>
      <c r="C349" s="12">
        <v>8.2557571521438625E-2</v>
      </c>
    </row>
    <row r="350" spans="1:3" x14ac:dyDescent="0.35">
      <c r="A350" s="7" t="s">
        <v>128</v>
      </c>
      <c r="B350" s="7" t="s">
        <v>15</v>
      </c>
      <c r="C350" s="12">
        <v>7.2340647164491026E-2</v>
      </c>
    </row>
    <row r="351" spans="1:3" x14ac:dyDescent="0.35">
      <c r="A351" s="7" t="s">
        <v>128</v>
      </c>
      <c r="B351" s="7" t="s">
        <v>10</v>
      </c>
      <c r="C351" s="12">
        <v>6.360473449469585E-2</v>
      </c>
    </row>
    <row r="352" spans="1:3" x14ac:dyDescent="0.35">
      <c r="A352" s="7" t="s">
        <v>128</v>
      </c>
      <c r="B352" s="7" t="s">
        <v>20</v>
      </c>
      <c r="C352" s="12">
        <v>5.5485819511414972E-2</v>
      </c>
    </row>
    <row r="353" spans="1:3" x14ac:dyDescent="0.35">
      <c r="A353" s="7" t="s">
        <v>128</v>
      </c>
      <c r="B353" s="7" t="s">
        <v>56</v>
      </c>
      <c r="C353" s="12">
        <v>5.0963379660580496E-2</v>
      </c>
    </row>
    <row r="354" spans="1:3" x14ac:dyDescent="0.35">
      <c r="A354" s="7" t="s">
        <v>128</v>
      </c>
      <c r="B354" s="7" t="s">
        <v>17</v>
      </c>
      <c r="C354" s="12">
        <v>3.5107104689011841E-2</v>
      </c>
    </row>
    <row r="355" spans="1:3" x14ac:dyDescent="0.35">
      <c r="A355" s="7" t="s">
        <v>128</v>
      </c>
      <c r="B355" s="7" t="s">
        <v>57</v>
      </c>
      <c r="C355" s="12">
        <v>3.4492316852767949E-2</v>
      </c>
    </row>
    <row r="356" spans="1:3" x14ac:dyDescent="0.35">
      <c r="A356" s="7" t="s">
        <v>128</v>
      </c>
      <c r="B356" s="7" t="s">
        <v>23</v>
      </c>
      <c r="C356" s="12">
        <v>2.399017199058108E-2</v>
      </c>
    </row>
    <row r="357" spans="1:3" x14ac:dyDescent="0.35">
      <c r="A357" s="7" t="s">
        <v>128</v>
      </c>
      <c r="B357" s="7" t="s">
        <v>78</v>
      </c>
      <c r="C357" s="12">
        <v>2.2015577136252941E-2</v>
      </c>
    </row>
    <row r="358" spans="1:3" x14ac:dyDescent="0.35">
      <c r="A358" s="7" t="s">
        <v>128</v>
      </c>
      <c r="B358" s="7" t="s">
        <v>103</v>
      </c>
      <c r="C358" s="12">
        <v>2.0860986552601518E-2</v>
      </c>
    </row>
    <row r="359" spans="1:3" x14ac:dyDescent="0.35">
      <c r="A359" s="7" t="s">
        <v>128</v>
      </c>
      <c r="B359" s="7" t="s">
        <v>43</v>
      </c>
      <c r="C359" s="12">
        <v>1.8207106198205189E-2</v>
      </c>
    </row>
    <row r="360" spans="1:3" x14ac:dyDescent="0.35">
      <c r="A360" s="7" t="s">
        <v>128</v>
      </c>
      <c r="B360" s="11" t="s">
        <v>5</v>
      </c>
      <c r="C360" s="12">
        <v>1.7411089570551486E-2</v>
      </c>
    </row>
    <row r="361" spans="1:3" x14ac:dyDescent="0.35">
      <c r="A361" s="7" t="s">
        <v>128</v>
      </c>
      <c r="B361" s="11" t="s">
        <v>62</v>
      </c>
      <c r="C361" s="12">
        <v>1.5112192166961538E-2</v>
      </c>
    </row>
    <row r="362" spans="1:3" x14ac:dyDescent="0.35">
      <c r="A362" s="7" t="s">
        <v>128</v>
      </c>
      <c r="B362" s="11" t="s">
        <v>113</v>
      </c>
      <c r="C362" s="12">
        <v>8.6513016230012826E-3</v>
      </c>
    </row>
    <row r="363" spans="1:3" x14ac:dyDescent="0.35">
      <c r="A363" s="7" t="s">
        <v>128</v>
      </c>
      <c r="B363" s="7" t="s">
        <v>123</v>
      </c>
      <c r="C363" s="12">
        <v>6.1545828234288455E-3</v>
      </c>
    </row>
    <row r="364" spans="1:3" x14ac:dyDescent="0.35">
      <c r="A364" s="7" t="s">
        <v>128</v>
      </c>
      <c r="B364" s="7" t="s">
        <v>136</v>
      </c>
      <c r="C364" s="12">
        <v>5.2094785543937349E-3</v>
      </c>
    </row>
    <row r="365" spans="1:3" x14ac:dyDescent="0.35">
      <c r="A365" s="7"/>
      <c r="B365" s="4" t="s">
        <v>6</v>
      </c>
      <c r="C365" s="13">
        <f>SUM(C346:C364)</f>
        <v>1</v>
      </c>
    </row>
    <row r="366" spans="1:3" x14ac:dyDescent="0.35">
      <c r="A366" s="7" t="s">
        <v>48</v>
      </c>
      <c r="B366" s="11" t="s">
        <v>5</v>
      </c>
      <c r="C366" s="12">
        <v>0.91709482610669135</v>
      </c>
    </row>
    <row r="367" spans="1:3" x14ac:dyDescent="0.35">
      <c r="A367" s="7" t="s">
        <v>48</v>
      </c>
      <c r="B367" s="7" t="s">
        <v>193</v>
      </c>
      <c r="C367" s="12">
        <v>8.2905173893308592E-2</v>
      </c>
    </row>
    <row r="368" spans="1:3" x14ac:dyDescent="0.35">
      <c r="A368" s="7"/>
      <c r="B368" s="4" t="s">
        <v>6</v>
      </c>
      <c r="C368" s="13">
        <f>SUM(C366:C367)</f>
        <v>1</v>
      </c>
    </row>
    <row r="369" spans="1:3" x14ac:dyDescent="0.35">
      <c r="A369" s="7" t="s">
        <v>49</v>
      </c>
      <c r="B369" s="7" t="s">
        <v>8</v>
      </c>
      <c r="C369" s="12">
        <v>0.53211968534707854</v>
      </c>
    </row>
    <row r="370" spans="1:3" x14ac:dyDescent="0.35">
      <c r="A370" s="7" t="s">
        <v>49</v>
      </c>
      <c r="B370" s="7" t="s">
        <v>193</v>
      </c>
      <c r="C370" s="12">
        <v>0.42326875839638384</v>
      </c>
    </row>
    <row r="371" spans="1:3" x14ac:dyDescent="0.35">
      <c r="A371" s="7" t="s">
        <v>49</v>
      </c>
      <c r="B371" s="7" t="s">
        <v>23</v>
      </c>
      <c r="C371" s="12">
        <v>2.7763150681314203E-2</v>
      </c>
    </row>
    <row r="372" spans="1:3" x14ac:dyDescent="0.35">
      <c r="A372" s="7" t="s">
        <v>49</v>
      </c>
      <c r="B372" s="11" t="s">
        <v>5</v>
      </c>
      <c r="C372" s="12">
        <v>1.4291999785993936E-2</v>
      </c>
    </row>
    <row r="373" spans="1:3" x14ac:dyDescent="0.35">
      <c r="A373" s="7" t="s">
        <v>49</v>
      </c>
      <c r="B373" s="7" t="s">
        <v>67</v>
      </c>
      <c r="C373" s="12">
        <v>2.5564057892295813E-3</v>
      </c>
    </row>
    <row r="374" spans="1:3" x14ac:dyDescent="0.35">
      <c r="A374" s="7"/>
      <c r="B374" s="4" t="s">
        <v>6</v>
      </c>
      <c r="C374" s="13">
        <f>SUM(C369:C373)</f>
        <v>1</v>
      </c>
    </row>
    <row r="375" spans="1:3" x14ac:dyDescent="0.35">
      <c r="A375" s="7" t="s">
        <v>101</v>
      </c>
      <c r="B375" s="7" t="s">
        <v>22</v>
      </c>
      <c r="C375" s="12">
        <v>0.25313204487137769</v>
      </c>
    </row>
    <row r="376" spans="1:3" x14ac:dyDescent="0.35">
      <c r="A376" s="7" t="s">
        <v>101</v>
      </c>
      <c r="B376" s="7" t="s">
        <v>8</v>
      </c>
      <c r="C376" s="12">
        <v>9.5766365524426689E-2</v>
      </c>
    </row>
    <row r="377" spans="1:3" x14ac:dyDescent="0.35">
      <c r="A377" s="7" t="s">
        <v>101</v>
      </c>
      <c r="B377" s="7" t="s">
        <v>13</v>
      </c>
      <c r="C377" s="12">
        <v>8.1303191392190499E-2</v>
      </c>
    </row>
    <row r="378" spans="1:3" x14ac:dyDescent="0.35">
      <c r="A378" s="7" t="s">
        <v>101</v>
      </c>
      <c r="B378" s="7" t="s">
        <v>15</v>
      </c>
      <c r="C378" s="12">
        <v>7.1258483064954539E-2</v>
      </c>
    </row>
    <row r="379" spans="1:3" x14ac:dyDescent="0.35">
      <c r="A379" s="7" t="s">
        <v>101</v>
      </c>
      <c r="B379" s="7" t="s">
        <v>56</v>
      </c>
      <c r="C379" s="12">
        <v>6.7788698459690683E-2</v>
      </c>
    </row>
    <row r="380" spans="1:3" x14ac:dyDescent="0.35">
      <c r="A380" s="7" t="s">
        <v>101</v>
      </c>
      <c r="B380" s="7" t="s">
        <v>64</v>
      </c>
      <c r="C380" s="12">
        <v>6.4151242744519443E-2</v>
      </c>
    </row>
    <row r="381" spans="1:3" x14ac:dyDescent="0.35">
      <c r="A381" s="7" t="s">
        <v>101</v>
      </c>
      <c r="B381" s="7" t="s">
        <v>20</v>
      </c>
      <c r="C381" s="12">
        <v>6.1765432836710307E-2</v>
      </c>
    </row>
    <row r="382" spans="1:3" x14ac:dyDescent="0.35">
      <c r="A382" s="7" t="s">
        <v>101</v>
      </c>
      <c r="B382" s="7" t="s">
        <v>123</v>
      </c>
      <c r="C382" s="12">
        <v>5.3036103247398061E-2</v>
      </c>
    </row>
    <row r="383" spans="1:3" x14ac:dyDescent="0.35">
      <c r="A383" s="7" t="s">
        <v>101</v>
      </c>
      <c r="B383" s="7" t="s">
        <v>57</v>
      </c>
      <c r="C383" s="12">
        <v>4.7329345759612694E-2</v>
      </c>
    </row>
    <row r="384" spans="1:3" x14ac:dyDescent="0.35">
      <c r="A384" s="7" t="s">
        <v>101</v>
      </c>
      <c r="B384" s="7" t="s">
        <v>103</v>
      </c>
      <c r="C384" s="12">
        <v>4.730178113655982E-2</v>
      </c>
    </row>
    <row r="385" spans="1:3" x14ac:dyDescent="0.35">
      <c r="A385" s="7" t="s">
        <v>101</v>
      </c>
      <c r="B385" s="7" t="s">
        <v>43</v>
      </c>
      <c r="C385" s="12">
        <v>3.8557497701931405E-2</v>
      </c>
    </row>
    <row r="386" spans="1:3" x14ac:dyDescent="0.35">
      <c r="A386" s="7" t="s">
        <v>101</v>
      </c>
      <c r="B386" s="11" t="s">
        <v>5</v>
      </c>
      <c r="C386" s="12">
        <v>2.6356325383731338E-2</v>
      </c>
    </row>
    <row r="387" spans="1:3" x14ac:dyDescent="0.35">
      <c r="A387" s="7" t="s">
        <v>101</v>
      </c>
      <c r="B387" s="7" t="s">
        <v>136</v>
      </c>
      <c r="C387" s="12">
        <v>2.2986597330503282E-2</v>
      </c>
    </row>
    <row r="388" spans="1:3" x14ac:dyDescent="0.35">
      <c r="A388" s="7" t="s">
        <v>101</v>
      </c>
      <c r="B388" s="11" t="s">
        <v>17</v>
      </c>
      <c r="C388" s="12">
        <v>2.2696333044598171E-2</v>
      </c>
    </row>
    <row r="389" spans="1:3" x14ac:dyDescent="0.35">
      <c r="A389" s="7" t="s">
        <v>101</v>
      </c>
      <c r="B389" s="11" t="s">
        <v>78</v>
      </c>
      <c r="C389" s="12">
        <v>1.9872279955442298E-2</v>
      </c>
    </row>
    <row r="390" spans="1:3" x14ac:dyDescent="0.35">
      <c r="A390" s="7" t="s">
        <v>101</v>
      </c>
      <c r="B390" s="7" t="s">
        <v>113</v>
      </c>
      <c r="C390" s="12">
        <v>1.6066988966393116E-2</v>
      </c>
    </row>
    <row r="391" spans="1:3" x14ac:dyDescent="0.35">
      <c r="A391" s="7" t="s">
        <v>101</v>
      </c>
      <c r="B391" s="7" t="s">
        <v>10</v>
      </c>
      <c r="C391" s="12">
        <v>1.0631288579960044E-2</v>
      </c>
    </row>
    <row r="392" spans="1:3" x14ac:dyDescent="0.35">
      <c r="A392" s="7"/>
      <c r="B392" s="4" t="s">
        <v>6</v>
      </c>
      <c r="C392" s="13">
        <f>SUM(C375:C391)</f>
        <v>1</v>
      </c>
    </row>
    <row r="393" spans="1:3" x14ac:dyDescent="0.35">
      <c r="A393" s="7" t="s">
        <v>52</v>
      </c>
      <c r="B393" s="7" t="s">
        <v>8</v>
      </c>
      <c r="C393" s="12">
        <v>0.28013117423758999</v>
      </c>
    </row>
    <row r="394" spans="1:3" x14ac:dyDescent="0.35">
      <c r="A394" s="7" t="s">
        <v>52</v>
      </c>
      <c r="B394" s="7" t="s">
        <v>123</v>
      </c>
      <c r="C394" s="12">
        <v>0.10486970285649391</v>
      </c>
    </row>
    <row r="395" spans="1:3" x14ac:dyDescent="0.35">
      <c r="A395" s="7" t="s">
        <v>52</v>
      </c>
      <c r="B395" s="7" t="s">
        <v>64</v>
      </c>
      <c r="C395" s="12">
        <v>9.5916204640915909E-2</v>
      </c>
    </row>
    <row r="396" spans="1:3" x14ac:dyDescent="0.35">
      <c r="A396" s="7" t="s">
        <v>52</v>
      </c>
      <c r="B396" s="7" t="s">
        <v>15</v>
      </c>
      <c r="C396" s="12">
        <v>8.1685184465331975E-2</v>
      </c>
    </row>
    <row r="397" spans="1:3" x14ac:dyDescent="0.35">
      <c r="A397" s="7" t="s">
        <v>52</v>
      </c>
      <c r="B397" s="7" t="s">
        <v>13</v>
      </c>
      <c r="C397" s="12">
        <v>7.8594641465276907E-2</v>
      </c>
    </row>
    <row r="398" spans="1:3" x14ac:dyDescent="0.35">
      <c r="A398" s="7" t="s">
        <v>52</v>
      </c>
      <c r="B398" s="7" t="s">
        <v>22</v>
      </c>
      <c r="C398" s="12">
        <v>6.3287604042537235E-2</v>
      </c>
    </row>
    <row r="399" spans="1:3" x14ac:dyDescent="0.35">
      <c r="A399" s="7" t="s">
        <v>52</v>
      </c>
      <c r="B399" s="7" t="s">
        <v>56</v>
      </c>
      <c r="C399" s="12">
        <v>6.2342741997586479E-2</v>
      </c>
    </row>
    <row r="400" spans="1:3" x14ac:dyDescent="0.35">
      <c r="A400" s="7" t="s">
        <v>52</v>
      </c>
      <c r="B400" s="7" t="s">
        <v>10</v>
      </c>
      <c r="C400" s="12">
        <v>5.0681274607070344E-2</v>
      </c>
    </row>
    <row r="401" spans="1:3" x14ac:dyDescent="0.35">
      <c r="A401" s="7" t="s">
        <v>52</v>
      </c>
      <c r="B401" s="7" t="s">
        <v>57</v>
      </c>
      <c r="C401" s="12">
        <v>4.8860985624218534E-2</v>
      </c>
    </row>
    <row r="402" spans="1:3" x14ac:dyDescent="0.35">
      <c r="A402" s="7" t="s">
        <v>52</v>
      </c>
      <c r="B402" s="7" t="s">
        <v>17</v>
      </c>
      <c r="C402" s="12">
        <v>3.8659016954433252E-2</v>
      </c>
    </row>
    <row r="403" spans="1:3" x14ac:dyDescent="0.35">
      <c r="A403" s="7" t="s">
        <v>52</v>
      </c>
      <c r="B403" s="7" t="s">
        <v>36</v>
      </c>
      <c r="C403" s="12">
        <v>2.3529424805265022E-2</v>
      </c>
    </row>
    <row r="404" spans="1:3" x14ac:dyDescent="0.35">
      <c r="A404" s="7" t="s">
        <v>52</v>
      </c>
      <c r="B404" s="7" t="s">
        <v>43</v>
      </c>
      <c r="C404" s="12">
        <v>1.590653922935828E-2</v>
      </c>
    </row>
    <row r="405" spans="1:3" x14ac:dyDescent="0.35">
      <c r="A405" s="7" t="s">
        <v>52</v>
      </c>
      <c r="B405" s="7" t="s">
        <v>137</v>
      </c>
      <c r="C405" s="12">
        <v>1.3542568820065066E-2</v>
      </c>
    </row>
    <row r="406" spans="1:3" x14ac:dyDescent="0.35">
      <c r="A406" s="7" t="s">
        <v>52</v>
      </c>
      <c r="B406" s="11" t="s">
        <v>113</v>
      </c>
      <c r="C406" s="12">
        <v>1.3090559887898421E-2</v>
      </c>
    </row>
    <row r="407" spans="1:3" x14ac:dyDescent="0.35">
      <c r="A407" s="7" t="s">
        <v>52</v>
      </c>
      <c r="B407" s="11" t="s">
        <v>20</v>
      </c>
      <c r="C407" s="12">
        <v>1.0679845583009658E-2</v>
      </c>
    </row>
    <row r="408" spans="1:3" x14ac:dyDescent="0.35">
      <c r="A408" s="7" t="s">
        <v>52</v>
      </c>
      <c r="B408" s="11" t="s">
        <v>5</v>
      </c>
      <c r="C408" s="12">
        <v>9.9252624026248126E-3</v>
      </c>
    </row>
    <row r="409" spans="1:3" x14ac:dyDescent="0.35">
      <c r="A409" s="7" t="s">
        <v>52</v>
      </c>
      <c r="B409" s="11" t="s">
        <v>103</v>
      </c>
      <c r="C409" s="12">
        <v>8.2972683803240379E-3</v>
      </c>
    </row>
    <row r="410" spans="1:3" x14ac:dyDescent="0.35">
      <c r="A410" s="7"/>
      <c r="B410" s="4" t="s">
        <v>6</v>
      </c>
      <c r="C410" s="13">
        <f>SUM(C393:C409)</f>
        <v>0.99999999999999989</v>
      </c>
    </row>
    <row r="411" spans="1:3" x14ac:dyDescent="0.35">
      <c r="A411" s="7" t="s">
        <v>58</v>
      </c>
      <c r="B411" s="7" t="s">
        <v>8</v>
      </c>
      <c r="C411" s="12">
        <v>0.83395397537041938</v>
      </c>
    </row>
    <row r="412" spans="1:3" x14ac:dyDescent="0.35">
      <c r="A412" s="7" t="s">
        <v>58</v>
      </c>
      <c r="B412" s="7" t="s">
        <v>193</v>
      </c>
      <c r="C412" s="12">
        <v>0.10176682205710208</v>
      </c>
    </row>
    <row r="413" spans="1:3" x14ac:dyDescent="0.35">
      <c r="A413" s="7" t="s">
        <v>58</v>
      </c>
      <c r="B413" s="11" t="s">
        <v>5</v>
      </c>
      <c r="C413" s="12">
        <v>3.1157141887699136E-2</v>
      </c>
    </row>
    <row r="414" spans="1:3" x14ac:dyDescent="0.35">
      <c r="A414" s="7" t="s">
        <v>58</v>
      </c>
      <c r="B414" s="7" t="s">
        <v>15</v>
      </c>
      <c r="C414" s="12">
        <v>3.0246616431855684E-2</v>
      </c>
    </row>
    <row r="415" spans="1:3" x14ac:dyDescent="0.35">
      <c r="A415" s="7" t="s">
        <v>58</v>
      </c>
      <c r="B415" s="7" t="s">
        <v>67</v>
      </c>
      <c r="C415" s="12">
        <v>2.8754442529237197E-3</v>
      </c>
    </row>
    <row r="416" spans="1:3" x14ac:dyDescent="0.35">
      <c r="A416" s="7"/>
      <c r="B416" s="4" t="s">
        <v>6</v>
      </c>
      <c r="C416" s="13">
        <f>SUM(C411:C415)</f>
        <v>1</v>
      </c>
    </row>
    <row r="417" spans="1:3" x14ac:dyDescent="0.35">
      <c r="A417" s="7" t="s">
        <v>60</v>
      </c>
      <c r="B417" s="7" t="s">
        <v>8</v>
      </c>
      <c r="C417" s="12">
        <v>0.2693212736211259</v>
      </c>
    </row>
    <row r="418" spans="1:3" x14ac:dyDescent="0.35">
      <c r="A418" s="7" t="s">
        <v>60</v>
      </c>
      <c r="B418" s="7" t="s">
        <v>13</v>
      </c>
      <c r="C418" s="12">
        <v>0.10318555093747553</v>
      </c>
    </row>
    <row r="419" spans="1:3" x14ac:dyDescent="0.35">
      <c r="A419" s="7" t="s">
        <v>60</v>
      </c>
      <c r="B419" s="7" t="s">
        <v>22</v>
      </c>
      <c r="C419" s="12">
        <v>8.8817253006885546E-2</v>
      </c>
    </row>
    <row r="420" spans="1:3" x14ac:dyDescent="0.35">
      <c r="A420" s="7" t="s">
        <v>60</v>
      </c>
      <c r="B420" s="7" t="s">
        <v>15</v>
      </c>
      <c r="C420" s="12">
        <v>8.7989043231953973E-2</v>
      </c>
    </row>
    <row r="421" spans="1:3" x14ac:dyDescent="0.35">
      <c r="A421" s="7" t="s">
        <v>60</v>
      </c>
      <c r="B421" s="7" t="s">
        <v>57</v>
      </c>
      <c r="C421" s="12">
        <v>5.76942109655613E-2</v>
      </c>
    </row>
    <row r="422" spans="1:3" x14ac:dyDescent="0.35">
      <c r="A422" s="7" t="s">
        <v>60</v>
      </c>
      <c r="B422" s="7" t="s">
        <v>62</v>
      </c>
      <c r="C422" s="12">
        <v>5.430076423019313E-2</v>
      </c>
    </row>
    <row r="423" spans="1:3" x14ac:dyDescent="0.35">
      <c r="A423" s="7" t="s">
        <v>60</v>
      </c>
      <c r="B423" s="7" t="s">
        <v>56</v>
      </c>
      <c r="C423" s="12">
        <v>4.9685316586493222E-2</v>
      </c>
    </row>
    <row r="424" spans="1:3" x14ac:dyDescent="0.35">
      <c r="A424" s="7" t="s">
        <v>60</v>
      </c>
      <c r="B424" s="7" t="s">
        <v>23</v>
      </c>
      <c r="C424" s="12">
        <v>4.4421377277151057E-2</v>
      </c>
    </row>
    <row r="425" spans="1:3" x14ac:dyDescent="0.35">
      <c r="A425" s="7" t="s">
        <v>60</v>
      </c>
      <c r="B425" s="7" t="s">
        <v>78</v>
      </c>
      <c r="C425" s="12">
        <v>3.6364235545080455E-2</v>
      </c>
    </row>
    <row r="426" spans="1:3" x14ac:dyDescent="0.35">
      <c r="A426" s="7" t="s">
        <v>60</v>
      </c>
      <c r="B426" s="7" t="s">
        <v>10</v>
      </c>
      <c r="C426" s="12">
        <v>3.5978790372652975E-2</v>
      </c>
    </row>
    <row r="427" spans="1:3" x14ac:dyDescent="0.35">
      <c r="A427" s="7" t="s">
        <v>60</v>
      </c>
      <c r="B427" s="7" t="s">
        <v>17</v>
      </c>
      <c r="C427" s="12">
        <v>3.0553382088810838E-2</v>
      </c>
    </row>
    <row r="428" spans="1:3" x14ac:dyDescent="0.35">
      <c r="A428" s="7" t="s">
        <v>60</v>
      </c>
      <c r="B428" s="7" t="s">
        <v>64</v>
      </c>
      <c r="C428" s="12">
        <v>2.6793482928679453E-2</v>
      </c>
    </row>
    <row r="429" spans="1:3" x14ac:dyDescent="0.35">
      <c r="A429" s="7" t="s">
        <v>60</v>
      </c>
      <c r="B429" s="7" t="s">
        <v>43</v>
      </c>
      <c r="C429" s="12">
        <v>2.2517595168830742E-2</v>
      </c>
    </row>
    <row r="430" spans="1:3" x14ac:dyDescent="0.35">
      <c r="A430" s="7" t="s">
        <v>60</v>
      </c>
      <c r="B430" s="11" t="s">
        <v>5</v>
      </c>
      <c r="C430" s="12">
        <v>1.9431873034637559E-2</v>
      </c>
    </row>
    <row r="431" spans="1:3" x14ac:dyDescent="0.35">
      <c r="A431" s="7" t="s">
        <v>60</v>
      </c>
      <c r="B431" s="7" t="s">
        <v>103</v>
      </c>
      <c r="C431" s="12">
        <v>1.9171608431656342E-2</v>
      </c>
    </row>
    <row r="432" spans="1:3" x14ac:dyDescent="0.35">
      <c r="A432" s="7" t="s">
        <v>60</v>
      </c>
      <c r="B432" s="7" t="s">
        <v>136</v>
      </c>
      <c r="C432" s="12">
        <v>1.8921815744388767E-2</v>
      </c>
    </row>
    <row r="433" spans="1:3" x14ac:dyDescent="0.35">
      <c r="A433" s="7" t="s">
        <v>60</v>
      </c>
      <c r="B433" s="11" t="s">
        <v>36</v>
      </c>
      <c r="C433" s="12">
        <v>1.8096860369333344E-2</v>
      </c>
    </row>
    <row r="434" spans="1:3" x14ac:dyDescent="0.35">
      <c r="A434" s="7" t="s">
        <v>60</v>
      </c>
      <c r="B434" s="11" t="s">
        <v>20</v>
      </c>
      <c r="C434" s="12">
        <v>1.3705082730024213E-2</v>
      </c>
    </row>
    <row r="435" spans="1:3" x14ac:dyDescent="0.35">
      <c r="A435" s="7" t="s">
        <v>60</v>
      </c>
      <c r="B435" s="7" t="s">
        <v>123</v>
      </c>
      <c r="C435" s="12">
        <v>3.0504837290658356E-3</v>
      </c>
    </row>
    <row r="436" spans="1:3" x14ac:dyDescent="0.35">
      <c r="A436" s="7"/>
      <c r="B436" s="4" t="s">
        <v>6</v>
      </c>
      <c r="C436" s="13">
        <f>SUM(C417:C435)</f>
        <v>1.0000000000000002</v>
      </c>
    </row>
    <row r="437" spans="1:3" x14ac:dyDescent="0.35">
      <c r="A437" s="7" t="s">
        <v>167</v>
      </c>
      <c r="B437" s="11" t="s">
        <v>8</v>
      </c>
      <c r="C437" s="12">
        <v>0.17171100891237451</v>
      </c>
    </row>
    <row r="438" spans="1:3" x14ac:dyDescent="0.35">
      <c r="A438" s="7" t="s">
        <v>167</v>
      </c>
      <c r="B438" s="11" t="s">
        <v>5</v>
      </c>
      <c r="C438" s="12">
        <v>0.15148637632725048</v>
      </c>
    </row>
    <row r="439" spans="1:3" x14ac:dyDescent="0.35">
      <c r="A439" s="7" t="s">
        <v>167</v>
      </c>
      <c r="B439" s="7" t="s">
        <v>22</v>
      </c>
      <c r="C439" s="12">
        <v>0.12274910686495602</v>
      </c>
    </row>
    <row r="440" spans="1:3" x14ac:dyDescent="0.35">
      <c r="A440" s="7" t="s">
        <v>167</v>
      </c>
      <c r="B440" s="7" t="s">
        <v>168</v>
      </c>
      <c r="C440" s="12">
        <v>0.10651682054273004</v>
      </c>
    </row>
    <row r="441" spans="1:3" x14ac:dyDescent="0.35">
      <c r="A441" s="7" t="s">
        <v>167</v>
      </c>
      <c r="B441" s="7" t="s">
        <v>15</v>
      </c>
      <c r="C441" s="12">
        <v>7.2472131907490828E-2</v>
      </c>
    </row>
    <row r="442" spans="1:3" x14ac:dyDescent="0.35">
      <c r="A442" s="7" t="s">
        <v>167</v>
      </c>
      <c r="B442" s="7" t="s">
        <v>20</v>
      </c>
      <c r="C442" s="12">
        <v>7.0360098471645843E-2</v>
      </c>
    </row>
    <row r="443" spans="1:3" x14ac:dyDescent="0.35">
      <c r="A443" s="7" t="s">
        <v>167</v>
      </c>
      <c r="B443" s="7" t="s">
        <v>13</v>
      </c>
      <c r="C443" s="12">
        <v>6.9551798074468596E-2</v>
      </c>
    </row>
    <row r="444" spans="1:3" x14ac:dyDescent="0.35">
      <c r="A444" s="7" t="s">
        <v>167</v>
      </c>
      <c r="B444" s="7" t="s">
        <v>193</v>
      </c>
      <c r="C444" s="12">
        <v>5.4294318086935286E-2</v>
      </c>
    </row>
    <row r="445" spans="1:3" x14ac:dyDescent="0.35">
      <c r="A445" s="7" t="s">
        <v>167</v>
      </c>
      <c r="B445" s="7" t="s">
        <v>56</v>
      </c>
      <c r="C445" s="12">
        <v>4.5151564396103142E-2</v>
      </c>
    </row>
    <row r="446" spans="1:3" x14ac:dyDescent="0.35">
      <c r="A446" s="7" t="s">
        <v>167</v>
      </c>
      <c r="B446" s="7" t="s">
        <v>64</v>
      </c>
      <c r="C446" s="12">
        <v>2.8361300054842806E-2</v>
      </c>
    </row>
    <row r="447" spans="1:3" x14ac:dyDescent="0.35">
      <c r="A447" s="7" t="s">
        <v>167</v>
      </c>
      <c r="B447" s="7" t="s">
        <v>57</v>
      </c>
      <c r="C447" s="12">
        <v>2.5892659359420596E-2</v>
      </c>
    </row>
    <row r="448" spans="1:3" x14ac:dyDescent="0.35">
      <c r="A448" s="7" t="s">
        <v>167</v>
      </c>
      <c r="B448" s="7" t="s">
        <v>23</v>
      </c>
      <c r="C448" s="12">
        <v>2.4122089876652937E-2</v>
      </c>
    </row>
    <row r="449" spans="1:6" x14ac:dyDescent="0.35">
      <c r="A449" s="7" t="s">
        <v>167</v>
      </c>
      <c r="B449" s="7" t="s">
        <v>123</v>
      </c>
      <c r="C449" s="12">
        <v>2.2860687662201271E-2</v>
      </c>
    </row>
    <row r="450" spans="1:6" x14ac:dyDescent="0.35">
      <c r="A450" s="7" t="s">
        <v>167</v>
      </c>
      <c r="B450" s="7" t="s">
        <v>10</v>
      </c>
      <c r="C450" s="12">
        <v>1.5674942209045126E-2</v>
      </c>
    </row>
    <row r="451" spans="1:6" x14ac:dyDescent="0.35">
      <c r="A451" s="7" t="s">
        <v>167</v>
      </c>
      <c r="B451" s="7" t="s">
        <v>62</v>
      </c>
      <c r="C451" s="12">
        <v>7.0972803696031069E-3</v>
      </c>
    </row>
    <row r="452" spans="1:6" x14ac:dyDescent="0.35">
      <c r="A452" s="7" t="s">
        <v>167</v>
      </c>
      <c r="B452" s="7" t="s">
        <v>36</v>
      </c>
      <c r="C452" s="12">
        <v>4.7161891159455622E-3</v>
      </c>
    </row>
    <row r="453" spans="1:6" x14ac:dyDescent="0.35">
      <c r="A453" s="7" t="s">
        <v>167</v>
      </c>
      <c r="B453" s="7" t="s">
        <v>17</v>
      </c>
      <c r="C453" s="12">
        <v>4.245760538675882E-3</v>
      </c>
    </row>
    <row r="454" spans="1:6" x14ac:dyDescent="0.35">
      <c r="A454" s="7" t="s">
        <v>167</v>
      </c>
      <c r="B454" s="7" t="s">
        <v>78</v>
      </c>
      <c r="C454" s="12">
        <v>2.7358672296580512E-3</v>
      </c>
    </row>
    <row r="455" spans="1:6" x14ac:dyDescent="0.35">
      <c r="A455" s="7"/>
      <c r="B455" s="4" t="s">
        <v>6</v>
      </c>
      <c r="C455" s="13">
        <f>SUM(C437:C454)</f>
        <v>1</v>
      </c>
    </row>
    <row r="456" spans="1:6" x14ac:dyDescent="0.35">
      <c r="A456" s="19"/>
      <c r="B456" s="20"/>
      <c r="C456" s="21"/>
    </row>
    <row r="457" spans="1:6" x14ac:dyDescent="0.35">
      <c r="A457" s="8" t="s">
        <v>166</v>
      </c>
      <c r="C457"/>
    </row>
    <row r="460" spans="1:6" x14ac:dyDescent="0.35">
      <c r="A460" s="25" t="s">
        <v>195</v>
      </c>
      <c r="B460" s="25"/>
      <c r="C460" s="25"/>
      <c r="D460" s="25"/>
      <c r="E460" s="25"/>
      <c r="F460" s="25"/>
    </row>
    <row r="461" spans="1:6" ht="66" customHeight="1" x14ac:dyDescent="0.35">
      <c r="A461" s="24" t="s">
        <v>196</v>
      </c>
      <c r="B461" s="24"/>
      <c r="C461" s="24"/>
      <c r="D461" s="24"/>
      <c r="E461" s="24"/>
      <c r="F461" s="24"/>
    </row>
    <row r="462" spans="1:6" ht="66" customHeight="1" x14ac:dyDescent="0.35">
      <c r="A462" s="24" t="s">
        <v>197</v>
      </c>
      <c r="B462" s="24"/>
      <c r="C462" s="24"/>
      <c r="D462" s="24"/>
      <c r="E462" s="24"/>
      <c r="F462" s="24"/>
    </row>
    <row r="463" spans="1:6" ht="66" customHeight="1" x14ac:dyDescent="0.35">
      <c r="A463" s="24" t="s">
        <v>198</v>
      </c>
      <c r="B463" s="24"/>
      <c r="C463" s="24"/>
      <c r="D463" s="24"/>
      <c r="E463" s="24"/>
      <c r="F463" s="24"/>
    </row>
    <row r="464" spans="1:6" ht="66" customHeight="1" x14ac:dyDescent="0.35">
      <c r="A464" s="24" t="s">
        <v>199</v>
      </c>
      <c r="B464" s="24"/>
      <c r="C464" s="24"/>
      <c r="D464" s="24"/>
      <c r="E464" s="24"/>
      <c r="F464" s="24"/>
    </row>
    <row r="465" spans="1:6" ht="76.5" customHeight="1" x14ac:dyDescent="0.35">
      <c r="A465" s="24" t="s">
        <v>200</v>
      </c>
      <c r="B465" s="24"/>
      <c r="C465" s="24"/>
      <c r="D465" s="24"/>
      <c r="E465" s="24"/>
      <c r="F465" s="24"/>
    </row>
  </sheetData>
  <mergeCells count="6">
    <mergeCell ref="A465:F465"/>
    <mergeCell ref="A460:F460"/>
    <mergeCell ref="A461:F461"/>
    <mergeCell ref="A462:F462"/>
    <mergeCell ref="A463:F463"/>
    <mergeCell ref="A464:F464"/>
  </mergeCells>
  <pageMargins left="0.7" right="0.7" top="0.75" bottom="0.75" header="0.3" footer="0.3"/>
  <pageSetup paperSize="9" orientation="portrait" r:id="rId1"/>
  <headerFooter>
    <oddFooter>&amp;C&amp;1#&amp;"Calibri"&amp;10&amp;K000000PUBLIC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1C12A7-358E-496A-8BAE-94377DCBD728}"/>
</file>

<file path=customXml/itemProps2.xml><?xml version="1.0" encoding="utf-8"?>
<ds:datastoreItem xmlns:ds="http://schemas.openxmlformats.org/officeDocument/2006/customXml" ds:itemID="{DD826B49-12B9-4368-99D0-933738CEEE01}"/>
</file>

<file path=customXml/itemProps3.xml><?xml version="1.0" encoding="utf-8"?>
<ds:datastoreItem xmlns:ds="http://schemas.openxmlformats.org/officeDocument/2006/customXml" ds:itemID="{97B759BC-CC85-4908-8CEC-491DD54515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2024-02-06T07:32:25Z</dcterms:created>
  <dcterms:modified xsi:type="dcterms:W3CDTF">2024-04-30T07:07:46Z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MSIP_Label_3486a02c-2dfb-4efe-823f-aa2d1f0e6ab7_Enabled">
    <vt:lpwstr>true</vt:lpwstr>
  </property>
  <property fmtid="{D5CDD505-2E9C-101B-9397-08002B2CF9AE}" pid="11" name="MSIP_Label_3486a02c-2dfb-4efe-823f-aa2d1f0e6ab7_SetDate">
    <vt:lpwstr>2024-04-30T07:07:46Z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8d9d9ff8-ff37-4caf-b29c-78d07ed1019d</vt:lpwstr>
  </property>
  <property fmtid="{D5CDD505-2E9C-101B-9397-08002B2CF9AE}" pid="16" name="MSIP_Label_3486a02c-2dfb-4efe-823f-aa2d1f0e6ab7_ContentBits">
    <vt:lpwstr>2</vt:lpwstr>
  </property>
  <property fmtid="{D5CDD505-2E9C-101B-9397-08002B2CF9AE}" pid="17" name="Classification">
    <vt:lpwstr>PUBLIC</vt:lpwstr>
  </property>
</Properties>
</file>