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X:\SCB\REPORTS\KIM &amp; SID Top 10\2024-2025\June 2024\Revised\"/>
    </mc:Choice>
  </mc:AlternateContent>
  <xr:revisionPtr revIDLastSave="0" documentId="13_ncr:1_{7651DD14-DAE2-43C5-BE33-8B4A38D7EE9C}" xr6:coauthVersionLast="47" xr6:coauthVersionMax="47" xr10:uidLastSave="{00000000-0000-0000-0000-000000000000}"/>
  <bookViews>
    <workbookView xWindow="-120" yWindow="-120" windowWidth="25440" windowHeight="15390" xr2:uid="{709AA2CD-D565-407E-B6B3-804478B86866}"/>
  </bookViews>
  <sheets>
    <sheet name="Top 10 Issuer other than index " sheetId="1" r:id="rId1"/>
    <sheet name="Sectorwise Breakup" sheetId="2" r:id="rId2"/>
  </sheets>
  <definedNames>
    <definedName name="_xlnm._FilterDatabase" localSheetId="1" hidden="1">'Sectorwise Breakup'!$A$3:$F$453</definedName>
    <definedName name="_xlnm._FilterDatabase" localSheetId="0" hidden="1">'Top 10 Issuer other than index '!$A$4:$F$361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5" i="2" l="1"/>
  <c r="C453" i="2" l="1"/>
  <c r="C435" i="2"/>
  <c r="C415" i="2"/>
  <c r="C410" i="2"/>
  <c r="C392" i="2"/>
  <c r="C374" i="2"/>
  <c r="C368" i="2"/>
  <c r="C344" i="2"/>
  <c r="C338" i="2"/>
  <c r="C319" i="2"/>
  <c r="C314" i="2"/>
  <c r="C303" i="2"/>
  <c r="C300" i="2"/>
  <c r="C297" i="2"/>
  <c r="C294" i="2"/>
  <c r="C285" i="2"/>
  <c r="C272" i="2"/>
  <c r="C253" i="2"/>
  <c r="C235" i="2"/>
  <c r="C221" i="2"/>
  <c r="C218" i="2"/>
  <c r="C215" i="2"/>
  <c r="C212" i="2"/>
  <c r="C199" i="2"/>
  <c r="C179" i="2"/>
  <c r="C163" i="2"/>
  <c r="C145" i="2"/>
  <c r="C140" i="2"/>
  <c r="C126" i="2"/>
  <c r="C117" i="2"/>
  <c r="C104" i="2"/>
  <c r="C93" i="2"/>
  <c r="C77" i="2"/>
  <c r="C74" i="2"/>
  <c r="C67" i="2"/>
  <c r="C46" i="2"/>
  <c r="C43" i="2"/>
  <c r="C22" i="2"/>
  <c r="D361" i="1"/>
  <c r="A352" i="1"/>
  <c r="A353" i="1" s="1"/>
  <c r="A354" i="1" s="1"/>
  <c r="A355" i="1" s="1"/>
  <c r="A356" i="1" s="1"/>
  <c r="A357" i="1" s="1"/>
  <c r="A358" i="1" s="1"/>
  <c r="A359" i="1" s="1"/>
  <c r="A360" i="1" s="1"/>
  <c r="D350" i="1"/>
  <c r="A341" i="1"/>
  <c r="A342" i="1" s="1"/>
  <c r="A343" i="1" s="1"/>
  <c r="A344" i="1" s="1"/>
  <c r="A345" i="1" s="1"/>
  <c r="A346" i="1" s="1"/>
  <c r="A347" i="1" s="1"/>
  <c r="A348" i="1" s="1"/>
  <c r="A349" i="1" s="1"/>
  <c r="D339" i="1"/>
  <c r="A331" i="1"/>
  <c r="A332" i="1" s="1"/>
  <c r="A333" i="1" s="1"/>
  <c r="A334" i="1" s="1"/>
  <c r="A335" i="1" s="1"/>
  <c r="A336" i="1" s="1"/>
  <c r="A337" i="1" s="1"/>
  <c r="A338" i="1" s="1"/>
  <c r="A330" i="1"/>
  <c r="D328" i="1"/>
  <c r="A319" i="1"/>
  <c r="A320" i="1" s="1"/>
  <c r="A321" i="1" s="1"/>
  <c r="A322" i="1" s="1"/>
  <c r="A323" i="1" s="1"/>
  <c r="A324" i="1" s="1"/>
  <c r="A325" i="1" s="1"/>
  <c r="A326" i="1" s="1"/>
  <c r="A327" i="1" s="1"/>
  <c r="D317" i="1"/>
  <c r="A308" i="1"/>
  <c r="A309" i="1" s="1"/>
  <c r="A310" i="1" s="1"/>
  <c r="A311" i="1" s="1"/>
  <c r="A312" i="1" s="1"/>
  <c r="A313" i="1" s="1"/>
  <c r="A314" i="1" s="1"/>
  <c r="A315" i="1" s="1"/>
  <c r="A316" i="1" s="1"/>
  <c r="D306" i="1"/>
  <c r="A297" i="1"/>
  <c r="A298" i="1" s="1"/>
  <c r="A299" i="1" s="1"/>
  <c r="A300" i="1" s="1"/>
  <c r="A301" i="1" s="1"/>
  <c r="A302" i="1" s="1"/>
  <c r="A303" i="1" s="1"/>
  <c r="A304" i="1" s="1"/>
  <c r="A305" i="1" s="1"/>
  <c r="D295" i="1"/>
  <c r="A294" i="1"/>
  <c r="D292" i="1"/>
  <c r="A283" i="1"/>
  <c r="A284" i="1" s="1"/>
  <c r="A285" i="1" s="1"/>
  <c r="A286" i="1" s="1"/>
  <c r="A287" i="1" s="1"/>
  <c r="A288" i="1" s="1"/>
  <c r="A289" i="1" s="1"/>
  <c r="A290" i="1" s="1"/>
  <c r="A291" i="1" s="1"/>
  <c r="D281" i="1"/>
  <c r="A272" i="1"/>
  <c r="A273" i="1" s="1"/>
  <c r="A274" i="1" s="1"/>
  <c r="A275" i="1" s="1"/>
  <c r="A276" i="1" s="1"/>
  <c r="A277" i="1" s="1"/>
  <c r="A278" i="1" s="1"/>
  <c r="A279" i="1" s="1"/>
  <c r="A280" i="1" s="1"/>
  <c r="D270" i="1"/>
  <c r="A261" i="1"/>
  <c r="A262" i="1" s="1"/>
  <c r="A263" i="1" s="1"/>
  <c r="A264" i="1" s="1"/>
  <c r="A265" i="1" s="1"/>
  <c r="A266" i="1" s="1"/>
  <c r="A267" i="1" s="1"/>
  <c r="A268" i="1" s="1"/>
  <c r="A269" i="1" s="1"/>
  <c r="D259" i="1"/>
  <c r="A256" i="1"/>
  <c r="A257" i="1" s="1"/>
  <c r="A258" i="1" s="1"/>
  <c r="D254" i="1"/>
  <c r="A245" i="1"/>
  <c r="A246" i="1" s="1"/>
  <c r="A247" i="1" s="1"/>
  <c r="A248" i="1" s="1"/>
  <c r="A249" i="1" s="1"/>
  <c r="A250" i="1" s="1"/>
  <c r="A251" i="1" s="1"/>
  <c r="A252" i="1" s="1"/>
  <c r="A253" i="1" s="1"/>
  <c r="D243" i="1"/>
  <c r="A238" i="1"/>
  <c r="A239" i="1" s="1"/>
  <c r="A240" i="1" s="1"/>
  <c r="A241" i="1" s="1"/>
  <c r="A242" i="1" s="1"/>
  <c r="D236" i="1"/>
  <c r="A231" i="1"/>
  <c r="A232" i="1" s="1"/>
  <c r="A233" i="1" s="1"/>
  <c r="A234" i="1" s="1"/>
  <c r="A235" i="1" s="1"/>
  <c r="D229" i="1"/>
  <c r="A225" i="1"/>
  <c r="A226" i="1" s="1"/>
  <c r="A227" i="1" s="1"/>
  <c r="A228" i="1" s="1"/>
  <c r="D223" i="1"/>
  <c r="A214" i="1"/>
  <c r="A215" i="1" s="1"/>
  <c r="A216" i="1" s="1"/>
  <c r="A217" i="1" s="1"/>
  <c r="A218" i="1" s="1"/>
  <c r="A219" i="1" s="1"/>
  <c r="A220" i="1" s="1"/>
  <c r="A221" i="1" s="1"/>
  <c r="A222" i="1" s="1"/>
  <c r="D212" i="1"/>
  <c r="A203" i="1"/>
  <c r="A204" i="1" s="1"/>
  <c r="A205" i="1" s="1"/>
  <c r="A206" i="1" s="1"/>
  <c r="A207" i="1" s="1"/>
  <c r="A208" i="1" s="1"/>
  <c r="A209" i="1" s="1"/>
  <c r="A210" i="1" s="1"/>
  <c r="A211" i="1" s="1"/>
  <c r="D201" i="1"/>
  <c r="A192" i="1"/>
  <c r="A193" i="1" s="1"/>
  <c r="A194" i="1" s="1"/>
  <c r="A195" i="1" s="1"/>
  <c r="A196" i="1" s="1"/>
  <c r="A197" i="1" s="1"/>
  <c r="A198" i="1" s="1"/>
  <c r="A199" i="1" s="1"/>
  <c r="A200" i="1" s="1"/>
  <c r="D190" i="1"/>
  <c r="A181" i="1"/>
  <c r="A182" i="1" s="1"/>
  <c r="A183" i="1" s="1"/>
  <c r="A184" i="1" s="1"/>
  <c r="A185" i="1" s="1"/>
  <c r="A186" i="1" s="1"/>
  <c r="A187" i="1" s="1"/>
  <c r="A188" i="1" s="1"/>
  <c r="A189" i="1" s="1"/>
  <c r="D179" i="1"/>
  <c r="A170" i="1"/>
  <c r="A171" i="1" s="1"/>
  <c r="A172" i="1" s="1"/>
  <c r="A173" i="1" s="1"/>
  <c r="A174" i="1" s="1"/>
  <c r="A175" i="1" s="1"/>
  <c r="A176" i="1" s="1"/>
  <c r="A177" i="1" s="1"/>
  <c r="A178" i="1" s="1"/>
  <c r="D168" i="1"/>
  <c r="A167" i="1"/>
  <c r="D165" i="1"/>
  <c r="A164" i="1"/>
  <c r="D162" i="1"/>
  <c r="A161" i="1"/>
  <c r="D159" i="1"/>
  <c r="A150" i="1"/>
  <c r="A151" i="1" s="1"/>
  <c r="A152" i="1" s="1"/>
  <c r="A153" i="1" s="1"/>
  <c r="A154" i="1" s="1"/>
  <c r="A155" i="1" s="1"/>
  <c r="A156" i="1" s="1"/>
  <c r="A157" i="1" s="1"/>
  <c r="A158" i="1" s="1"/>
  <c r="D148" i="1"/>
  <c r="A139" i="1"/>
  <c r="A140" i="1" s="1"/>
  <c r="A141" i="1" s="1"/>
  <c r="A142" i="1" s="1"/>
  <c r="A143" i="1" s="1"/>
  <c r="A144" i="1" s="1"/>
  <c r="A145" i="1" s="1"/>
  <c r="A146" i="1" s="1"/>
  <c r="A147" i="1" s="1"/>
  <c r="D137" i="1"/>
  <c r="A128" i="1"/>
  <c r="A129" i="1" s="1"/>
  <c r="A130" i="1" s="1"/>
  <c r="A131" i="1" s="1"/>
  <c r="A132" i="1" s="1"/>
  <c r="A133" i="1" s="1"/>
  <c r="A134" i="1" s="1"/>
  <c r="A135" i="1" s="1"/>
  <c r="A136" i="1" s="1"/>
  <c r="D126" i="1"/>
  <c r="A117" i="1"/>
  <c r="A118" i="1" s="1"/>
  <c r="A119" i="1" s="1"/>
  <c r="A120" i="1" s="1"/>
  <c r="A121" i="1" s="1"/>
  <c r="A122" i="1" s="1"/>
  <c r="A123" i="1" s="1"/>
  <c r="A124" i="1" s="1"/>
  <c r="A125" i="1" s="1"/>
  <c r="D115" i="1"/>
  <c r="A111" i="1"/>
  <c r="A112" i="1" s="1"/>
  <c r="A113" i="1" s="1"/>
  <c r="A114" i="1" s="1"/>
  <c r="D109" i="1"/>
  <c r="A101" i="1"/>
  <c r="A102" i="1" s="1"/>
  <c r="A103" i="1" s="1"/>
  <c r="A104" i="1" s="1"/>
  <c r="A105" i="1" s="1"/>
  <c r="A106" i="1" s="1"/>
  <c r="A107" i="1" s="1"/>
  <c r="A108" i="1" s="1"/>
  <c r="A100" i="1"/>
  <c r="D98" i="1"/>
  <c r="A89" i="1"/>
  <c r="A90" i="1" s="1"/>
  <c r="A91" i="1" s="1"/>
  <c r="A92" i="1" s="1"/>
  <c r="A93" i="1" s="1"/>
  <c r="A94" i="1" s="1"/>
  <c r="A95" i="1" s="1"/>
  <c r="A96" i="1" s="1"/>
  <c r="A97" i="1" s="1"/>
  <c r="D87" i="1"/>
  <c r="A78" i="1"/>
  <c r="A79" i="1" s="1"/>
  <c r="A80" i="1" s="1"/>
  <c r="A81" i="1" s="1"/>
  <c r="A82" i="1" s="1"/>
  <c r="A83" i="1" s="1"/>
  <c r="A84" i="1" s="1"/>
  <c r="A85" i="1" s="1"/>
  <c r="A86" i="1" s="1"/>
  <c r="D76" i="1"/>
  <c r="A67" i="1"/>
  <c r="A68" i="1" s="1"/>
  <c r="A69" i="1" s="1"/>
  <c r="A70" i="1" s="1"/>
  <c r="A71" i="1" s="1"/>
  <c r="A72" i="1" s="1"/>
  <c r="A73" i="1" s="1"/>
  <c r="A74" i="1" s="1"/>
  <c r="A75" i="1" s="1"/>
  <c r="D65" i="1"/>
  <c r="A57" i="1"/>
  <c r="A58" i="1" s="1"/>
  <c r="A59" i="1" s="1"/>
  <c r="A60" i="1" s="1"/>
  <c r="A61" i="1" s="1"/>
  <c r="A62" i="1" s="1"/>
  <c r="A63" i="1" s="1"/>
  <c r="A64" i="1" s="1"/>
  <c r="A56" i="1"/>
  <c r="D54" i="1"/>
  <c r="A53" i="1"/>
  <c r="D51" i="1"/>
  <c r="A43" i="1"/>
  <c r="A44" i="1" s="1"/>
  <c r="A45" i="1" s="1"/>
  <c r="A46" i="1" s="1"/>
  <c r="A47" i="1" s="1"/>
  <c r="A48" i="1" s="1"/>
  <c r="A49" i="1" s="1"/>
  <c r="A50" i="1" s="1"/>
  <c r="A42" i="1"/>
  <c r="D40" i="1"/>
  <c r="A31" i="1"/>
  <c r="A32" i="1" s="1"/>
  <c r="A33" i="1" s="1"/>
  <c r="A34" i="1" s="1"/>
  <c r="A35" i="1" s="1"/>
  <c r="A36" i="1" s="1"/>
  <c r="A37" i="1" s="1"/>
  <c r="A38" i="1" s="1"/>
  <c r="A39" i="1" s="1"/>
  <c r="D29" i="1"/>
  <c r="D26" i="1"/>
  <c r="A17" i="1"/>
  <c r="A18" i="1" s="1"/>
  <c r="A19" i="1" s="1"/>
  <c r="A20" i="1" s="1"/>
  <c r="A21" i="1" s="1"/>
  <c r="A22" i="1" s="1"/>
  <c r="A23" i="1" s="1"/>
  <c r="A24" i="1" s="1"/>
  <c r="A25" i="1" s="1"/>
  <c r="D15" i="1"/>
  <c r="A10" i="1"/>
  <c r="A11" i="1" s="1"/>
  <c r="A12" i="1" s="1"/>
  <c r="A13" i="1" s="1"/>
  <c r="A14" i="1" s="1"/>
</calcChain>
</file>

<file path=xl/sharedStrings.xml><?xml version="1.0" encoding="utf-8"?>
<sst xmlns="http://schemas.openxmlformats.org/spreadsheetml/2006/main" count="1560" uniqueCount="197">
  <si>
    <t>Top 10 Issuers as on 30th June 2024</t>
  </si>
  <si>
    <t/>
  </si>
  <si>
    <t>Serial Number</t>
  </si>
  <si>
    <t>Scheme Name</t>
  </si>
  <si>
    <t>Issuer / Stock</t>
  </si>
  <si>
    <t>% to net Asset</t>
  </si>
  <si>
    <t>HSBC Aggressive Hybrid Fund</t>
  </si>
  <si>
    <t>Central And State Central And State Government Securities</t>
  </si>
  <si>
    <t>ICICI Bank Limited</t>
  </si>
  <si>
    <t>Larsen &amp; Toubro Limited</t>
  </si>
  <si>
    <t>Bharat Electronics Limited</t>
  </si>
  <si>
    <t>Power Finance Corporation Limited</t>
  </si>
  <si>
    <t>Cash and Cash Equivalents</t>
  </si>
  <si>
    <t>CG Power and Industrial Solutions Limited</t>
  </si>
  <si>
    <t>Zensar Technologies Limited</t>
  </si>
  <si>
    <t>Small Industries Development Bank of India</t>
  </si>
  <si>
    <t>JSW Energy Limited</t>
  </si>
  <si>
    <t>Grand Total</t>
  </si>
  <si>
    <t>HSBC Arbitrage Fund</t>
  </si>
  <si>
    <t>Bank of Baroda</t>
  </si>
  <si>
    <t>Kotak Mahindra Bank Limited</t>
  </si>
  <si>
    <t>HDFC Bank Limited</t>
  </si>
  <si>
    <t>Vedanta Limited</t>
  </si>
  <si>
    <t>HSBC Ultra Short Duration Fund - Direct Growth</t>
  </si>
  <si>
    <t>HSBC Money Market Fund - Direct Growth</t>
  </si>
  <si>
    <t>Reliance Industries Limited</t>
  </si>
  <si>
    <t>Dixon Technologies (India) Limited</t>
  </si>
  <si>
    <t>Indus Towers Limited</t>
  </si>
  <si>
    <t>HSBC Asia Pacific (Ex Japan) Dividend Yield Fund</t>
  </si>
  <si>
    <t>HSBC GIFAsia Pacific Fund</t>
  </si>
  <si>
    <t>HSBC Balanced Advantage Fund</t>
  </si>
  <si>
    <t>National Bank for Agriculture &amp; Rural Development</t>
  </si>
  <si>
    <t>Aurobindo Pharma Limited</t>
  </si>
  <si>
    <t>Bajaj Finance Limited</t>
  </si>
  <si>
    <t>Axis Bank Limited</t>
  </si>
  <si>
    <t>REC Limited</t>
  </si>
  <si>
    <t>HSBC Banking and PSU Debt Fund</t>
  </si>
  <si>
    <t>NTPC Limited</t>
  </si>
  <si>
    <t>National Housing Bank</t>
  </si>
  <si>
    <t>Export Import Bank of India</t>
  </si>
  <si>
    <t>Indian Railway Finance Corporation Limited</t>
  </si>
  <si>
    <t>HSBC Brazil Fund</t>
  </si>
  <si>
    <t>HSBC GIF Brazil Equity Fund</t>
  </si>
  <si>
    <t>HSBC Business Cycles Fund</t>
  </si>
  <si>
    <t>Trent Limited</t>
  </si>
  <si>
    <t>Multi Commodity Exchange of India Limited</t>
  </si>
  <si>
    <t>Ahluwalia Contracts (India) Limited</t>
  </si>
  <si>
    <t>ABB India Limited</t>
  </si>
  <si>
    <t>Aegis Logistics Limited</t>
  </si>
  <si>
    <t>HSBC Conservative Hybrid Fund</t>
  </si>
  <si>
    <t>Transformers And Rectifiers (India) Limited</t>
  </si>
  <si>
    <t>GE TandD India Limited</t>
  </si>
  <si>
    <t>Siemens Limited</t>
  </si>
  <si>
    <t>KPIT Technologies Limited</t>
  </si>
  <si>
    <t>Aditya Vision Limited</t>
  </si>
  <si>
    <t>KEI Industries Limited</t>
  </si>
  <si>
    <t>HSBC Consumption Fund</t>
  </si>
  <si>
    <t>Varun Beverages Limited</t>
  </si>
  <si>
    <t>Bharti Airtel Limited</t>
  </si>
  <si>
    <t>Avenue Supermarts Limited</t>
  </si>
  <si>
    <t>Titan Company Limited</t>
  </si>
  <si>
    <t>Global Health Limited</t>
  </si>
  <si>
    <t>Hindustan Unilever Limited</t>
  </si>
  <si>
    <t>PB Fintech Limited</t>
  </si>
  <si>
    <t>Zomato Limited</t>
  </si>
  <si>
    <t>HSBC Corporate Bond Fund</t>
  </si>
  <si>
    <t>National Highways Authority of India</t>
  </si>
  <si>
    <t>Power Grid Corporation of India Limited</t>
  </si>
  <si>
    <t>Housing and Urban Development Corporation Limited</t>
  </si>
  <si>
    <t>Indian Oil Corporation Limited</t>
  </si>
  <si>
    <t>HSBC Credit Risk Fund</t>
  </si>
  <si>
    <t>Godrej Industries Limited</t>
  </si>
  <si>
    <t>Tata Projects Limited</t>
  </si>
  <si>
    <t>Nuvoco Vistas Corp Limited</t>
  </si>
  <si>
    <t>Aadhar Housing Finance Limited</t>
  </si>
  <si>
    <t>DLF Cyber City Developers Limited</t>
  </si>
  <si>
    <t>Nirma Limited</t>
  </si>
  <si>
    <t>JSW Steel Limited</t>
  </si>
  <si>
    <t>ONGC Petro Additions Limited</t>
  </si>
  <si>
    <t>HSBC Dynamic Bond Fund</t>
  </si>
  <si>
    <t>LIC Housing Finance Limited</t>
  </si>
  <si>
    <t>Alternative Investment Funds (AIF)</t>
  </si>
  <si>
    <t>HSBC ELSS Tax saver Fund</t>
  </si>
  <si>
    <t>Persistent Systems Limited</t>
  </si>
  <si>
    <t>Infosys Limited</t>
  </si>
  <si>
    <t>Cholamandalam Investment &amp; Finance Company Limited</t>
  </si>
  <si>
    <t>HSBC Equity Savings Fund</t>
  </si>
  <si>
    <t>Polycab India Limited</t>
  </si>
  <si>
    <t>Steel Authority of India Limited</t>
  </si>
  <si>
    <t>United Spirits Limited</t>
  </si>
  <si>
    <t>HSBC Flexi Cap Fund</t>
  </si>
  <si>
    <t>State Bank of India</t>
  </si>
  <si>
    <t>HSBC Focused Fund</t>
  </si>
  <si>
    <t>Oil &amp; Natural Gas Corporation Limited</t>
  </si>
  <si>
    <t>DLF Limited</t>
  </si>
  <si>
    <t>HSBC Gilt Fund</t>
  </si>
  <si>
    <t>HSBC Global Emerging Markets Fund</t>
  </si>
  <si>
    <t>HSBC GIF Global Emerging Markets Equity</t>
  </si>
  <si>
    <t>HSBC Global Equity Climate Change Fund of Fund</t>
  </si>
  <si>
    <t>HSBC GIFGlobal Equity Climate Change</t>
  </si>
  <si>
    <t>HSBC Infrastructure Fund</t>
  </si>
  <si>
    <t>UltraTech Cement Limited</t>
  </si>
  <si>
    <t>Century Textiles &amp; Industries Limited</t>
  </si>
  <si>
    <t>Finolex Cables Limited</t>
  </si>
  <si>
    <t>Kirloskar Oil Eng Limited</t>
  </si>
  <si>
    <t>HSBC Large &amp; Mid Cap Fund</t>
  </si>
  <si>
    <t>Suzlon Energy Limited</t>
  </si>
  <si>
    <t>Bharat Heavy Electricals Limited</t>
  </si>
  <si>
    <t>Cummins India Limited</t>
  </si>
  <si>
    <t>HSBC Large Cap Fund</t>
  </si>
  <si>
    <t>Phoenix Mills Limited</t>
  </si>
  <si>
    <t>HSBC Liquid Fund</t>
  </si>
  <si>
    <t>Punjab National Bank Limited</t>
  </si>
  <si>
    <t>Canara Bank</t>
  </si>
  <si>
    <t>Reliance Jio Infocomm Limited</t>
  </si>
  <si>
    <t>Kotak Securities Limited</t>
  </si>
  <si>
    <t>HSBC Low Duration Fund</t>
  </si>
  <si>
    <t>Bharti Telecom Limited</t>
  </si>
  <si>
    <t>Bajaj Housing Finance Limited</t>
  </si>
  <si>
    <t>HSBC Managed Solutions - Conservative</t>
  </si>
  <si>
    <t>HSBC Short Duration Fund - Direct Growth</t>
  </si>
  <si>
    <t>HSBC Medium To Long Duration Fund - Direct Growth</t>
  </si>
  <si>
    <t>HSBC Dynamic Bond Fund - Direct Growth</t>
  </si>
  <si>
    <t>HSBC Large Cap Fund- Direct Growth</t>
  </si>
  <si>
    <t>HSBC Managed Solutions - Growth</t>
  </si>
  <si>
    <t>HSBC Small Cap Fund - Direct Growth</t>
  </si>
  <si>
    <t>HSBC Managed Solutions - Moderate</t>
  </si>
  <si>
    <t>HSBC Medium Duration Fund</t>
  </si>
  <si>
    <t>First Business Receivables Trust</t>
  </si>
  <si>
    <t>Hinduja Leyland Finance Limited</t>
  </si>
  <si>
    <t>Jm Financial Services Limited</t>
  </si>
  <si>
    <t>HSBC Medium to Long Duration Fund</t>
  </si>
  <si>
    <t>HSBC Midcap Fund</t>
  </si>
  <si>
    <t>Godrej Properties Limited</t>
  </si>
  <si>
    <t>Prestige Estates Projects Limited</t>
  </si>
  <si>
    <t>HDFC Asset Management Company Limited</t>
  </si>
  <si>
    <t>HSBC Money Market Fund</t>
  </si>
  <si>
    <t>ICICI Securities Limited</t>
  </si>
  <si>
    <t>Union Bank of India</t>
  </si>
  <si>
    <t>HSBC Multi Cap Fund</t>
  </si>
  <si>
    <t>Federal Bank Limited</t>
  </si>
  <si>
    <t>HSBC Overnight Fund</t>
  </si>
  <si>
    <t>HSBC Short Duration Fund</t>
  </si>
  <si>
    <t>Kotak Mahindra Prime Limited</t>
  </si>
  <si>
    <t>HSBC Small Cap Fund</t>
  </si>
  <si>
    <t>Apar Industries Limited</t>
  </si>
  <si>
    <t>Brigade Enterprises Limited</t>
  </si>
  <si>
    <t>Techno Electric &amp; Engineering Company Limited</t>
  </si>
  <si>
    <t>NCC Limited</t>
  </si>
  <si>
    <t>EIH Limited</t>
  </si>
  <si>
    <t>HSBC Tax Saver Equity Fund</t>
  </si>
  <si>
    <t>HSBC Ultra Short Duration Fund</t>
  </si>
  <si>
    <t>HSBC Value Fund</t>
  </si>
  <si>
    <t>Jindal Stainless Limited</t>
  </si>
  <si>
    <t>Mahindra &amp; Mahindra Limited</t>
  </si>
  <si>
    <t>KEC International Limited</t>
  </si>
  <si>
    <t>Indian Bank</t>
  </si>
  <si>
    <t>HSBC Multi Asset Allocation Fund</t>
  </si>
  <si>
    <t>Nippon Life India Asset Management Limited</t>
  </si>
  <si>
    <t>ICICI Prudential Asset Management Company Ltd</t>
  </si>
  <si>
    <t>SBI Fund Management Limited</t>
  </si>
  <si>
    <t>Sobha Limited</t>
  </si>
  <si>
    <r>
      <t>Note:</t>
    </r>
    <r>
      <rPr>
        <sz val="11"/>
        <color theme="1"/>
        <rFont val="Times New Roman"/>
        <family val="1"/>
      </rPr>
      <t xml:space="preserve"> Cash and Cash Equivalents includes Overnight Investments (TREPS / Reverse Repo), futures , swaps and Current Assets/Liabilties </t>
    </r>
  </si>
  <si>
    <t>Detailed Description:</t>
  </si>
  <si>
    <r>
      <t>Issuer</t>
    </r>
    <r>
      <rPr>
        <sz val="11"/>
        <color theme="1"/>
        <rFont val="Arial"/>
        <family val="2"/>
      </rPr>
      <t>- An issuer refers to an entity or organization that offers or "issues" financial securities to investors in order to raise capital. These securities can include stocks, bonds, debentures, notes, or other financial instruments. The issuer can be a corporation, government entity, or other organization seeking to raise funds for various purposes.</t>
    </r>
  </si>
  <si>
    <r>
      <t>% of net assets</t>
    </r>
    <r>
      <rPr>
        <sz val="11"/>
        <color theme="1"/>
        <rFont val="Arial"/>
        <family val="2"/>
      </rPr>
      <t xml:space="preserve"> - The percentage of net assets, also known as the Net Asset Value (NAV) percentage, represents the proportion of a mutual fund's total assets that each individual security or holding represents within the fund's portfolio</t>
    </r>
  </si>
  <si>
    <r>
      <t>Sector</t>
    </r>
    <r>
      <rPr>
        <sz val="11"/>
        <color theme="1"/>
        <rFont val="Arial"/>
        <family val="2"/>
      </rPr>
      <t xml:space="preserve"> – Sector refers to a specific segment of the economy or industry in which the mutual fund invests. Mutual funds often categorize their investments based on sectors to provide investors with exposure to particular industries or segments of the market. For example: Banks/Insurance companies are known as Financial Sectors, etc,</t>
    </r>
  </si>
  <si>
    <r>
      <t xml:space="preserve">Security </t>
    </r>
    <r>
      <rPr>
        <sz val="11"/>
        <color theme="1"/>
        <rFont val="Arial"/>
        <family val="2"/>
      </rPr>
      <t>- Security refers to a financial instrument or asset that the mutual fund invests in on behalf of its unitholders. Securities can include various types of instruments, such as stocks, bonds, money market instruments, and other investment products.</t>
    </r>
  </si>
  <si>
    <r>
      <t>Group</t>
    </r>
    <r>
      <rPr>
        <sz val="11"/>
        <color theme="1"/>
        <rFont val="Arial"/>
        <family val="2"/>
      </rPr>
      <t xml:space="preserve"> - </t>
    </r>
    <r>
      <rPr>
        <sz val="11"/>
        <color rgb="FF0D0D0D"/>
        <rFont val="Arial"/>
        <family val="2"/>
      </rPr>
      <t xml:space="preserve">Group refers to a group of companies which are holding companies to their subsidiaries. Subsidiary companies that collectively issue securities or shares to investors which can become part of one group company as per their owner’s holding. These companies are usually affiliated or interconnected through ownership, control, or other relationships. For example: ‘ABC’ Ltd is the holding company of ‘A’ Ltd., ‘B’ Ltd. and ‘C’ Ltd. Hence, group company of ‘B’ Ltd. and ‘C’ Ltd. shall be ‘ABC’ Ltd. </t>
    </r>
  </si>
  <si>
    <t>Sectorwise Breakup  as on 30th June 2024</t>
  </si>
  <si>
    <t>Sector</t>
  </si>
  <si>
    <t>Financial Services</t>
  </si>
  <si>
    <t>Capital Goods</t>
  </si>
  <si>
    <t>Central And State Government Securities</t>
  </si>
  <si>
    <t>Information Technology</t>
  </si>
  <si>
    <t>Power</t>
  </si>
  <si>
    <t>Automobile and Auto Components</t>
  </si>
  <si>
    <t>Construction</t>
  </si>
  <si>
    <t>Consumer Services</t>
  </si>
  <si>
    <t>Realty</t>
  </si>
  <si>
    <t>Healthcare</t>
  </si>
  <si>
    <t>Fast Moving Consumer Goods</t>
  </si>
  <si>
    <t>Consumer Durables</t>
  </si>
  <si>
    <t>Telecommunication</t>
  </si>
  <si>
    <t>Oil Gas &amp; Consumable Fuels</t>
  </si>
  <si>
    <t>Metals &amp; Mining</t>
  </si>
  <si>
    <t>Construction Materials</t>
  </si>
  <si>
    <t>Services</t>
  </si>
  <si>
    <t>Internal - Mutual Fund Units</t>
  </si>
  <si>
    <t>Chemicals</t>
  </si>
  <si>
    <t>International - Mutual Fund Units</t>
  </si>
  <si>
    <t>Forest Materials</t>
  </si>
  <si>
    <t>Textiles</t>
  </si>
  <si>
    <t>AIF</t>
  </si>
  <si>
    <t>Media Entertainment &amp; Publication</t>
  </si>
  <si>
    <t>Diversified</t>
  </si>
  <si>
    <t>Exchange Traded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</si>
</sst>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b/>
      <sz val="11"/>
      <color theme="1"/>
      <name val="Calibri"/>
      <family val="2"/>
      <scheme val="minor"/>
    </font>
    <font>
      <b/>
      <i/>
      <u/>
      <sz val="11"/>
      <color theme="1"/>
      <name val="Calibri"/>
      <family val="2"/>
      <scheme val="minor"/>
    </font>
    <font>
      <b/>
      <sz val="11"/>
      <name val="Calibri"/>
      <family val="2"/>
      <scheme val="minor"/>
    </font>
    <font>
      <sz val="11"/>
      <name val="Calibri"/>
      <family val="2"/>
      <scheme val="minor"/>
    </font>
    <font>
      <b/>
      <sz val="11"/>
      <color theme="1"/>
      <name val="Times New Roman"/>
      <family val="1"/>
    </font>
    <font>
      <sz val="11"/>
      <color theme="1"/>
      <name val="Times New Roman"/>
      <family val="1"/>
    </font>
    <font>
      <b/>
      <sz val="11"/>
      <color theme="1"/>
      <name val="Arial"/>
      <family val="2"/>
    </font>
    <font>
      <sz val="11"/>
      <color theme="1"/>
      <name val="Arial"/>
      <family val="2"/>
    </font>
    <font>
      <sz val="11"/>
      <color rgb="FF0D0D0D"/>
      <name val="Arial"/>
      <family val="2"/>
    </font>
    <font>
      <b/>
      <u/>
      <sz val="11"/>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25">
    <xf numFmtId="0" fontId="0" fillId="0" borderId="0" xfId="0"/>
    <xf numFmtId="0" fontId="3" fillId="2" borderId="0" xfId="0" applyFont="1" applyFill="1"/>
    <xf numFmtId="10" fontId="1" fillId="2" borderId="0" xfId="1" applyNumberFormat="1" applyFont="1" applyFill="1" applyBorder="1"/>
    <xf numFmtId="4" fontId="0" fillId="0" borderId="1" xfId="0" applyNumberFormat="1" applyBorder="1"/>
    <xf numFmtId="0" fontId="0" fillId="0" borderId="1" xfId="0" applyBorder="1"/>
    <xf numFmtId="0" fontId="0" fillId="2" borderId="0" xfId="0" quotePrefix="1" applyFill="1"/>
    <xf numFmtId="10" fontId="0" fillId="2" borderId="0" xfId="1" applyNumberFormat="1" applyFont="1" applyFill="1" applyBorder="1"/>
    <xf numFmtId="10" fontId="4" fillId="0" borderId="1" xfId="0" applyNumberFormat="1" applyFont="1" applyBorder="1" applyAlignment="1">
      <alignment horizontal="center"/>
    </xf>
    <xf numFmtId="0" fontId="4" fillId="0" borderId="1" xfId="0" applyFont="1" applyBorder="1"/>
    <xf numFmtId="10" fontId="4" fillId="0" borderId="1" xfId="0" applyNumberFormat="1" applyFont="1" applyBorder="1"/>
    <xf numFmtId="4" fontId="4" fillId="0" borderId="1" xfId="0" applyNumberFormat="1" applyFont="1" applyBorder="1"/>
    <xf numFmtId="0" fontId="0" fillId="0" borderId="1" xfId="0" applyBorder="1" applyAlignment="1">
      <alignment horizontal="center"/>
    </xf>
    <xf numFmtId="10" fontId="0" fillId="0" borderId="1" xfId="0" applyNumberFormat="1" applyBorder="1"/>
    <xf numFmtId="10" fontId="2" fillId="0" borderId="1" xfId="1" applyNumberFormat="1" applyFont="1" applyBorder="1"/>
    <xf numFmtId="0" fontId="5" fillId="0" borderId="1" xfId="0" applyFont="1" applyBorder="1"/>
    <xf numFmtId="10" fontId="1" fillId="0" borderId="1" xfId="1" applyNumberFormat="1" applyFont="1" applyBorder="1"/>
    <xf numFmtId="0" fontId="6" fillId="0" borderId="0" xfId="0" applyFont="1" applyAlignment="1">
      <alignment vertical="center"/>
    </xf>
    <xf numFmtId="0" fontId="11" fillId="0" borderId="0" xfId="0" applyFont="1"/>
    <xf numFmtId="10" fontId="0" fillId="0" borderId="0" xfId="1" applyNumberFormat="1" applyFont="1"/>
    <xf numFmtId="10" fontId="0" fillId="0" borderId="1" xfId="1" applyNumberFormat="1" applyFont="1" applyBorder="1"/>
    <xf numFmtId="10" fontId="0" fillId="0" borderId="0" xfId="0" applyNumberFormat="1"/>
    <xf numFmtId="0" fontId="4" fillId="0" borderId="0" xfId="0" applyFont="1"/>
    <xf numFmtId="10" fontId="2" fillId="0" borderId="0" xfId="1" applyNumberFormat="1" applyFont="1" applyBorder="1"/>
    <xf numFmtId="0" fontId="8" fillId="0" borderId="1" xfId="0" applyFont="1" applyBorder="1" applyAlignment="1">
      <alignment horizontal="left" vertical="center"/>
    </xf>
    <xf numFmtId="0" fontId="8" fillId="0" borderId="1" xfId="0" applyFont="1" applyBorder="1" applyAlignment="1">
      <alignment horizontal="left"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EEF2D-0A00-4C57-BE51-2A695E1372C6}">
  <dimension ref="A1:F371"/>
  <sheetViews>
    <sheetView tabSelected="1" topLeftCell="A359" workbookViewId="0">
      <selection activeCell="B359" sqref="B359"/>
    </sheetView>
  </sheetViews>
  <sheetFormatPr defaultRowHeight="15" x14ac:dyDescent="0.25"/>
  <cols>
    <col min="1" max="1" width="13.85546875" bestFit="1" customWidth="1"/>
    <col min="2" max="2" width="45.140625" bestFit="1" customWidth="1"/>
    <col min="3" max="3" width="54.5703125" bestFit="1" customWidth="1"/>
    <col min="4" max="4" width="13.5703125" bestFit="1" customWidth="1"/>
  </cols>
  <sheetData>
    <row r="1" spans="1:6" x14ac:dyDescent="0.25">
      <c r="A1" s="1" t="s">
        <v>0</v>
      </c>
      <c r="B1" s="2"/>
      <c r="C1" s="3"/>
      <c r="E1" s="4"/>
      <c r="F1" s="4"/>
    </row>
    <row r="2" spans="1:6" x14ac:dyDescent="0.25">
      <c r="A2" s="5" t="s">
        <v>1</v>
      </c>
      <c r="B2" s="2"/>
      <c r="C2" s="2"/>
    </row>
    <row r="3" spans="1:6" x14ac:dyDescent="0.25">
      <c r="A3" s="6"/>
      <c r="B3" s="2"/>
    </row>
    <row r="4" spans="1:6" x14ac:dyDescent="0.25">
      <c r="A4" s="7" t="s">
        <v>2</v>
      </c>
      <c r="B4" s="8" t="s">
        <v>3</v>
      </c>
      <c r="C4" s="9" t="s">
        <v>4</v>
      </c>
      <c r="D4" s="10" t="s">
        <v>5</v>
      </c>
    </row>
    <row r="5" spans="1:6" x14ac:dyDescent="0.25">
      <c r="A5" s="11">
        <v>1</v>
      </c>
      <c r="B5" s="4" t="s">
        <v>6</v>
      </c>
      <c r="C5" s="4" t="s">
        <v>7</v>
      </c>
      <c r="D5" s="12">
        <v>0.11030503771276386</v>
      </c>
    </row>
    <row r="6" spans="1:6" x14ac:dyDescent="0.25">
      <c r="A6" s="11">
        <v>2</v>
      </c>
      <c r="B6" s="4" t="s">
        <v>6</v>
      </c>
      <c r="C6" s="4" t="s">
        <v>8</v>
      </c>
      <c r="D6" s="12">
        <v>3.8652969930431755E-2</v>
      </c>
    </row>
    <row r="7" spans="1:6" x14ac:dyDescent="0.25">
      <c r="A7" s="11">
        <v>3</v>
      </c>
      <c r="B7" s="4" t="s">
        <v>6</v>
      </c>
      <c r="C7" s="4" t="s">
        <v>9</v>
      </c>
      <c r="D7" s="12">
        <v>3.4908432638278523E-2</v>
      </c>
    </row>
    <row r="8" spans="1:6" x14ac:dyDescent="0.25">
      <c r="A8" s="11">
        <v>4</v>
      </c>
      <c r="B8" s="4" t="s">
        <v>6</v>
      </c>
      <c r="C8" s="4" t="s">
        <v>10</v>
      </c>
      <c r="D8" s="12">
        <v>3.2269599826824411E-2</v>
      </c>
    </row>
    <row r="9" spans="1:6" x14ac:dyDescent="0.25">
      <c r="A9" s="11">
        <v>5</v>
      </c>
      <c r="B9" s="4" t="s">
        <v>6</v>
      </c>
      <c r="C9" s="4" t="s">
        <v>11</v>
      </c>
      <c r="D9" s="12">
        <v>2.4892440846882899E-2</v>
      </c>
    </row>
    <row r="10" spans="1:6" x14ac:dyDescent="0.25">
      <c r="A10" s="11">
        <f>A9+1</f>
        <v>6</v>
      </c>
      <c r="B10" s="4" t="s">
        <v>6</v>
      </c>
      <c r="C10" s="4" t="s">
        <v>12</v>
      </c>
      <c r="D10" s="12">
        <v>2.4294169941419197E-2</v>
      </c>
    </row>
    <row r="11" spans="1:6" x14ac:dyDescent="0.25">
      <c r="A11" s="11">
        <f t="shared" ref="A11:A14" si="0">A10+1</f>
        <v>7</v>
      </c>
      <c r="B11" s="4" t="s">
        <v>6</v>
      </c>
      <c r="C11" s="4" t="s">
        <v>13</v>
      </c>
      <c r="D11" s="12">
        <v>2.3513384514134539E-2</v>
      </c>
    </row>
    <row r="12" spans="1:6" x14ac:dyDescent="0.25">
      <c r="A12" s="11">
        <f t="shared" si="0"/>
        <v>8</v>
      </c>
      <c r="B12" s="4" t="s">
        <v>6</v>
      </c>
      <c r="C12" s="4" t="s">
        <v>14</v>
      </c>
      <c r="D12" s="12">
        <v>2.2733893554192221E-2</v>
      </c>
    </row>
    <row r="13" spans="1:6" x14ac:dyDescent="0.25">
      <c r="A13" s="11">
        <f t="shared" si="0"/>
        <v>9</v>
      </c>
      <c r="B13" s="4" t="s">
        <v>6</v>
      </c>
      <c r="C13" s="4" t="s">
        <v>15</v>
      </c>
      <c r="D13" s="12">
        <v>2.2650560334561927E-2</v>
      </c>
    </row>
    <row r="14" spans="1:6" x14ac:dyDescent="0.25">
      <c r="A14" s="11">
        <f t="shared" si="0"/>
        <v>10</v>
      </c>
      <c r="B14" s="4" t="s">
        <v>6</v>
      </c>
      <c r="C14" s="4" t="s">
        <v>16</v>
      </c>
      <c r="D14" s="12">
        <v>2.2022884868568252E-2</v>
      </c>
    </row>
    <row r="15" spans="1:6" x14ac:dyDescent="0.25">
      <c r="A15" s="11"/>
      <c r="B15" s="4"/>
      <c r="C15" s="8" t="s">
        <v>17</v>
      </c>
      <c r="D15" s="13">
        <f>SUM(D5:D14)</f>
        <v>0.35624337416805757</v>
      </c>
    </row>
    <row r="16" spans="1:6" x14ac:dyDescent="0.25">
      <c r="A16" s="11">
        <v>1</v>
      </c>
      <c r="B16" s="4" t="s">
        <v>18</v>
      </c>
      <c r="C16" s="14" t="s">
        <v>7</v>
      </c>
      <c r="D16" s="15">
        <v>0.10558434347639935</v>
      </c>
    </row>
    <row r="17" spans="1:4" x14ac:dyDescent="0.25">
      <c r="A17" s="11">
        <f t="shared" ref="A17:A25" si="1">A16+1</f>
        <v>2</v>
      </c>
      <c r="B17" s="4" t="s">
        <v>18</v>
      </c>
      <c r="C17" s="3" t="s">
        <v>19</v>
      </c>
      <c r="D17" s="15">
        <v>5.6333654574388069E-2</v>
      </c>
    </row>
    <row r="18" spans="1:4" x14ac:dyDescent="0.25">
      <c r="A18" s="11">
        <f t="shared" si="1"/>
        <v>3</v>
      </c>
      <c r="B18" s="4" t="s">
        <v>18</v>
      </c>
      <c r="C18" s="3" t="s">
        <v>20</v>
      </c>
      <c r="D18" s="15">
        <v>5.4384600112359661E-2</v>
      </c>
    </row>
    <row r="19" spans="1:4" x14ac:dyDescent="0.25">
      <c r="A19" s="11">
        <f t="shared" si="1"/>
        <v>4</v>
      </c>
      <c r="B19" s="4" t="s">
        <v>18</v>
      </c>
      <c r="C19" s="3" t="s">
        <v>21</v>
      </c>
      <c r="D19" s="15">
        <v>5.3541568030972084E-2</v>
      </c>
    </row>
    <row r="20" spans="1:4" x14ac:dyDescent="0.25">
      <c r="A20" s="11">
        <f t="shared" si="1"/>
        <v>5</v>
      </c>
      <c r="B20" s="4" t="s">
        <v>18</v>
      </c>
      <c r="C20" s="4" t="s">
        <v>22</v>
      </c>
      <c r="D20" s="15">
        <v>4.3460107901542526E-2</v>
      </c>
    </row>
    <row r="21" spans="1:4" x14ac:dyDescent="0.25">
      <c r="A21" s="11">
        <f t="shared" si="1"/>
        <v>6</v>
      </c>
      <c r="B21" s="4" t="s">
        <v>18</v>
      </c>
      <c r="C21" s="3" t="s">
        <v>23</v>
      </c>
      <c r="D21" s="15">
        <v>3.9225273852856353E-2</v>
      </c>
    </row>
    <row r="22" spans="1:4" x14ac:dyDescent="0.25">
      <c r="A22" s="11">
        <f t="shared" si="1"/>
        <v>7</v>
      </c>
      <c r="B22" s="4" t="s">
        <v>18</v>
      </c>
      <c r="C22" s="3" t="s">
        <v>24</v>
      </c>
      <c r="D22" s="15">
        <v>3.4998706040198883E-2</v>
      </c>
    </row>
    <row r="23" spans="1:4" x14ac:dyDescent="0.25">
      <c r="A23" s="11">
        <f t="shared" si="1"/>
        <v>8</v>
      </c>
      <c r="B23" s="4" t="s">
        <v>18</v>
      </c>
      <c r="C23" s="3" t="s">
        <v>25</v>
      </c>
      <c r="D23" s="15">
        <v>2.9664875911496261E-2</v>
      </c>
    </row>
    <row r="24" spans="1:4" x14ac:dyDescent="0.25">
      <c r="A24" s="11">
        <f t="shared" si="1"/>
        <v>9</v>
      </c>
      <c r="B24" s="4" t="s">
        <v>18</v>
      </c>
      <c r="C24" s="4" t="s">
        <v>26</v>
      </c>
      <c r="D24" s="15">
        <v>2.7510198828253781E-2</v>
      </c>
    </row>
    <row r="25" spans="1:4" x14ac:dyDescent="0.25">
      <c r="A25" s="11">
        <f t="shared" si="1"/>
        <v>10</v>
      </c>
      <c r="B25" s="4" t="s">
        <v>18</v>
      </c>
      <c r="C25" s="3" t="s">
        <v>27</v>
      </c>
      <c r="D25" s="15">
        <v>2.4260121477667342E-2</v>
      </c>
    </row>
    <row r="26" spans="1:4" x14ac:dyDescent="0.25">
      <c r="A26" s="11"/>
      <c r="B26" s="4"/>
      <c r="C26" s="8" t="s">
        <v>17</v>
      </c>
      <c r="D26" s="13">
        <f>SUM(D16:D25)</f>
        <v>0.46896345020613428</v>
      </c>
    </row>
    <row r="27" spans="1:4" x14ac:dyDescent="0.25">
      <c r="A27" s="11">
        <v>1</v>
      </c>
      <c r="B27" s="4" t="s">
        <v>28</v>
      </c>
      <c r="C27" s="3" t="s">
        <v>29</v>
      </c>
      <c r="D27" s="15">
        <v>0.97622926208175054</v>
      </c>
    </row>
    <row r="28" spans="1:4" x14ac:dyDescent="0.25">
      <c r="A28" s="11">
        <v>2</v>
      </c>
      <c r="B28" s="4" t="s">
        <v>28</v>
      </c>
      <c r="C28" s="14" t="s">
        <v>12</v>
      </c>
      <c r="D28" s="15">
        <v>2.3770737918249463E-2</v>
      </c>
    </row>
    <row r="29" spans="1:4" x14ac:dyDescent="0.25">
      <c r="A29" s="11"/>
      <c r="B29" s="4"/>
      <c r="C29" s="8" t="s">
        <v>17</v>
      </c>
      <c r="D29" s="13">
        <f>SUM(D27:D28)</f>
        <v>1</v>
      </c>
    </row>
    <row r="30" spans="1:4" x14ac:dyDescent="0.25">
      <c r="A30" s="11">
        <v>1</v>
      </c>
      <c r="B30" s="4" t="s">
        <v>30</v>
      </c>
      <c r="C30" s="14" t="s">
        <v>7</v>
      </c>
      <c r="D30" s="15">
        <v>0.11289499454569699</v>
      </c>
    </row>
    <row r="31" spans="1:4" x14ac:dyDescent="0.25">
      <c r="A31" s="11">
        <f t="shared" ref="A31:A39" si="2">A30+1</f>
        <v>2</v>
      </c>
      <c r="B31" s="4" t="s">
        <v>30</v>
      </c>
      <c r="C31" s="3" t="s">
        <v>8</v>
      </c>
      <c r="D31" s="15">
        <v>4.1496483188622355E-2</v>
      </c>
    </row>
    <row r="32" spans="1:4" x14ac:dyDescent="0.25">
      <c r="A32" s="11">
        <f t="shared" si="2"/>
        <v>3</v>
      </c>
      <c r="B32" s="4" t="s">
        <v>30</v>
      </c>
      <c r="C32" s="3" t="s">
        <v>31</v>
      </c>
      <c r="D32" s="15">
        <v>3.5175568400284088E-2</v>
      </c>
    </row>
    <row r="33" spans="1:4" x14ac:dyDescent="0.25">
      <c r="A33" s="11">
        <f t="shared" si="2"/>
        <v>4</v>
      </c>
      <c r="B33" s="4" t="s">
        <v>30</v>
      </c>
      <c r="C33" s="3" t="s">
        <v>32</v>
      </c>
      <c r="D33" s="15">
        <v>2.885693667954373E-2</v>
      </c>
    </row>
    <row r="34" spans="1:4" x14ac:dyDescent="0.25">
      <c r="A34" s="11">
        <f t="shared" si="2"/>
        <v>5</v>
      </c>
      <c r="B34" s="4" t="s">
        <v>30</v>
      </c>
      <c r="C34" s="4" t="s">
        <v>33</v>
      </c>
      <c r="D34" s="15">
        <v>2.8542357638098804E-2</v>
      </c>
    </row>
    <row r="35" spans="1:4" x14ac:dyDescent="0.25">
      <c r="A35" s="11">
        <f t="shared" si="2"/>
        <v>6</v>
      </c>
      <c r="B35" s="4" t="s">
        <v>30</v>
      </c>
      <c r="C35" s="3" t="s">
        <v>9</v>
      </c>
      <c r="D35" s="15">
        <v>2.8231998812516677E-2</v>
      </c>
    </row>
    <row r="36" spans="1:4" x14ac:dyDescent="0.25">
      <c r="A36" s="11">
        <f t="shared" si="2"/>
        <v>7</v>
      </c>
      <c r="B36" s="4" t="s">
        <v>30</v>
      </c>
      <c r="C36" s="3" t="s">
        <v>34</v>
      </c>
      <c r="D36" s="15">
        <v>2.757509799911893E-2</v>
      </c>
    </row>
    <row r="37" spans="1:4" x14ac:dyDescent="0.25">
      <c r="A37" s="11">
        <f t="shared" si="2"/>
        <v>8</v>
      </c>
      <c r="B37" s="4" t="s">
        <v>30</v>
      </c>
      <c r="C37" s="4" t="s">
        <v>25</v>
      </c>
      <c r="D37" s="15">
        <v>2.7075106195177327E-2</v>
      </c>
    </row>
    <row r="38" spans="1:4" x14ac:dyDescent="0.25">
      <c r="A38" s="11">
        <f t="shared" si="2"/>
        <v>9</v>
      </c>
      <c r="B38" s="4" t="s">
        <v>30</v>
      </c>
      <c r="C38" s="3" t="s">
        <v>11</v>
      </c>
      <c r="D38" s="15">
        <v>2.4524712136715546E-2</v>
      </c>
    </row>
    <row r="39" spans="1:4" x14ac:dyDescent="0.25">
      <c r="A39" s="11">
        <f t="shared" si="2"/>
        <v>10</v>
      </c>
      <c r="B39" s="4" t="s">
        <v>30</v>
      </c>
      <c r="C39" s="3" t="s">
        <v>35</v>
      </c>
      <c r="D39" s="15">
        <v>2.4519800082186714E-2</v>
      </c>
    </row>
    <row r="40" spans="1:4" x14ac:dyDescent="0.25">
      <c r="A40" s="11"/>
      <c r="B40" s="4"/>
      <c r="C40" s="8" t="s">
        <v>17</v>
      </c>
      <c r="D40" s="13">
        <f>SUM(D30:D39)</f>
        <v>0.37889305567796117</v>
      </c>
    </row>
    <row r="41" spans="1:4" x14ac:dyDescent="0.25">
      <c r="A41" s="11">
        <v>1</v>
      </c>
      <c r="B41" s="4" t="s">
        <v>36</v>
      </c>
      <c r="C41" s="3" t="s">
        <v>7</v>
      </c>
      <c r="D41" s="15">
        <v>0.22098090734897169</v>
      </c>
    </row>
    <row r="42" spans="1:4" x14ac:dyDescent="0.25">
      <c r="A42" s="11">
        <f t="shared" ref="A42:A50" si="3">A41+1</f>
        <v>2</v>
      </c>
      <c r="B42" s="4" t="s">
        <v>36</v>
      </c>
      <c r="C42" s="3" t="s">
        <v>15</v>
      </c>
      <c r="D42" s="15">
        <v>9.501322135256024E-2</v>
      </c>
    </row>
    <row r="43" spans="1:4" x14ac:dyDescent="0.25">
      <c r="A43" s="11">
        <f t="shared" si="3"/>
        <v>3</v>
      </c>
      <c r="B43" s="4" t="s">
        <v>36</v>
      </c>
      <c r="C43" s="3" t="s">
        <v>31</v>
      </c>
      <c r="D43" s="15">
        <v>8.7703013526365642E-2</v>
      </c>
    </row>
    <row r="44" spans="1:4" x14ac:dyDescent="0.25">
      <c r="A44" s="11">
        <f t="shared" si="3"/>
        <v>4</v>
      </c>
      <c r="B44" s="4" t="s">
        <v>36</v>
      </c>
      <c r="C44" s="4" t="s">
        <v>37</v>
      </c>
      <c r="D44" s="15">
        <v>8.436140074707664E-2</v>
      </c>
    </row>
    <row r="45" spans="1:4" x14ac:dyDescent="0.25">
      <c r="A45" s="11">
        <f t="shared" si="3"/>
        <v>5</v>
      </c>
      <c r="B45" s="4" t="s">
        <v>36</v>
      </c>
      <c r="C45" s="3" t="s">
        <v>38</v>
      </c>
      <c r="D45" s="15">
        <v>8.1924344403893845E-2</v>
      </c>
    </row>
    <row r="46" spans="1:4" x14ac:dyDescent="0.25">
      <c r="A46" s="11">
        <f t="shared" si="3"/>
        <v>6</v>
      </c>
      <c r="B46" s="4" t="s">
        <v>36</v>
      </c>
      <c r="C46" s="3" t="s">
        <v>39</v>
      </c>
      <c r="D46" s="15">
        <v>7.3423162902248831E-2</v>
      </c>
    </row>
    <row r="47" spans="1:4" x14ac:dyDescent="0.25">
      <c r="A47" s="11">
        <f t="shared" si="3"/>
        <v>7</v>
      </c>
      <c r="B47" s="4" t="s">
        <v>36</v>
      </c>
      <c r="C47" s="3" t="s">
        <v>40</v>
      </c>
      <c r="D47" s="15">
        <v>7.2341510088232017E-2</v>
      </c>
    </row>
    <row r="48" spans="1:4" x14ac:dyDescent="0.25">
      <c r="A48" s="11">
        <f t="shared" si="3"/>
        <v>8</v>
      </c>
      <c r="B48" s="4" t="s">
        <v>36</v>
      </c>
      <c r="C48" s="3" t="s">
        <v>11</v>
      </c>
      <c r="D48" s="15">
        <v>7.0678542845939246E-2</v>
      </c>
    </row>
    <row r="49" spans="1:4" x14ac:dyDescent="0.25">
      <c r="A49" s="11">
        <f t="shared" si="3"/>
        <v>9</v>
      </c>
      <c r="B49" s="4" t="s">
        <v>36</v>
      </c>
      <c r="C49" s="3" t="s">
        <v>35</v>
      </c>
      <c r="D49" s="15">
        <v>6.2323336093617669E-2</v>
      </c>
    </row>
    <row r="50" spans="1:4" x14ac:dyDescent="0.25">
      <c r="A50" s="11">
        <f t="shared" si="3"/>
        <v>10</v>
      </c>
      <c r="B50" s="4" t="s">
        <v>36</v>
      </c>
      <c r="C50" s="3" t="s">
        <v>21</v>
      </c>
      <c r="D50" s="15">
        <v>4.2810245850098218E-2</v>
      </c>
    </row>
    <row r="51" spans="1:4" x14ac:dyDescent="0.25">
      <c r="A51" s="11"/>
      <c r="B51" s="4"/>
      <c r="C51" s="8" t="s">
        <v>17</v>
      </c>
      <c r="D51" s="13">
        <f>SUM(D41:D50)</f>
        <v>0.89155968515900386</v>
      </c>
    </row>
    <row r="52" spans="1:4" x14ac:dyDescent="0.25">
      <c r="A52" s="11">
        <v>1</v>
      </c>
      <c r="B52" s="4" t="s">
        <v>41</v>
      </c>
      <c r="C52" s="3" t="s">
        <v>42</v>
      </c>
      <c r="D52" s="15">
        <v>0.96657354870515766</v>
      </c>
    </row>
    <row r="53" spans="1:4" x14ac:dyDescent="0.25">
      <c r="A53" s="11">
        <f t="shared" ref="A53" si="4">A52+1</f>
        <v>2</v>
      </c>
      <c r="B53" s="4" t="s">
        <v>41</v>
      </c>
      <c r="C53" s="14" t="s">
        <v>12</v>
      </c>
      <c r="D53" s="15">
        <v>3.3426451294842341E-2</v>
      </c>
    </row>
    <row r="54" spans="1:4" x14ac:dyDescent="0.25">
      <c r="A54" s="11"/>
      <c r="B54" s="4"/>
      <c r="C54" s="8" t="s">
        <v>17</v>
      </c>
      <c r="D54" s="13">
        <f>SUM(D52:D53)</f>
        <v>1</v>
      </c>
    </row>
    <row r="55" spans="1:4" x14ac:dyDescent="0.25">
      <c r="A55" s="11">
        <v>1</v>
      </c>
      <c r="B55" s="4" t="s">
        <v>43</v>
      </c>
      <c r="C55" s="3" t="s">
        <v>44</v>
      </c>
      <c r="D55" s="15">
        <v>6.3401256755483443E-2</v>
      </c>
    </row>
    <row r="56" spans="1:4" x14ac:dyDescent="0.25">
      <c r="A56" s="11">
        <f t="shared" ref="A56:A64" si="5">A55+1</f>
        <v>2</v>
      </c>
      <c r="B56" s="4" t="s">
        <v>43</v>
      </c>
      <c r="C56" s="3" t="s">
        <v>8</v>
      </c>
      <c r="D56" s="15">
        <v>5.5127813590056564E-2</v>
      </c>
    </row>
    <row r="57" spans="1:4" x14ac:dyDescent="0.25">
      <c r="A57" s="11">
        <f t="shared" si="5"/>
        <v>3</v>
      </c>
      <c r="B57" s="4" t="s">
        <v>43</v>
      </c>
      <c r="C57" s="3" t="s">
        <v>25</v>
      </c>
      <c r="D57" s="15">
        <v>4.5904990820995722E-2</v>
      </c>
    </row>
    <row r="58" spans="1:4" x14ac:dyDescent="0.25">
      <c r="A58" s="11">
        <f t="shared" si="5"/>
        <v>4</v>
      </c>
      <c r="B58" s="4" t="s">
        <v>43</v>
      </c>
      <c r="C58" s="3" t="s">
        <v>45</v>
      </c>
      <c r="D58" s="15">
        <v>4.0010619414014646E-2</v>
      </c>
    </row>
    <row r="59" spans="1:4" x14ac:dyDescent="0.25">
      <c r="A59" s="11">
        <f t="shared" si="5"/>
        <v>5</v>
      </c>
      <c r="B59" s="4" t="s">
        <v>43</v>
      </c>
      <c r="C59" s="3" t="s">
        <v>9</v>
      </c>
      <c r="D59" s="15">
        <v>3.8338608387705794E-2</v>
      </c>
    </row>
    <row r="60" spans="1:4" x14ac:dyDescent="0.25">
      <c r="A60" s="11">
        <f t="shared" si="5"/>
        <v>6</v>
      </c>
      <c r="B60" s="4" t="s">
        <v>43</v>
      </c>
      <c r="C60" s="3" t="s">
        <v>46</v>
      </c>
      <c r="D60" s="15">
        <v>3.7059108518708007E-2</v>
      </c>
    </row>
    <row r="61" spans="1:4" x14ac:dyDescent="0.25">
      <c r="A61" s="11">
        <f t="shared" si="5"/>
        <v>7</v>
      </c>
      <c r="B61" s="4" t="s">
        <v>43</v>
      </c>
      <c r="C61" s="4" t="s">
        <v>10</v>
      </c>
      <c r="D61" s="15">
        <v>3.3076904413624736E-2</v>
      </c>
    </row>
    <row r="62" spans="1:4" x14ac:dyDescent="0.25">
      <c r="A62" s="11">
        <f t="shared" si="5"/>
        <v>8</v>
      </c>
      <c r="B62" s="4" t="s">
        <v>43</v>
      </c>
      <c r="C62" s="3" t="s">
        <v>21</v>
      </c>
      <c r="D62" s="15">
        <v>3.2735971168720658E-2</v>
      </c>
    </row>
    <row r="63" spans="1:4" x14ac:dyDescent="0.25">
      <c r="A63" s="11">
        <f t="shared" si="5"/>
        <v>9</v>
      </c>
      <c r="B63" s="4" t="s">
        <v>43</v>
      </c>
      <c r="C63" s="3" t="s">
        <v>47</v>
      </c>
      <c r="D63" s="15">
        <v>2.99306517567982E-2</v>
      </c>
    </row>
    <row r="64" spans="1:4" x14ac:dyDescent="0.25">
      <c r="A64" s="11">
        <f t="shared" si="5"/>
        <v>10</v>
      </c>
      <c r="B64" s="4" t="s">
        <v>43</v>
      </c>
      <c r="C64" s="3" t="s">
        <v>48</v>
      </c>
      <c r="D64" s="15">
        <v>2.7276173409462225E-2</v>
      </c>
    </row>
    <row r="65" spans="1:6" x14ac:dyDescent="0.25">
      <c r="A65" s="11"/>
      <c r="B65" s="4"/>
      <c r="C65" s="8" t="s">
        <v>17</v>
      </c>
      <c r="D65" s="13">
        <f>SUM(D55:D64)</f>
        <v>0.40286209823557001</v>
      </c>
    </row>
    <row r="66" spans="1:6" x14ac:dyDescent="0.25">
      <c r="A66" s="11">
        <v>1</v>
      </c>
      <c r="B66" s="4" t="s">
        <v>49</v>
      </c>
      <c r="C66" s="4" t="s">
        <v>7</v>
      </c>
      <c r="D66" s="15">
        <v>0.67782656290270771</v>
      </c>
    </row>
    <row r="67" spans="1:6" x14ac:dyDescent="0.25">
      <c r="A67" s="11">
        <f t="shared" ref="A67:A75" si="6">A66+1</f>
        <v>2</v>
      </c>
      <c r="B67" s="4" t="s">
        <v>49</v>
      </c>
      <c r="C67" s="4" t="s">
        <v>12</v>
      </c>
      <c r="D67" s="15">
        <v>5.7052978478441707E-2</v>
      </c>
    </row>
    <row r="68" spans="1:6" x14ac:dyDescent="0.25">
      <c r="A68" s="11">
        <f t="shared" si="6"/>
        <v>3</v>
      </c>
      <c r="B68" s="4" t="s">
        <v>49</v>
      </c>
      <c r="C68" s="14" t="s">
        <v>34</v>
      </c>
      <c r="D68" s="15">
        <v>3.9878969305295067E-2</v>
      </c>
    </row>
    <row r="69" spans="1:6" x14ac:dyDescent="0.25">
      <c r="A69" s="11">
        <f t="shared" si="6"/>
        <v>4</v>
      </c>
      <c r="B69" s="4" t="s">
        <v>49</v>
      </c>
      <c r="C69" s="4" t="s">
        <v>50</v>
      </c>
      <c r="D69" s="15">
        <v>1.7827935606890038E-2</v>
      </c>
    </row>
    <row r="70" spans="1:6" x14ac:dyDescent="0.25">
      <c r="A70" s="11">
        <f t="shared" si="6"/>
        <v>5</v>
      </c>
      <c r="B70" s="4" t="s">
        <v>49</v>
      </c>
      <c r="C70" s="4" t="s">
        <v>51</v>
      </c>
      <c r="D70" s="15">
        <v>1.7168616029433346E-2</v>
      </c>
    </row>
    <row r="71" spans="1:6" x14ac:dyDescent="0.25">
      <c r="A71" s="11">
        <f t="shared" si="6"/>
        <v>6</v>
      </c>
      <c r="B71" s="4" t="s">
        <v>49</v>
      </c>
      <c r="C71" s="4" t="s">
        <v>52</v>
      </c>
      <c r="D71" s="15">
        <v>1.5834357084031588E-2</v>
      </c>
    </row>
    <row r="72" spans="1:6" x14ac:dyDescent="0.25">
      <c r="A72" s="11">
        <f t="shared" si="6"/>
        <v>7</v>
      </c>
      <c r="B72" s="4" t="s">
        <v>49</v>
      </c>
      <c r="C72" s="4" t="s">
        <v>53</v>
      </c>
      <c r="D72" s="15">
        <v>1.2095472497656235E-2</v>
      </c>
    </row>
    <row r="73" spans="1:6" x14ac:dyDescent="0.25">
      <c r="A73" s="11">
        <f t="shared" si="6"/>
        <v>8</v>
      </c>
      <c r="B73" s="4" t="s">
        <v>49</v>
      </c>
      <c r="C73" s="4" t="s">
        <v>54</v>
      </c>
      <c r="D73" s="15">
        <v>1.1886660561653743E-2</v>
      </c>
    </row>
    <row r="74" spans="1:6" x14ac:dyDescent="0.25">
      <c r="A74" s="11">
        <f t="shared" si="6"/>
        <v>9</v>
      </c>
      <c r="B74" s="4" t="s">
        <v>49</v>
      </c>
      <c r="C74" s="4" t="s">
        <v>55</v>
      </c>
      <c r="D74" s="15">
        <v>1.1380250512135886E-2</v>
      </c>
    </row>
    <row r="75" spans="1:6" x14ac:dyDescent="0.25">
      <c r="A75" s="11">
        <f t="shared" si="6"/>
        <v>10</v>
      </c>
      <c r="B75" s="4" t="s">
        <v>49</v>
      </c>
      <c r="C75" s="4" t="s">
        <v>47</v>
      </c>
      <c r="D75" s="15">
        <v>9.381739423860053E-3</v>
      </c>
    </row>
    <row r="76" spans="1:6" x14ac:dyDescent="0.25">
      <c r="A76" s="11"/>
      <c r="B76" s="4"/>
      <c r="C76" s="8" t="s">
        <v>17</v>
      </c>
      <c r="D76" s="13">
        <f>SUM(D66:D75)</f>
        <v>0.87033354240210525</v>
      </c>
    </row>
    <row r="77" spans="1:6" x14ac:dyDescent="0.25">
      <c r="A77" s="11">
        <v>1</v>
      </c>
      <c r="B77" s="4" t="s">
        <v>56</v>
      </c>
      <c r="C77" s="14" t="s">
        <v>57</v>
      </c>
      <c r="D77" s="15">
        <v>6.0539597934864665E-2</v>
      </c>
    </row>
    <row r="78" spans="1:6" x14ac:dyDescent="0.25">
      <c r="A78" s="11">
        <f t="shared" ref="A78:A86" si="7">A77+1</f>
        <v>2</v>
      </c>
      <c r="B78" s="4" t="s">
        <v>56</v>
      </c>
      <c r="C78" s="4" t="s">
        <v>58</v>
      </c>
      <c r="D78" s="15">
        <v>5.6072176293991728E-2</v>
      </c>
    </row>
    <row r="79" spans="1:6" x14ac:dyDescent="0.25">
      <c r="A79" s="11">
        <f t="shared" si="7"/>
        <v>3</v>
      </c>
      <c r="B79" s="4" t="s">
        <v>56</v>
      </c>
      <c r="C79" s="4" t="s">
        <v>59</v>
      </c>
      <c r="D79" s="15">
        <v>3.966490621029288E-2</v>
      </c>
      <c r="F79" s="4"/>
    </row>
    <row r="80" spans="1:6" x14ac:dyDescent="0.25">
      <c r="A80" s="11">
        <f t="shared" si="7"/>
        <v>4</v>
      </c>
      <c r="B80" s="4" t="s">
        <v>56</v>
      </c>
      <c r="C80" s="4" t="s">
        <v>60</v>
      </c>
      <c r="D80" s="15">
        <v>3.8663988227326078E-2</v>
      </c>
    </row>
    <row r="81" spans="1:4" x14ac:dyDescent="0.25">
      <c r="A81" s="11">
        <f t="shared" si="7"/>
        <v>5</v>
      </c>
      <c r="B81" s="4" t="s">
        <v>56</v>
      </c>
      <c r="C81" s="4" t="s">
        <v>12</v>
      </c>
      <c r="D81" s="15">
        <v>3.6689823649535325E-2</v>
      </c>
    </row>
    <row r="82" spans="1:4" x14ac:dyDescent="0.25">
      <c r="A82" s="11">
        <f t="shared" si="7"/>
        <v>6</v>
      </c>
      <c r="B82" s="4" t="s">
        <v>56</v>
      </c>
      <c r="C82" s="4" t="s">
        <v>61</v>
      </c>
      <c r="D82" s="15">
        <v>3.6511756763843016E-2</v>
      </c>
    </row>
    <row r="83" spans="1:4" x14ac:dyDescent="0.25">
      <c r="A83" s="11">
        <f t="shared" si="7"/>
        <v>7</v>
      </c>
      <c r="B83" s="4" t="s">
        <v>56</v>
      </c>
      <c r="C83" s="4" t="s">
        <v>26</v>
      </c>
      <c r="D83" s="15">
        <v>3.494796311621861E-2</v>
      </c>
    </row>
    <row r="84" spans="1:4" x14ac:dyDescent="0.25">
      <c r="A84" s="11">
        <f t="shared" si="7"/>
        <v>8</v>
      </c>
      <c r="B84" s="4" t="s">
        <v>56</v>
      </c>
      <c r="C84" s="4" t="s">
        <v>62</v>
      </c>
      <c r="D84" s="15">
        <v>3.4284146002215896E-2</v>
      </c>
    </row>
    <row r="85" spans="1:4" x14ac:dyDescent="0.25">
      <c r="A85" s="11">
        <f t="shared" si="7"/>
        <v>9</v>
      </c>
      <c r="B85" s="4" t="s">
        <v>56</v>
      </c>
      <c r="C85" s="4" t="s">
        <v>63</v>
      </c>
      <c r="D85" s="15">
        <v>3.4113489595049673E-2</v>
      </c>
    </row>
    <row r="86" spans="1:4" x14ac:dyDescent="0.25">
      <c r="A86" s="11">
        <f t="shared" si="7"/>
        <v>10</v>
      </c>
      <c r="B86" s="4" t="s">
        <v>56</v>
      </c>
      <c r="C86" s="4" t="s">
        <v>64</v>
      </c>
      <c r="D86" s="15">
        <v>3.1798952995389373E-2</v>
      </c>
    </row>
    <row r="87" spans="1:4" x14ac:dyDescent="0.25">
      <c r="A87" s="11"/>
      <c r="B87" s="4"/>
      <c r="C87" s="8" t="s">
        <v>17</v>
      </c>
      <c r="D87" s="13">
        <f>SUM(D77:D86)</f>
        <v>0.40328680078872725</v>
      </c>
    </row>
    <row r="88" spans="1:4" x14ac:dyDescent="0.25">
      <c r="A88" s="11">
        <v>1</v>
      </c>
      <c r="B88" s="4" t="s">
        <v>65</v>
      </c>
      <c r="C88" s="4" t="s">
        <v>7</v>
      </c>
      <c r="D88" s="15">
        <v>0.18245237117404994</v>
      </c>
    </row>
    <row r="89" spans="1:4" x14ac:dyDescent="0.25">
      <c r="A89" s="11">
        <f t="shared" ref="A89:A97" si="8">A88+1</f>
        <v>2</v>
      </c>
      <c r="B89" s="4" t="s">
        <v>65</v>
      </c>
      <c r="C89" s="4" t="s">
        <v>66</v>
      </c>
      <c r="D89" s="15">
        <v>9.8259601531009211E-2</v>
      </c>
    </row>
    <row r="90" spans="1:4" x14ac:dyDescent="0.25">
      <c r="A90" s="11">
        <f t="shared" si="8"/>
        <v>3</v>
      </c>
      <c r="B90" s="4" t="s">
        <v>65</v>
      </c>
      <c r="C90" s="4" t="s">
        <v>37</v>
      </c>
      <c r="D90" s="15">
        <v>8.9470830117510891E-2</v>
      </c>
    </row>
    <row r="91" spans="1:4" x14ac:dyDescent="0.25">
      <c r="A91" s="11">
        <f t="shared" si="8"/>
        <v>4</v>
      </c>
      <c r="B91" s="4" t="s">
        <v>65</v>
      </c>
      <c r="C91" s="4" t="s">
        <v>31</v>
      </c>
      <c r="D91" s="15">
        <v>8.3920708304354524E-2</v>
      </c>
    </row>
    <row r="92" spans="1:4" x14ac:dyDescent="0.25">
      <c r="A92" s="11">
        <f t="shared" si="8"/>
        <v>5</v>
      </c>
      <c r="B92" s="4" t="s">
        <v>65</v>
      </c>
      <c r="C92" s="4" t="s">
        <v>21</v>
      </c>
      <c r="D92" s="15">
        <v>7.9431704609359222E-2</v>
      </c>
    </row>
    <row r="93" spans="1:4" x14ac:dyDescent="0.25">
      <c r="A93" s="11">
        <f t="shared" si="8"/>
        <v>6</v>
      </c>
      <c r="B93" s="4" t="s">
        <v>65</v>
      </c>
      <c r="C93" s="4" t="s">
        <v>40</v>
      </c>
      <c r="D93" s="15">
        <v>7.8537546574777684E-2</v>
      </c>
    </row>
    <row r="94" spans="1:4" x14ac:dyDescent="0.25">
      <c r="A94" s="11">
        <f t="shared" si="8"/>
        <v>7</v>
      </c>
      <c r="B94" s="4" t="s">
        <v>65</v>
      </c>
      <c r="C94" s="4" t="s">
        <v>67</v>
      </c>
      <c r="D94" s="15">
        <v>7.7629942428498258E-2</v>
      </c>
    </row>
    <row r="95" spans="1:4" x14ac:dyDescent="0.25">
      <c r="A95" s="11">
        <f t="shared" si="8"/>
        <v>8</v>
      </c>
      <c r="B95" s="4" t="s">
        <v>65</v>
      </c>
      <c r="C95" s="4" t="s">
        <v>68</v>
      </c>
      <c r="D95" s="15">
        <v>5.4483527093255907E-2</v>
      </c>
    </row>
    <row r="96" spans="1:4" x14ac:dyDescent="0.25">
      <c r="A96" s="11">
        <f t="shared" si="8"/>
        <v>9</v>
      </c>
      <c r="B96" s="4" t="s">
        <v>65</v>
      </c>
      <c r="C96" s="4" t="s">
        <v>35</v>
      </c>
      <c r="D96" s="15">
        <v>5.4053973345144418E-2</v>
      </c>
    </row>
    <row r="97" spans="1:4" x14ac:dyDescent="0.25">
      <c r="A97" s="11">
        <f t="shared" si="8"/>
        <v>10</v>
      </c>
      <c r="B97" s="4" t="s">
        <v>65</v>
      </c>
      <c r="C97" s="4" t="s">
        <v>69</v>
      </c>
      <c r="D97" s="15">
        <v>5.3941469174608514E-2</v>
      </c>
    </row>
    <row r="98" spans="1:4" x14ac:dyDescent="0.25">
      <c r="A98" s="11"/>
      <c r="B98" s="4"/>
      <c r="C98" s="8" t="s">
        <v>17</v>
      </c>
      <c r="D98" s="13">
        <f>SUM(D88:D97)</f>
        <v>0.85218167435256864</v>
      </c>
    </row>
    <row r="99" spans="1:4" x14ac:dyDescent="0.25">
      <c r="A99" s="11">
        <v>1</v>
      </c>
      <c r="B99" s="4" t="s">
        <v>70</v>
      </c>
      <c r="C99" s="4" t="s">
        <v>7</v>
      </c>
      <c r="D99" s="15">
        <v>0.23622158092253626</v>
      </c>
    </row>
    <row r="100" spans="1:4" x14ac:dyDescent="0.25">
      <c r="A100" s="11">
        <f t="shared" ref="A100:A108" si="9">A99+1</f>
        <v>2</v>
      </c>
      <c r="B100" s="4" t="s">
        <v>70</v>
      </c>
      <c r="C100" s="4" t="s">
        <v>71</v>
      </c>
      <c r="D100" s="15">
        <v>6.6259792321274935E-2</v>
      </c>
    </row>
    <row r="101" spans="1:4" x14ac:dyDescent="0.25">
      <c r="A101" s="11">
        <f t="shared" si="9"/>
        <v>3</v>
      </c>
      <c r="B101" s="4" t="s">
        <v>70</v>
      </c>
      <c r="C101" s="4" t="s">
        <v>72</v>
      </c>
      <c r="D101" s="15">
        <v>4.661666642299965E-2</v>
      </c>
    </row>
    <row r="102" spans="1:4" x14ac:dyDescent="0.25">
      <c r="A102" s="11">
        <f t="shared" si="9"/>
        <v>4</v>
      </c>
      <c r="B102" s="4" t="s">
        <v>70</v>
      </c>
      <c r="C102" s="4" t="s">
        <v>73</v>
      </c>
      <c r="D102" s="15">
        <v>4.640690028127855E-2</v>
      </c>
    </row>
    <row r="103" spans="1:4" x14ac:dyDescent="0.25">
      <c r="A103" s="11">
        <f t="shared" si="9"/>
        <v>5</v>
      </c>
      <c r="B103" s="4" t="s">
        <v>70</v>
      </c>
      <c r="C103" s="4" t="s">
        <v>74</v>
      </c>
      <c r="D103" s="15">
        <v>4.6072607416629385E-2</v>
      </c>
    </row>
    <row r="104" spans="1:4" x14ac:dyDescent="0.25">
      <c r="A104" s="11">
        <f t="shared" si="9"/>
        <v>6</v>
      </c>
      <c r="B104" s="4" t="s">
        <v>70</v>
      </c>
      <c r="C104" s="4" t="s">
        <v>75</v>
      </c>
      <c r="D104" s="15">
        <v>4.5435767232190179E-2</v>
      </c>
    </row>
    <row r="105" spans="1:4" x14ac:dyDescent="0.25">
      <c r="A105" s="11">
        <f t="shared" si="9"/>
        <v>7</v>
      </c>
      <c r="B105" s="4" t="s">
        <v>70</v>
      </c>
      <c r="C105" s="4" t="s">
        <v>76</v>
      </c>
      <c r="D105" s="15">
        <v>4.5252309553059526E-2</v>
      </c>
    </row>
    <row r="106" spans="1:4" x14ac:dyDescent="0.25">
      <c r="A106" s="11">
        <f t="shared" si="9"/>
        <v>8</v>
      </c>
      <c r="B106" s="4" t="s">
        <v>70</v>
      </c>
      <c r="C106" s="4" t="s">
        <v>15</v>
      </c>
      <c r="D106" s="15">
        <v>4.5201621915135284E-2</v>
      </c>
    </row>
    <row r="107" spans="1:4" x14ac:dyDescent="0.25">
      <c r="A107" s="11">
        <f t="shared" si="9"/>
        <v>9</v>
      </c>
      <c r="B107" s="4" t="s">
        <v>70</v>
      </c>
      <c r="C107" s="4" t="s">
        <v>77</v>
      </c>
      <c r="D107" s="15">
        <v>4.488679731280304E-2</v>
      </c>
    </row>
    <row r="108" spans="1:4" x14ac:dyDescent="0.25">
      <c r="A108" s="11">
        <f t="shared" si="9"/>
        <v>10</v>
      </c>
      <c r="B108" s="4" t="s">
        <v>70</v>
      </c>
      <c r="C108" s="4" t="s">
        <v>78</v>
      </c>
      <c r="D108" s="15">
        <v>4.4603016696327512E-2</v>
      </c>
    </row>
    <row r="109" spans="1:4" x14ac:dyDescent="0.25">
      <c r="A109" s="11"/>
      <c r="B109" s="4"/>
      <c r="C109" s="8" t="s">
        <v>17</v>
      </c>
      <c r="D109" s="13">
        <f>SUM(D99:D108)</f>
        <v>0.66695706007423439</v>
      </c>
    </row>
    <row r="110" spans="1:4" x14ac:dyDescent="0.25">
      <c r="A110" s="11">
        <v>1</v>
      </c>
      <c r="B110" s="4" t="s">
        <v>79</v>
      </c>
      <c r="C110" s="4" t="s">
        <v>7</v>
      </c>
      <c r="D110" s="15">
        <v>0.87280299706365572</v>
      </c>
    </row>
    <row r="111" spans="1:4" x14ac:dyDescent="0.25">
      <c r="A111" s="11">
        <f t="shared" ref="A111:A114" si="10">A110+1</f>
        <v>2</v>
      </c>
      <c r="B111" s="4" t="s">
        <v>79</v>
      </c>
      <c r="C111" s="4" t="s">
        <v>21</v>
      </c>
      <c r="D111" s="15">
        <v>7.9534856214508301E-2</v>
      </c>
    </row>
    <row r="112" spans="1:4" x14ac:dyDescent="0.25">
      <c r="A112" s="11">
        <f t="shared" si="10"/>
        <v>3</v>
      </c>
      <c r="B112" s="4" t="s">
        <v>79</v>
      </c>
      <c r="C112" s="4" t="s">
        <v>80</v>
      </c>
      <c r="D112" s="15">
        <v>3.1388231277109775E-2</v>
      </c>
    </row>
    <row r="113" spans="1:4" x14ac:dyDescent="0.25">
      <c r="A113" s="11">
        <f t="shared" si="10"/>
        <v>4</v>
      </c>
      <c r="B113" s="4" t="s">
        <v>79</v>
      </c>
      <c r="C113" s="4" t="s">
        <v>12</v>
      </c>
      <c r="D113" s="15">
        <v>1.2851347357212051E-2</v>
      </c>
    </row>
    <row r="114" spans="1:4" x14ac:dyDescent="0.25">
      <c r="A114" s="11">
        <f t="shared" si="10"/>
        <v>5</v>
      </c>
      <c r="B114" s="4" t="s">
        <v>79</v>
      </c>
      <c r="C114" s="4" t="s">
        <v>81</v>
      </c>
      <c r="D114" s="15">
        <v>3.4225680875142103E-3</v>
      </c>
    </row>
    <row r="115" spans="1:4" x14ac:dyDescent="0.25">
      <c r="A115" s="11"/>
      <c r="B115" s="4"/>
      <c r="C115" s="8" t="s">
        <v>17</v>
      </c>
      <c r="D115" s="13">
        <f>SUM(D110:D114)</f>
        <v>1</v>
      </c>
    </row>
    <row r="116" spans="1:4" x14ac:dyDescent="0.25">
      <c r="A116" s="11">
        <v>1</v>
      </c>
      <c r="B116" s="4" t="s">
        <v>82</v>
      </c>
      <c r="C116" s="4" t="s">
        <v>21</v>
      </c>
      <c r="D116" s="15">
        <v>4.5981656508089323E-2</v>
      </c>
    </row>
    <row r="117" spans="1:4" x14ac:dyDescent="0.25">
      <c r="A117" s="11">
        <f t="shared" ref="A117:A125" si="11">A116+1</f>
        <v>2</v>
      </c>
      <c r="B117" s="4" t="s">
        <v>82</v>
      </c>
      <c r="C117" s="4" t="s">
        <v>25</v>
      </c>
      <c r="D117" s="15">
        <v>3.9538082176919946E-2</v>
      </c>
    </row>
    <row r="118" spans="1:4" x14ac:dyDescent="0.25">
      <c r="A118" s="11">
        <f t="shared" si="11"/>
        <v>3</v>
      </c>
      <c r="B118" s="4" t="s">
        <v>82</v>
      </c>
      <c r="C118" s="4" t="s">
        <v>8</v>
      </c>
      <c r="D118" s="15">
        <v>3.256173254195574E-2</v>
      </c>
    </row>
    <row r="119" spans="1:4" x14ac:dyDescent="0.25">
      <c r="A119" s="11">
        <f t="shared" si="11"/>
        <v>4</v>
      </c>
      <c r="B119" s="4" t="s">
        <v>82</v>
      </c>
      <c r="C119" s="4" t="s">
        <v>9</v>
      </c>
      <c r="D119" s="15">
        <v>2.8116582401458041E-2</v>
      </c>
    </row>
    <row r="120" spans="1:4" x14ac:dyDescent="0.25">
      <c r="A120" s="11">
        <f t="shared" si="11"/>
        <v>5</v>
      </c>
      <c r="B120" s="4" t="s">
        <v>82</v>
      </c>
      <c r="C120" s="4" t="s">
        <v>83</v>
      </c>
      <c r="D120" s="15">
        <v>2.3304808620469779E-2</v>
      </c>
    </row>
    <row r="121" spans="1:4" x14ac:dyDescent="0.25">
      <c r="A121" s="11">
        <f t="shared" si="11"/>
        <v>6</v>
      </c>
      <c r="B121" s="4" t="s">
        <v>82</v>
      </c>
      <c r="C121" s="4" t="s">
        <v>84</v>
      </c>
      <c r="D121" s="15">
        <v>2.289606566253195E-2</v>
      </c>
    </row>
    <row r="122" spans="1:4" x14ac:dyDescent="0.25">
      <c r="A122" s="11">
        <f t="shared" si="11"/>
        <v>7</v>
      </c>
      <c r="B122" s="4" t="s">
        <v>82</v>
      </c>
      <c r="C122" s="4" t="s">
        <v>44</v>
      </c>
      <c r="D122" s="15">
        <v>2.2890239900832606E-2</v>
      </c>
    </row>
    <row r="123" spans="1:4" x14ac:dyDescent="0.25">
      <c r="A123" s="11">
        <f t="shared" si="11"/>
        <v>8</v>
      </c>
      <c r="B123" s="4" t="s">
        <v>82</v>
      </c>
      <c r="C123" s="4" t="s">
        <v>13</v>
      </c>
      <c r="D123" s="15">
        <v>2.186105332191466E-2</v>
      </c>
    </row>
    <row r="124" spans="1:4" x14ac:dyDescent="0.25">
      <c r="A124" s="11">
        <f t="shared" si="11"/>
        <v>9</v>
      </c>
      <c r="B124" s="4" t="s">
        <v>82</v>
      </c>
      <c r="C124" s="4" t="s">
        <v>53</v>
      </c>
      <c r="D124" s="15">
        <v>2.1243921928352318E-2</v>
      </c>
    </row>
    <row r="125" spans="1:4" x14ac:dyDescent="0.25">
      <c r="A125" s="11">
        <f t="shared" si="11"/>
        <v>10</v>
      </c>
      <c r="B125" s="4" t="s">
        <v>82</v>
      </c>
      <c r="C125" s="4" t="s">
        <v>85</v>
      </c>
      <c r="D125" s="15">
        <v>2.0464914228861833E-2</v>
      </c>
    </row>
    <row r="126" spans="1:4" x14ac:dyDescent="0.25">
      <c r="A126" s="11"/>
      <c r="B126" s="4"/>
      <c r="C126" s="8" t="s">
        <v>17</v>
      </c>
      <c r="D126" s="13">
        <f>SUM(D116:D125)</f>
        <v>0.27885905729138616</v>
      </c>
    </row>
    <row r="127" spans="1:4" x14ac:dyDescent="0.25">
      <c r="A127" s="11">
        <v>1</v>
      </c>
      <c r="B127" s="4" t="s">
        <v>86</v>
      </c>
      <c r="C127" s="14" t="s">
        <v>7</v>
      </c>
      <c r="D127" s="15">
        <v>0.12841562276053742</v>
      </c>
    </row>
    <row r="128" spans="1:4" x14ac:dyDescent="0.25">
      <c r="A128" s="11">
        <f t="shared" ref="A128:A136" si="12">A127+1</f>
        <v>2</v>
      </c>
      <c r="B128" s="4" t="s">
        <v>86</v>
      </c>
      <c r="C128" s="4" t="s">
        <v>10</v>
      </c>
      <c r="D128" s="15">
        <v>7.7482036149625705E-2</v>
      </c>
    </row>
    <row r="129" spans="1:4" x14ac:dyDescent="0.25">
      <c r="A129" s="11">
        <f t="shared" si="12"/>
        <v>3</v>
      </c>
      <c r="B129" s="4" t="s">
        <v>86</v>
      </c>
      <c r="C129" s="4" t="s">
        <v>87</v>
      </c>
      <c r="D129" s="15">
        <v>5.2140043744689488E-2</v>
      </c>
    </row>
    <row r="130" spans="1:4" x14ac:dyDescent="0.25">
      <c r="A130" s="11">
        <f t="shared" si="12"/>
        <v>4</v>
      </c>
      <c r="B130" s="4" t="s">
        <v>86</v>
      </c>
      <c r="C130" s="4" t="s">
        <v>12</v>
      </c>
      <c r="D130" s="15">
        <v>4.9405052364407287E-2</v>
      </c>
    </row>
    <row r="131" spans="1:4" x14ac:dyDescent="0.25">
      <c r="A131" s="11">
        <f t="shared" si="12"/>
        <v>5</v>
      </c>
      <c r="B131" s="4" t="s">
        <v>86</v>
      </c>
      <c r="C131" s="4" t="s">
        <v>35</v>
      </c>
      <c r="D131" s="15">
        <v>4.7134641387643242E-2</v>
      </c>
    </row>
    <row r="132" spans="1:4" x14ac:dyDescent="0.25">
      <c r="A132" s="11">
        <f t="shared" si="12"/>
        <v>6</v>
      </c>
      <c r="B132" s="4" t="s">
        <v>86</v>
      </c>
      <c r="C132" s="4" t="s">
        <v>88</v>
      </c>
      <c r="D132" s="15">
        <v>3.593713847163639E-2</v>
      </c>
    </row>
    <row r="133" spans="1:4" x14ac:dyDescent="0.25">
      <c r="A133" s="11">
        <f t="shared" si="12"/>
        <v>7</v>
      </c>
      <c r="B133" s="4" t="s">
        <v>86</v>
      </c>
      <c r="C133" s="4" t="s">
        <v>89</v>
      </c>
      <c r="D133" s="15">
        <v>3.1156929823327566E-2</v>
      </c>
    </row>
    <row r="134" spans="1:4" x14ac:dyDescent="0.25">
      <c r="A134" s="11">
        <f t="shared" si="12"/>
        <v>8</v>
      </c>
      <c r="B134" s="4" t="s">
        <v>86</v>
      </c>
      <c r="C134" s="14" t="s">
        <v>9</v>
      </c>
      <c r="D134" s="15">
        <v>2.9901365932418659E-2</v>
      </c>
    </row>
    <row r="135" spans="1:4" x14ac:dyDescent="0.25">
      <c r="A135" s="11">
        <f t="shared" si="12"/>
        <v>9</v>
      </c>
      <c r="B135" s="4" t="s">
        <v>86</v>
      </c>
      <c r="C135" s="4" t="s">
        <v>38</v>
      </c>
      <c r="D135" s="15">
        <v>2.9242928585323177E-2</v>
      </c>
    </row>
    <row r="136" spans="1:4" x14ac:dyDescent="0.25">
      <c r="A136" s="11">
        <f t="shared" si="12"/>
        <v>10</v>
      </c>
      <c r="B136" s="4" t="s">
        <v>86</v>
      </c>
      <c r="C136" s="4" t="s">
        <v>50</v>
      </c>
      <c r="D136" s="15">
        <v>2.7305390972599132E-2</v>
      </c>
    </row>
    <row r="137" spans="1:4" x14ac:dyDescent="0.25">
      <c r="A137" s="11"/>
      <c r="B137" s="4"/>
      <c r="C137" s="8" t="s">
        <v>17</v>
      </c>
      <c r="D137" s="13">
        <f>SUM(D127:D136)</f>
        <v>0.50812115019220805</v>
      </c>
    </row>
    <row r="138" spans="1:4" x14ac:dyDescent="0.25">
      <c r="A138" s="11">
        <v>1</v>
      </c>
      <c r="B138" s="4" t="s">
        <v>90</v>
      </c>
      <c r="C138" s="4" t="s">
        <v>21</v>
      </c>
      <c r="D138" s="15">
        <v>5.0017356314529887E-2</v>
      </c>
    </row>
    <row r="139" spans="1:4" x14ac:dyDescent="0.25">
      <c r="A139" s="11">
        <f t="shared" ref="A139:A147" si="13">A138+1</f>
        <v>2</v>
      </c>
      <c r="B139" s="4" t="s">
        <v>90</v>
      </c>
      <c r="C139" s="4" t="s">
        <v>25</v>
      </c>
      <c r="D139" s="15">
        <v>4.3769950468741312E-2</v>
      </c>
    </row>
    <row r="140" spans="1:4" x14ac:dyDescent="0.25">
      <c r="A140" s="11">
        <f t="shared" si="13"/>
        <v>3</v>
      </c>
      <c r="B140" s="4" t="s">
        <v>90</v>
      </c>
      <c r="C140" s="4" t="s">
        <v>8</v>
      </c>
      <c r="D140" s="15">
        <v>4.0457978884768195E-2</v>
      </c>
    </row>
    <row r="141" spans="1:4" x14ac:dyDescent="0.25">
      <c r="A141" s="11">
        <f t="shared" si="13"/>
        <v>4</v>
      </c>
      <c r="B141" s="4" t="s">
        <v>90</v>
      </c>
      <c r="C141" s="4" t="s">
        <v>84</v>
      </c>
      <c r="D141" s="15">
        <v>3.3868315578056488E-2</v>
      </c>
    </row>
    <row r="142" spans="1:4" x14ac:dyDescent="0.25">
      <c r="A142" s="11">
        <f t="shared" si="13"/>
        <v>5</v>
      </c>
      <c r="B142" s="4" t="s">
        <v>90</v>
      </c>
      <c r="C142" s="4" t="s">
        <v>58</v>
      </c>
      <c r="D142" s="15">
        <v>2.6671480375817562E-2</v>
      </c>
    </row>
    <row r="143" spans="1:4" x14ac:dyDescent="0.25">
      <c r="A143" s="11">
        <f t="shared" si="13"/>
        <v>6</v>
      </c>
      <c r="B143" s="4" t="s">
        <v>90</v>
      </c>
      <c r="C143" s="4" t="s">
        <v>9</v>
      </c>
      <c r="D143" s="15">
        <v>2.2260118050940744E-2</v>
      </c>
    </row>
    <row r="144" spans="1:4" x14ac:dyDescent="0.25">
      <c r="A144" s="11">
        <f t="shared" si="13"/>
        <v>7</v>
      </c>
      <c r="B144" s="4" t="s">
        <v>90</v>
      </c>
      <c r="C144" s="4" t="s">
        <v>34</v>
      </c>
      <c r="D144" s="15">
        <v>2.0272135861533553E-2</v>
      </c>
    </row>
    <row r="145" spans="1:4" x14ac:dyDescent="0.25">
      <c r="A145" s="11">
        <f t="shared" si="13"/>
        <v>8</v>
      </c>
      <c r="B145" s="4" t="s">
        <v>90</v>
      </c>
      <c r="C145" s="4" t="s">
        <v>91</v>
      </c>
      <c r="D145" s="15">
        <v>1.866075343483271E-2</v>
      </c>
    </row>
    <row r="146" spans="1:4" x14ac:dyDescent="0.25">
      <c r="A146" s="11">
        <f t="shared" si="13"/>
        <v>9</v>
      </c>
      <c r="B146" s="4" t="s">
        <v>90</v>
      </c>
      <c r="C146" s="4" t="s">
        <v>11</v>
      </c>
      <c r="D146" s="15">
        <v>1.8648494273771913E-2</v>
      </c>
    </row>
    <row r="147" spans="1:4" x14ac:dyDescent="0.25">
      <c r="A147" s="11">
        <f t="shared" si="13"/>
        <v>10</v>
      </c>
      <c r="B147" s="4" t="s">
        <v>90</v>
      </c>
      <c r="C147" s="4" t="s">
        <v>52</v>
      </c>
      <c r="D147" s="15">
        <v>1.8221921258591938E-2</v>
      </c>
    </row>
    <row r="148" spans="1:4" x14ac:dyDescent="0.25">
      <c r="A148" s="11"/>
      <c r="B148" s="4"/>
      <c r="C148" s="8" t="s">
        <v>17</v>
      </c>
      <c r="D148" s="13">
        <f>SUM(D138:D147)</f>
        <v>0.29284850450158434</v>
      </c>
    </row>
    <row r="149" spans="1:4" x14ac:dyDescent="0.25">
      <c r="A149" s="11">
        <v>1</v>
      </c>
      <c r="B149" s="4" t="s">
        <v>92</v>
      </c>
      <c r="C149" s="4" t="s">
        <v>8</v>
      </c>
      <c r="D149" s="15">
        <v>8.8832002493379761E-2</v>
      </c>
    </row>
    <row r="150" spans="1:4" x14ac:dyDescent="0.25">
      <c r="A150" s="11">
        <f t="shared" ref="A150:A158" si="14">A149+1</f>
        <v>2</v>
      </c>
      <c r="B150" s="4" t="s">
        <v>92</v>
      </c>
      <c r="C150" s="4" t="s">
        <v>12</v>
      </c>
      <c r="D150" s="15">
        <v>5.5509832253179736E-2</v>
      </c>
    </row>
    <row r="151" spans="1:4" x14ac:dyDescent="0.25">
      <c r="A151" s="11">
        <f t="shared" si="14"/>
        <v>3</v>
      </c>
      <c r="B151" s="4" t="s">
        <v>92</v>
      </c>
      <c r="C151" s="4" t="s">
        <v>9</v>
      </c>
      <c r="D151" s="15">
        <v>4.9350901861363788E-2</v>
      </c>
    </row>
    <row r="152" spans="1:4" x14ac:dyDescent="0.25">
      <c r="A152" s="11">
        <f t="shared" si="14"/>
        <v>4</v>
      </c>
      <c r="B152" s="4" t="s">
        <v>92</v>
      </c>
      <c r="C152" s="4" t="s">
        <v>25</v>
      </c>
      <c r="D152" s="15">
        <v>4.6367994899345337E-2</v>
      </c>
    </row>
    <row r="153" spans="1:4" x14ac:dyDescent="0.25">
      <c r="A153" s="11">
        <f t="shared" si="14"/>
        <v>5</v>
      </c>
      <c r="B153" s="4" t="s">
        <v>92</v>
      </c>
      <c r="C153" s="4" t="s">
        <v>34</v>
      </c>
      <c r="D153" s="15">
        <v>4.4972867417705398E-2</v>
      </c>
    </row>
    <row r="154" spans="1:4" x14ac:dyDescent="0.25">
      <c r="A154" s="11">
        <f t="shared" si="14"/>
        <v>6</v>
      </c>
      <c r="B154" s="4" t="s">
        <v>92</v>
      </c>
      <c r="C154" s="4" t="s">
        <v>93</v>
      </c>
      <c r="D154" s="15">
        <v>4.385854266485413E-2</v>
      </c>
    </row>
    <row r="155" spans="1:4" x14ac:dyDescent="0.25">
      <c r="A155" s="11">
        <f t="shared" si="14"/>
        <v>7</v>
      </c>
      <c r="B155" s="4" t="s">
        <v>92</v>
      </c>
      <c r="C155" s="4" t="s">
        <v>45</v>
      </c>
      <c r="D155" s="15">
        <v>4.0679843926749913E-2</v>
      </c>
    </row>
    <row r="156" spans="1:4" x14ac:dyDescent="0.25">
      <c r="A156" s="11">
        <f t="shared" si="14"/>
        <v>8</v>
      </c>
      <c r="B156" s="4" t="s">
        <v>92</v>
      </c>
      <c r="C156" s="14" t="s">
        <v>14</v>
      </c>
      <c r="D156" s="15">
        <v>3.984644038485137E-2</v>
      </c>
    </row>
    <row r="157" spans="1:4" x14ac:dyDescent="0.25">
      <c r="A157" s="11">
        <f t="shared" si="14"/>
        <v>9</v>
      </c>
      <c r="B157" s="4" t="s">
        <v>92</v>
      </c>
      <c r="C157" s="4" t="s">
        <v>55</v>
      </c>
      <c r="D157" s="15">
        <v>3.9275948764970578E-2</v>
      </c>
    </row>
    <row r="158" spans="1:4" x14ac:dyDescent="0.25">
      <c r="A158" s="11">
        <f t="shared" si="14"/>
        <v>10</v>
      </c>
      <c r="B158" s="4" t="s">
        <v>92</v>
      </c>
      <c r="C158" s="4" t="s">
        <v>94</v>
      </c>
      <c r="D158" s="15">
        <v>3.9087265918727555E-2</v>
      </c>
    </row>
    <row r="159" spans="1:4" x14ac:dyDescent="0.25">
      <c r="A159" s="11"/>
      <c r="B159" s="4"/>
      <c r="C159" s="8" t="s">
        <v>17</v>
      </c>
      <c r="D159" s="13">
        <f>SUM(D149:D158)</f>
        <v>0.48778164058512757</v>
      </c>
    </row>
    <row r="160" spans="1:4" x14ac:dyDescent="0.25">
      <c r="A160" s="11">
        <v>1</v>
      </c>
      <c r="B160" s="4" t="s">
        <v>95</v>
      </c>
      <c r="C160" s="4" t="s">
        <v>7</v>
      </c>
      <c r="D160" s="15">
        <v>0.99184986405676334</v>
      </c>
    </row>
    <row r="161" spans="1:4" x14ac:dyDescent="0.25">
      <c r="A161" s="11">
        <f t="shared" ref="A161" si="15">A160+1</f>
        <v>2</v>
      </c>
      <c r="B161" s="4" t="s">
        <v>95</v>
      </c>
      <c r="C161" s="14" t="s">
        <v>12</v>
      </c>
      <c r="D161" s="15">
        <v>8.1501359432366582E-3</v>
      </c>
    </row>
    <row r="162" spans="1:4" x14ac:dyDescent="0.25">
      <c r="A162" s="11"/>
      <c r="B162" s="4"/>
      <c r="C162" s="8" t="s">
        <v>17</v>
      </c>
      <c r="D162" s="13">
        <f>SUM(D160:D161)</f>
        <v>1</v>
      </c>
    </row>
    <row r="163" spans="1:4" x14ac:dyDescent="0.25">
      <c r="A163" s="11">
        <v>1</v>
      </c>
      <c r="B163" s="4" t="s">
        <v>96</v>
      </c>
      <c r="C163" s="4" t="s">
        <v>97</v>
      </c>
      <c r="D163" s="15">
        <v>0.97033762691954717</v>
      </c>
    </row>
    <row r="164" spans="1:4" x14ac:dyDescent="0.25">
      <c r="A164" s="11">
        <f t="shared" ref="A164" si="16">A163+1</f>
        <v>2</v>
      </c>
      <c r="B164" s="4" t="s">
        <v>96</v>
      </c>
      <c r="C164" s="14" t="s">
        <v>12</v>
      </c>
      <c r="D164" s="15">
        <v>2.9662373080452831E-2</v>
      </c>
    </row>
    <row r="165" spans="1:4" x14ac:dyDescent="0.25">
      <c r="A165" s="11"/>
      <c r="B165" s="4"/>
      <c r="C165" s="8" t="s">
        <v>17</v>
      </c>
      <c r="D165" s="13">
        <f>SUM(D163:D164)</f>
        <v>1</v>
      </c>
    </row>
    <row r="166" spans="1:4" x14ac:dyDescent="0.25">
      <c r="A166" s="11">
        <v>1</v>
      </c>
      <c r="B166" s="4" t="s">
        <v>98</v>
      </c>
      <c r="C166" s="4" t="s">
        <v>99</v>
      </c>
      <c r="D166" s="15">
        <v>0.97970196575441959</v>
      </c>
    </row>
    <row r="167" spans="1:4" x14ac:dyDescent="0.25">
      <c r="A167" s="11">
        <f t="shared" ref="A167" si="17">A166+1</f>
        <v>2</v>
      </c>
      <c r="B167" s="4" t="s">
        <v>98</v>
      </c>
      <c r="C167" s="14" t="s">
        <v>12</v>
      </c>
      <c r="D167" s="15">
        <v>2.029803424558041E-2</v>
      </c>
    </row>
    <row r="168" spans="1:4" x14ac:dyDescent="0.25">
      <c r="A168" s="11"/>
      <c r="B168" s="4"/>
      <c r="C168" s="8" t="s">
        <v>17</v>
      </c>
      <c r="D168" s="13">
        <f>SUM(D166:D167)</f>
        <v>1</v>
      </c>
    </row>
    <row r="169" spans="1:4" x14ac:dyDescent="0.25">
      <c r="A169" s="11">
        <v>1</v>
      </c>
      <c r="B169" s="4" t="s">
        <v>100</v>
      </c>
      <c r="C169" s="4" t="s">
        <v>10</v>
      </c>
      <c r="D169" s="15">
        <v>8.3781649132803129E-2</v>
      </c>
    </row>
    <row r="170" spans="1:4" x14ac:dyDescent="0.25">
      <c r="A170" s="11">
        <f t="shared" ref="A170:A178" si="18">A169+1</f>
        <v>2</v>
      </c>
      <c r="B170" s="4" t="s">
        <v>100</v>
      </c>
      <c r="C170" s="4" t="s">
        <v>37</v>
      </c>
      <c r="D170" s="15">
        <v>7.33116909149375E-2</v>
      </c>
    </row>
    <row r="171" spans="1:4" x14ac:dyDescent="0.25">
      <c r="A171" s="11">
        <f t="shared" si="18"/>
        <v>3</v>
      </c>
      <c r="B171" s="4" t="s">
        <v>100</v>
      </c>
      <c r="C171" s="4" t="s">
        <v>9</v>
      </c>
      <c r="D171" s="15">
        <v>7.1496748003305438E-2</v>
      </c>
    </row>
    <row r="172" spans="1:4" x14ac:dyDescent="0.25">
      <c r="A172" s="11">
        <f t="shared" si="18"/>
        <v>4</v>
      </c>
      <c r="B172" s="4" t="s">
        <v>100</v>
      </c>
      <c r="C172" s="4" t="s">
        <v>58</v>
      </c>
      <c r="D172" s="15">
        <v>4.8656797465988715E-2</v>
      </c>
    </row>
    <row r="173" spans="1:4" x14ac:dyDescent="0.25">
      <c r="A173" s="11">
        <f t="shared" si="18"/>
        <v>5</v>
      </c>
      <c r="B173" s="4" t="s">
        <v>100</v>
      </c>
      <c r="C173" s="4" t="s">
        <v>25</v>
      </c>
      <c r="D173" s="15">
        <v>4.1453045685319913E-2</v>
      </c>
    </row>
    <row r="174" spans="1:4" x14ac:dyDescent="0.25">
      <c r="A174" s="11">
        <f t="shared" si="18"/>
        <v>6</v>
      </c>
      <c r="B174" s="4" t="s">
        <v>100</v>
      </c>
      <c r="C174" s="4" t="s">
        <v>101</v>
      </c>
      <c r="D174" s="15">
        <v>3.732052818186591E-2</v>
      </c>
    </row>
    <row r="175" spans="1:4" x14ac:dyDescent="0.25">
      <c r="A175" s="11">
        <f t="shared" si="18"/>
        <v>7</v>
      </c>
      <c r="B175" s="4" t="s">
        <v>100</v>
      </c>
      <c r="C175" s="4" t="s">
        <v>102</v>
      </c>
      <c r="D175" s="15">
        <v>3.3131738957022004E-2</v>
      </c>
    </row>
    <row r="176" spans="1:4" x14ac:dyDescent="0.25">
      <c r="A176" s="11">
        <f t="shared" si="18"/>
        <v>8</v>
      </c>
      <c r="B176" s="4" t="s">
        <v>100</v>
      </c>
      <c r="C176" s="4" t="s">
        <v>103</v>
      </c>
      <c r="D176" s="15">
        <v>3.028051847539498E-2</v>
      </c>
    </row>
    <row r="177" spans="1:4" x14ac:dyDescent="0.25">
      <c r="A177" s="11">
        <f t="shared" si="18"/>
        <v>9</v>
      </c>
      <c r="B177" s="4" t="s">
        <v>100</v>
      </c>
      <c r="C177" s="4" t="s">
        <v>47</v>
      </c>
      <c r="D177" s="15">
        <v>2.7510035680979573E-2</v>
      </c>
    </row>
    <row r="178" spans="1:4" x14ac:dyDescent="0.25">
      <c r="A178" s="11">
        <f t="shared" si="18"/>
        <v>10</v>
      </c>
      <c r="B178" s="4" t="s">
        <v>100</v>
      </c>
      <c r="C178" s="4" t="s">
        <v>104</v>
      </c>
      <c r="D178" s="15">
        <v>2.4317011265078819E-2</v>
      </c>
    </row>
    <row r="179" spans="1:4" x14ac:dyDescent="0.25">
      <c r="A179" s="11"/>
      <c r="B179" s="4"/>
      <c r="C179" s="8" t="s">
        <v>17</v>
      </c>
      <c r="D179" s="13">
        <f>SUM(D169:D178)</f>
        <v>0.47125976376269596</v>
      </c>
    </row>
    <row r="180" spans="1:4" x14ac:dyDescent="0.25">
      <c r="A180" s="11">
        <v>1</v>
      </c>
      <c r="B180" s="4" t="s">
        <v>105</v>
      </c>
      <c r="C180" s="4" t="s">
        <v>44</v>
      </c>
      <c r="D180" s="15">
        <v>3.5623792200394445E-2</v>
      </c>
    </row>
    <row r="181" spans="1:4" x14ac:dyDescent="0.25">
      <c r="A181" s="11">
        <f t="shared" ref="A181:A189" si="19">A180+1</f>
        <v>2</v>
      </c>
      <c r="B181" s="4" t="s">
        <v>105</v>
      </c>
      <c r="C181" s="4" t="s">
        <v>10</v>
      </c>
      <c r="D181" s="15">
        <v>2.738114369848909E-2</v>
      </c>
    </row>
    <row r="182" spans="1:4" x14ac:dyDescent="0.25">
      <c r="A182" s="11">
        <f t="shared" si="19"/>
        <v>3</v>
      </c>
      <c r="B182" s="4" t="s">
        <v>105</v>
      </c>
      <c r="C182" s="4" t="s">
        <v>13</v>
      </c>
      <c r="D182" s="15">
        <v>2.6975585810480568E-2</v>
      </c>
    </row>
    <row r="183" spans="1:4" x14ac:dyDescent="0.25">
      <c r="A183" s="11">
        <f t="shared" si="19"/>
        <v>4</v>
      </c>
      <c r="B183" s="4" t="s">
        <v>105</v>
      </c>
      <c r="C183" s="4" t="s">
        <v>106</v>
      </c>
      <c r="D183" s="15">
        <v>2.6180699444808064E-2</v>
      </c>
    </row>
    <row r="184" spans="1:4" x14ac:dyDescent="0.25">
      <c r="A184" s="11">
        <f t="shared" si="19"/>
        <v>5</v>
      </c>
      <c r="B184" s="4" t="s">
        <v>105</v>
      </c>
      <c r="C184" s="4" t="s">
        <v>107</v>
      </c>
      <c r="D184" s="15">
        <v>2.5585798436113298E-2</v>
      </c>
    </row>
    <row r="185" spans="1:4" x14ac:dyDescent="0.25">
      <c r="A185" s="11">
        <f t="shared" si="19"/>
        <v>6</v>
      </c>
      <c r="B185" s="4" t="s">
        <v>105</v>
      </c>
      <c r="C185" s="4" t="s">
        <v>108</v>
      </c>
      <c r="D185" s="15">
        <v>2.5575954367543667E-2</v>
      </c>
    </row>
    <row r="186" spans="1:4" x14ac:dyDescent="0.25">
      <c r="A186" s="11">
        <f t="shared" si="19"/>
        <v>7</v>
      </c>
      <c r="B186" s="4" t="s">
        <v>105</v>
      </c>
      <c r="C186" s="4" t="s">
        <v>8</v>
      </c>
      <c r="D186" s="15">
        <v>2.4993144121746736E-2</v>
      </c>
    </row>
    <row r="187" spans="1:4" x14ac:dyDescent="0.25">
      <c r="A187" s="11">
        <f t="shared" si="19"/>
        <v>8</v>
      </c>
      <c r="B187" s="4" t="s">
        <v>105</v>
      </c>
      <c r="C187" s="4" t="s">
        <v>9</v>
      </c>
      <c r="D187" s="15">
        <v>2.4221049878798528E-2</v>
      </c>
    </row>
    <row r="188" spans="1:4" x14ac:dyDescent="0.25">
      <c r="A188" s="11">
        <f t="shared" si="19"/>
        <v>9</v>
      </c>
      <c r="B188" s="4" t="s">
        <v>105</v>
      </c>
      <c r="C188" s="4" t="s">
        <v>16</v>
      </c>
      <c r="D188" s="15">
        <v>2.4125447122779895E-2</v>
      </c>
    </row>
    <row r="189" spans="1:4" x14ac:dyDescent="0.25">
      <c r="A189" s="11">
        <f t="shared" si="19"/>
        <v>10</v>
      </c>
      <c r="B189" s="4" t="s">
        <v>105</v>
      </c>
      <c r="C189" s="4" t="s">
        <v>64</v>
      </c>
      <c r="D189" s="15">
        <v>2.2542296227349597E-2</v>
      </c>
    </row>
    <row r="190" spans="1:4" x14ac:dyDescent="0.25">
      <c r="A190" s="11"/>
      <c r="B190" s="4"/>
      <c r="C190" s="8" t="s">
        <v>17</v>
      </c>
      <c r="D190" s="13">
        <f>SUM(D180:D189)</f>
        <v>0.26320491130850387</v>
      </c>
    </row>
    <row r="191" spans="1:4" x14ac:dyDescent="0.25">
      <c r="A191" s="11">
        <v>1</v>
      </c>
      <c r="B191" s="4" t="s">
        <v>109</v>
      </c>
      <c r="C191" s="4" t="s">
        <v>8</v>
      </c>
      <c r="D191" s="15">
        <v>7.5924015208752083E-2</v>
      </c>
    </row>
    <row r="192" spans="1:4" x14ac:dyDescent="0.25">
      <c r="A192" s="11">
        <f t="shared" ref="A192:A200" si="20">A191+1</f>
        <v>2</v>
      </c>
      <c r="B192" s="4" t="s">
        <v>109</v>
      </c>
      <c r="C192" s="4" t="s">
        <v>21</v>
      </c>
      <c r="D192" s="15">
        <v>7.104638035372722E-2</v>
      </c>
    </row>
    <row r="193" spans="1:4" x14ac:dyDescent="0.25">
      <c r="A193" s="11">
        <f t="shared" si="20"/>
        <v>3</v>
      </c>
      <c r="B193" s="4" t="s">
        <v>109</v>
      </c>
      <c r="C193" s="4" t="s">
        <v>25</v>
      </c>
      <c r="D193" s="15">
        <v>5.7794276832170699E-2</v>
      </c>
    </row>
    <row r="194" spans="1:4" x14ac:dyDescent="0.25">
      <c r="A194" s="11">
        <f t="shared" si="20"/>
        <v>4</v>
      </c>
      <c r="B194" s="4" t="s">
        <v>109</v>
      </c>
      <c r="C194" s="4" t="s">
        <v>9</v>
      </c>
      <c r="D194" s="15">
        <v>5.6146334563082767E-2</v>
      </c>
    </row>
    <row r="195" spans="1:4" x14ac:dyDescent="0.25">
      <c r="A195" s="11">
        <f t="shared" si="20"/>
        <v>5</v>
      </c>
      <c r="B195" s="4" t="s">
        <v>109</v>
      </c>
      <c r="C195" s="4" t="s">
        <v>84</v>
      </c>
      <c r="D195" s="15">
        <v>4.1317227557905525E-2</v>
      </c>
    </row>
    <row r="196" spans="1:4" x14ac:dyDescent="0.25">
      <c r="A196" s="11">
        <f t="shared" si="20"/>
        <v>6</v>
      </c>
      <c r="B196" s="4" t="s">
        <v>109</v>
      </c>
      <c r="C196" s="4" t="s">
        <v>34</v>
      </c>
      <c r="D196" s="15">
        <v>4.0039538280624197E-2</v>
      </c>
    </row>
    <row r="197" spans="1:4" x14ac:dyDescent="0.25">
      <c r="A197" s="11">
        <f t="shared" si="20"/>
        <v>7</v>
      </c>
      <c r="B197" s="4" t="s">
        <v>109</v>
      </c>
      <c r="C197" s="4" t="s">
        <v>94</v>
      </c>
      <c r="D197" s="15">
        <v>3.4799561822506549E-2</v>
      </c>
    </row>
    <row r="198" spans="1:4" x14ac:dyDescent="0.25">
      <c r="A198" s="11">
        <f t="shared" si="20"/>
        <v>8</v>
      </c>
      <c r="B198" s="4" t="s">
        <v>109</v>
      </c>
      <c r="C198" s="4" t="s">
        <v>101</v>
      </c>
      <c r="D198" s="15">
        <v>3.0769764124645663E-2</v>
      </c>
    </row>
    <row r="199" spans="1:4" x14ac:dyDescent="0.25">
      <c r="A199" s="11">
        <f t="shared" si="20"/>
        <v>9</v>
      </c>
      <c r="B199" s="4" t="s">
        <v>109</v>
      </c>
      <c r="C199" s="14" t="s">
        <v>58</v>
      </c>
      <c r="D199" s="15">
        <v>2.8561115366113856E-2</v>
      </c>
    </row>
    <row r="200" spans="1:4" x14ac:dyDescent="0.25">
      <c r="A200" s="11">
        <f t="shared" si="20"/>
        <v>10</v>
      </c>
      <c r="B200" s="4" t="s">
        <v>109</v>
      </c>
      <c r="C200" s="4" t="s">
        <v>110</v>
      </c>
      <c r="D200" s="15">
        <v>2.8388436121786959E-2</v>
      </c>
    </row>
    <row r="201" spans="1:4" x14ac:dyDescent="0.25">
      <c r="A201" s="11"/>
      <c r="B201" s="4"/>
      <c r="C201" s="8" t="s">
        <v>17</v>
      </c>
      <c r="D201" s="13">
        <f>SUM(D191:D200)</f>
        <v>0.46478665023131549</v>
      </c>
    </row>
    <row r="202" spans="1:4" x14ac:dyDescent="0.25">
      <c r="A202" s="11">
        <v>1</v>
      </c>
      <c r="B202" s="4" t="s">
        <v>111</v>
      </c>
      <c r="C202" s="4" t="s">
        <v>7</v>
      </c>
      <c r="D202" s="15">
        <v>0.15795171058446011</v>
      </c>
    </row>
    <row r="203" spans="1:4" x14ac:dyDescent="0.25">
      <c r="A203" s="11">
        <f t="shared" ref="A203:A211" si="21">A202+1</f>
        <v>2</v>
      </c>
      <c r="B203" s="4" t="s">
        <v>111</v>
      </c>
      <c r="C203" s="14" t="s">
        <v>31</v>
      </c>
      <c r="D203" s="15">
        <v>7.8225204338697354E-2</v>
      </c>
    </row>
    <row r="204" spans="1:4" x14ac:dyDescent="0.25">
      <c r="A204" s="11">
        <f t="shared" si="21"/>
        <v>3</v>
      </c>
      <c r="B204" s="4" t="s">
        <v>111</v>
      </c>
      <c r="C204" s="4" t="s">
        <v>15</v>
      </c>
      <c r="D204" s="15">
        <v>7.8141238052409343E-2</v>
      </c>
    </row>
    <row r="205" spans="1:4" x14ac:dyDescent="0.25">
      <c r="A205" s="11">
        <f t="shared" si="21"/>
        <v>4</v>
      </c>
      <c r="B205" s="4" t="s">
        <v>111</v>
      </c>
      <c r="C205" s="4" t="s">
        <v>112</v>
      </c>
      <c r="D205" s="15">
        <v>6.5292142033379352E-2</v>
      </c>
    </row>
    <row r="206" spans="1:4" x14ac:dyDescent="0.25">
      <c r="A206" s="11">
        <f t="shared" si="21"/>
        <v>5</v>
      </c>
      <c r="B206" s="4" t="s">
        <v>111</v>
      </c>
      <c r="C206" s="4" t="s">
        <v>21</v>
      </c>
      <c r="D206" s="15">
        <v>6.5040091575128828E-2</v>
      </c>
    </row>
    <row r="207" spans="1:4" x14ac:dyDescent="0.25">
      <c r="A207" s="11">
        <f t="shared" si="21"/>
        <v>6</v>
      </c>
      <c r="B207" s="4" t="s">
        <v>111</v>
      </c>
      <c r="C207" s="4" t="s">
        <v>113</v>
      </c>
      <c r="D207" s="15">
        <v>6.4959183641681517E-2</v>
      </c>
    </row>
    <row r="208" spans="1:4" x14ac:dyDescent="0.25">
      <c r="A208" s="11">
        <f t="shared" si="21"/>
        <v>7</v>
      </c>
      <c r="B208" s="4" t="s">
        <v>111</v>
      </c>
      <c r="C208" s="4" t="s">
        <v>19</v>
      </c>
      <c r="D208" s="15">
        <v>5.8827772819797397E-2</v>
      </c>
    </row>
    <row r="209" spans="1:4" x14ac:dyDescent="0.25">
      <c r="A209" s="11">
        <f t="shared" si="21"/>
        <v>8</v>
      </c>
      <c r="B209" s="4" t="s">
        <v>111</v>
      </c>
      <c r="C209" s="4" t="s">
        <v>114</v>
      </c>
      <c r="D209" s="15">
        <v>4.549327533902725E-2</v>
      </c>
    </row>
    <row r="210" spans="1:4" x14ac:dyDescent="0.25">
      <c r="A210" s="11">
        <f t="shared" si="21"/>
        <v>9</v>
      </c>
      <c r="B210" s="4" t="s">
        <v>111</v>
      </c>
      <c r="C210" s="4" t="s">
        <v>115</v>
      </c>
      <c r="D210" s="15">
        <v>4.2482643348689592E-2</v>
      </c>
    </row>
    <row r="211" spans="1:4" x14ac:dyDescent="0.25">
      <c r="A211" s="11">
        <f t="shared" si="21"/>
        <v>10</v>
      </c>
      <c r="B211" s="4" t="s">
        <v>111</v>
      </c>
      <c r="C211" s="4" t="s">
        <v>38</v>
      </c>
      <c r="D211" s="15">
        <v>4.2279381527781386E-2</v>
      </c>
    </row>
    <row r="212" spans="1:4" x14ac:dyDescent="0.25">
      <c r="A212" s="11"/>
      <c r="B212" s="4"/>
      <c r="C212" s="8" t="s">
        <v>17</v>
      </c>
      <c r="D212" s="13">
        <f>SUM(D202:D211)</f>
        <v>0.69869264326105207</v>
      </c>
    </row>
    <row r="213" spans="1:4" x14ac:dyDescent="0.25">
      <c r="A213" s="11">
        <v>1</v>
      </c>
      <c r="B213" s="4" t="s">
        <v>116</v>
      </c>
      <c r="C213" s="4" t="s">
        <v>7</v>
      </c>
      <c r="D213" s="15">
        <v>0.12851437352931369</v>
      </c>
    </row>
    <row r="214" spans="1:4" x14ac:dyDescent="0.25">
      <c r="A214" s="11">
        <f t="shared" ref="A214:A222" si="22">A213+1</f>
        <v>2</v>
      </c>
      <c r="B214" s="4" t="s">
        <v>116</v>
      </c>
      <c r="C214" s="4" t="s">
        <v>67</v>
      </c>
      <c r="D214" s="15">
        <v>6.291676778162289E-2</v>
      </c>
    </row>
    <row r="215" spans="1:4" x14ac:dyDescent="0.25">
      <c r="A215" s="11">
        <f t="shared" si="22"/>
        <v>3</v>
      </c>
      <c r="B215" s="4" t="s">
        <v>116</v>
      </c>
      <c r="C215" s="4" t="s">
        <v>15</v>
      </c>
      <c r="D215" s="15">
        <v>6.130932754330936E-2</v>
      </c>
    </row>
    <row r="216" spans="1:4" x14ac:dyDescent="0.25">
      <c r="A216" s="11">
        <f t="shared" si="22"/>
        <v>4</v>
      </c>
      <c r="B216" s="4" t="s">
        <v>116</v>
      </c>
      <c r="C216" s="4" t="s">
        <v>11</v>
      </c>
      <c r="D216" s="15">
        <v>6.1035376670678265E-2</v>
      </c>
    </row>
    <row r="217" spans="1:4" x14ac:dyDescent="0.25">
      <c r="A217" s="11">
        <f t="shared" si="22"/>
        <v>5</v>
      </c>
      <c r="B217" s="4" t="s">
        <v>116</v>
      </c>
      <c r="C217" s="4" t="s">
        <v>40</v>
      </c>
      <c r="D217" s="15">
        <v>6.0792147101639021E-2</v>
      </c>
    </row>
    <row r="218" spans="1:4" x14ac:dyDescent="0.25">
      <c r="A218" s="11">
        <f t="shared" si="22"/>
        <v>6</v>
      </c>
      <c r="B218" s="4" t="s">
        <v>116</v>
      </c>
      <c r="C218" s="4" t="s">
        <v>117</v>
      </c>
      <c r="D218" s="15">
        <v>6.062468134897666E-2</v>
      </c>
    </row>
    <row r="219" spans="1:4" x14ac:dyDescent="0.25">
      <c r="A219" s="11">
        <f t="shared" si="22"/>
        <v>7</v>
      </c>
      <c r="B219" s="4" t="s">
        <v>116</v>
      </c>
      <c r="C219" s="4" t="s">
        <v>35</v>
      </c>
      <c r="D219" s="15">
        <v>6.0208442333393827E-2</v>
      </c>
    </row>
    <row r="220" spans="1:4" x14ac:dyDescent="0.25">
      <c r="A220" s="11">
        <f t="shared" si="22"/>
        <v>8</v>
      </c>
      <c r="B220" s="4" t="s">
        <v>116</v>
      </c>
      <c r="C220" s="4" t="s">
        <v>78</v>
      </c>
      <c r="D220" s="15">
        <v>5.9418927929807727E-2</v>
      </c>
    </row>
    <row r="221" spans="1:4" x14ac:dyDescent="0.25">
      <c r="A221" s="11">
        <f t="shared" si="22"/>
        <v>9</v>
      </c>
      <c r="B221" s="4" t="s">
        <v>116</v>
      </c>
      <c r="C221" s="4" t="s">
        <v>118</v>
      </c>
      <c r="D221" s="15">
        <v>5.8979590189719745E-2</v>
      </c>
    </row>
    <row r="222" spans="1:4" x14ac:dyDescent="0.25">
      <c r="A222" s="11">
        <f t="shared" si="22"/>
        <v>10</v>
      </c>
      <c r="B222" s="4" t="s">
        <v>116</v>
      </c>
      <c r="C222" s="4" t="s">
        <v>31</v>
      </c>
      <c r="D222" s="15">
        <v>5.8798265202354302E-2</v>
      </c>
    </row>
    <row r="223" spans="1:4" x14ac:dyDescent="0.25">
      <c r="A223" s="11"/>
      <c r="B223" s="4"/>
      <c r="C223" s="8" t="s">
        <v>17</v>
      </c>
      <c r="D223" s="13">
        <f>SUM(D213:D222)</f>
        <v>0.67259789963081551</v>
      </c>
    </row>
    <row r="224" spans="1:4" x14ac:dyDescent="0.25">
      <c r="A224" s="11">
        <v>1</v>
      </c>
      <c r="B224" s="4" t="s">
        <v>119</v>
      </c>
      <c r="C224" s="4" t="s">
        <v>120</v>
      </c>
      <c r="D224" s="15">
        <v>0.39791393285621091</v>
      </c>
    </row>
    <row r="225" spans="1:4" x14ac:dyDescent="0.25">
      <c r="A225" s="11">
        <f t="shared" ref="A225:A228" si="23">A224+1</f>
        <v>2</v>
      </c>
      <c r="B225" s="4" t="s">
        <v>119</v>
      </c>
      <c r="C225" s="4" t="s">
        <v>121</v>
      </c>
      <c r="D225" s="15">
        <v>0.25563763592581551</v>
      </c>
    </row>
    <row r="226" spans="1:4" x14ac:dyDescent="0.25">
      <c r="A226" s="11">
        <f t="shared" si="23"/>
        <v>3</v>
      </c>
      <c r="B226" s="4" t="s">
        <v>119</v>
      </c>
      <c r="C226" s="4" t="s">
        <v>122</v>
      </c>
      <c r="D226" s="15">
        <v>0.22883939187152275</v>
      </c>
    </row>
    <row r="227" spans="1:4" x14ac:dyDescent="0.25">
      <c r="A227" s="11">
        <f t="shared" si="23"/>
        <v>4</v>
      </c>
      <c r="B227" s="4" t="s">
        <v>119</v>
      </c>
      <c r="C227" s="4" t="s">
        <v>123</v>
      </c>
      <c r="D227" s="15">
        <v>9.592672619193382E-2</v>
      </c>
    </row>
    <row r="228" spans="1:4" x14ac:dyDescent="0.25">
      <c r="A228" s="11">
        <f t="shared" si="23"/>
        <v>5</v>
      </c>
      <c r="B228" s="4" t="s">
        <v>119</v>
      </c>
      <c r="C228" s="14" t="s">
        <v>12</v>
      </c>
      <c r="D228" s="15">
        <v>2.1682313154516963E-2</v>
      </c>
    </row>
    <row r="229" spans="1:4" x14ac:dyDescent="0.25">
      <c r="A229" s="11"/>
      <c r="B229" s="4"/>
      <c r="C229" s="8" t="s">
        <v>17</v>
      </c>
      <c r="D229" s="13">
        <f>SUM(D224:D228)</f>
        <v>1</v>
      </c>
    </row>
    <row r="230" spans="1:4" x14ac:dyDescent="0.25">
      <c r="A230" s="11">
        <v>1</v>
      </c>
      <c r="B230" s="4" t="s">
        <v>124</v>
      </c>
      <c r="C230" s="4" t="s">
        <v>123</v>
      </c>
      <c r="D230" s="15">
        <v>0.5774596031838759</v>
      </c>
    </row>
    <row r="231" spans="1:4" x14ac:dyDescent="0.25">
      <c r="A231" s="11">
        <f t="shared" ref="A231:A235" si="24">A230+1</f>
        <v>2</v>
      </c>
      <c r="B231" s="4" t="s">
        <v>124</v>
      </c>
      <c r="C231" s="4" t="s">
        <v>125</v>
      </c>
      <c r="D231" s="15">
        <v>0.19574714184220793</v>
      </c>
    </row>
    <row r="232" spans="1:4" x14ac:dyDescent="0.25">
      <c r="A232" s="11">
        <f t="shared" si="24"/>
        <v>3</v>
      </c>
      <c r="B232" s="4" t="s">
        <v>124</v>
      </c>
      <c r="C232" s="4" t="s">
        <v>120</v>
      </c>
      <c r="D232" s="15">
        <v>8.8119987095511831E-2</v>
      </c>
    </row>
    <row r="233" spans="1:4" x14ac:dyDescent="0.25">
      <c r="A233" s="11">
        <f t="shared" si="24"/>
        <v>4</v>
      </c>
      <c r="B233" s="4" t="s">
        <v>124</v>
      </c>
      <c r="C233" s="4" t="s">
        <v>121</v>
      </c>
      <c r="D233" s="15">
        <v>7.4222118492143496E-2</v>
      </c>
    </row>
    <row r="234" spans="1:4" x14ac:dyDescent="0.25">
      <c r="A234" s="11">
        <f t="shared" si="24"/>
        <v>5</v>
      </c>
      <c r="B234" s="4" t="s">
        <v>124</v>
      </c>
      <c r="C234" s="4" t="s">
        <v>122</v>
      </c>
      <c r="D234" s="15">
        <v>4.3995609728640833E-2</v>
      </c>
    </row>
    <row r="235" spans="1:4" x14ac:dyDescent="0.25">
      <c r="A235" s="11">
        <f t="shared" si="24"/>
        <v>6</v>
      </c>
      <c r="B235" s="4" t="s">
        <v>124</v>
      </c>
      <c r="C235" s="14" t="s">
        <v>12</v>
      </c>
      <c r="D235" s="15">
        <v>2.0455539657620037E-2</v>
      </c>
    </row>
    <row r="236" spans="1:4" x14ac:dyDescent="0.25">
      <c r="A236" s="11"/>
      <c r="B236" s="4"/>
      <c r="C236" s="8" t="s">
        <v>17</v>
      </c>
      <c r="D236" s="13">
        <f>SUM(D230:D235)</f>
        <v>0.99999999999999989</v>
      </c>
    </row>
    <row r="237" spans="1:4" x14ac:dyDescent="0.25">
      <c r="A237" s="11">
        <v>1</v>
      </c>
      <c r="B237" s="4" t="s">
        <v>126</v>
      </c>
      <c r="C237" s="4" t="s">
        <v>123</v>
      </c>
      <c r="D237" s="15">
        <v>0.47044853687087385</v>
      </c>
    </row>
    <row r="238" spans="1:4" x14ac:dyDescent="0.25">
      <c r="A238" s="11">
        <f t="shared" ref="A238:A242" si="25">A237+1</f>
        <v>2</v>
      </c>
      <c r="B238" s="4" t="s">
        <v>126</v>
      </c>
      <c r="C238" s="4" t="s">
        <v>125</v>
      </c>
      <c r="D238" s="15">
        <v>0.15729094634555738</v>
      </c>
    </row>
    <row r="239" spans="1:4" x14ac:dyDescent="0.25">
      <c r="A239" s="11">
        <f t="shared" si="25"/>
        <v>3</v>
      </c>
      <c r="B239" s="4" t="s">
        <v>126</v>
      </c>
      <c r="C239" s="4" t="s">
        <v>120</v>
      </c>
      <c r="D239" s="15">
        <v>0.15401692320697213</v>
      </c>
    </row>
    <row r="240" spans="1:4" x14ac:dyDescent="0.25">
      <c r="A240" s="11">
        <f t="shared" si="25"/>
        <v>4</v>
      </c>
      <c r="B240" s="4" t="s">
        <v>126</v>
      </c>
      <c r="C240" s="4" t="s">
        <v>121</v>
      </c>
      <c r="D240" s="15">
        <v>0.11972816736368043</v>
      </c>
    </row>
    <row r="241" spans="1:4" x14ac:dyDescent="0.25">
      <c r="A241" s="11">
        <f t="shared" si="25"/>
        <v>5</v>
      </c>
      <c r="B241" s="4" t="s">
        <v>126</v>
      </c>
      <c r="C241" s="4" t="s">
        <v>122</v>
      </c>
      <c r="D241" s="15">
        <v>7.7346244136235101E-2</v>
      </c>
    </row>
    <row r="242" spans="1:4" x14ac:dyDescent="0.25">
      <c r="A242" s="11">
        <f t="shared" si="25"/>
        <v>6</v>
      </c>
      <c r="B242" s="4" t="s">
        <v>126</v>
      </c>
      <c r="C242" s="14" t="s">
        <v>12</v>
      </c>
      <c r="D242" s="15">
        <v>2.116918207668117E-2</v>
      </c>
    </row>
    <row r="243" spans="1:4" x14ac:dyDescent="0.25">
      <c r="A243" s="11"/>
      <c r="B243" s="4"/>
      <c r="C243" s="8" t="s">
        <v>17</v>
      </c>
      <c r="D243" s="13">
        <f>SUM(D237:D242)</f>
        <v>1</v>
      </c>
    </row>
    <row r="244" spans="1:4" x14ac:dyDescent="0.25">
      <c r="A244" s="11">
        <v>1</v>
      </c>
      <c r="B244" s="4" t="s">
        <v>127</v>
      </c>
      <c r="C244" s="4" t="s">
        <v>7</v>
      </c>
      <c r="D244" s="15">
        <v>0.40393535382774987</v>
      </c>
    </row>
    <row r="245" spans="1:4" x14ac:dyDescent="0.25">
      <c r="A245" s="11">
        <f t="shared" ref="A245:A253" si="26">A244+1</f>
        <v>2</v>
      </c>
      <c r="B245" s="4" t="s">
        <v>127</v>
      </c>
      <c r="C245" s="4" t="s">
        <v>11</v>
      </c>
      <c r="D245" s="15">
        <v>6.7227037492346015E-2</v>
      </c>
    </row>
    <row r="246" spans="1:4" x14ac:dyDescent="0.25">
      <c r="A246" s="11">
        <f t="shared" si="26"/>
        <v>3</v>
      </c>
      <c r="B246" s="4" t="s">
        <v>127</v>
      </c>
      <c r="C246" s="4" t="s">
        <v>35</v>
      </c>
      <c r="D246" s="15">
        <v>6.3500522066483558E-2</v>
      </c>
    </row>
    <row r="247" spans="1:4" x14ac:dyDescent="0.25">
      <c r="A247" s="11">
        <f t="shared" si="26"/>
        <v>4</v>
      </c>
      <c r="B247" s="4" t="s">
        <v>127</v>
      </c>
      <c r="C247" s="4" t="s">
        <v>128</v>
      </c>
      <c r="D247" s="15">
        <v>5.5997653921395732E-2</v>
      </c>
    </row>
    <row r="248" spans="1:4" x14ac:dyDescent="0.25">
      <c r="A248" s="11">
        <f t="shared" si="26"/>
        <v>5</v>
      </c>
      <c r="B248" s="4" t="s">
        <v>127</v>
      </c>
      <c r="C248" s="4" t="s">
        <v>78</v>
      </c>
      <c r="D248" s="15">
        <v>4.2447240981437942E-2</v>
      </c>
    </row>
    <row r="249" spans="1:4" x14ac:dyDescent="0.25">
      <c r="A249" s="11">
        <f t="shared" si="26"/>
        <v>6</v>
      </c>
      <c r="B249" s="4" t="s">
        <v>127</v>
      </c>
      <c r="C249" s="4" t="s">
        <v>129</v>
      </c>
      <c r="D249" s="15">
        <v>3.5602919359593761E-2</v>
      </c>
    </row>
    <row r="250" spans="1:4" x14ac:dyDescent="0.25">
      <c r="A250" s="11">
        <f t="shared" si="26"/>
        <v>7</v>
      </c>
      <c r="B250" s="4" t="s">
        <v>127</v>
      </c>
      <c r="C250" s="4" t="s">
        <v>15</v>
      </c>
      <c r="D250" s="15">
        <v>3.2634005176868E-2</v>
      </c>
    </row>
    <row r="251" spans="1:4" x14ac:dyDescent="0.25">
      <c r="A251" s="11">
        <f t="shared" si="26"/>
        <v>8</v>
      </c>
      <c r="B251" s="4" t="s">
        <v>127</v>
      </c>
      <c r="C251" s="4" t="s">
        <v>117</v>
      </c>
      <c r="D251" s="15">
        <v>3.2537925817772768E-2</v>
      </c>
    </row>
    <row r="252" spans="1:4" x14ac:dyDescent="0.25">
      <c r="A252" s="11">
        <f t="shared" si="26"/>
        <v>9</v>
      </c>
      <c r="B252" s="4" t="s">
        <v>127</v>
      </c>
      <c r="C252" s="4" t="s">
        <v>31</v>
      </c>
      <c r="D252" s="15">
        <v>3.1276620786243957E-2</v>
      </c>
    </row>
    <row r="253" spans="1:4" x14ac:dyDescent="0.25">
      <c r="A253" s="11">
        <f t="shared" si="26"/>
        <v>10</v>
      </c>
      <c r="B253" s="4" t="s">
        <v>127</v>
      </c>
      <c r="C253" s="4" t="s">
        <v>130</v>
      </c>
      <c r="D253" s="15">
        <v>2.6075442164978015E-2</v>
      </c>
    </row>
    <row r="254" spans="1:4" x14ac:dyDescent="0.25">
      <c r="A254" s="11"/>
      <c r="B254" s="4"/>
      <c r="C254" s="8" t="s">
        <v>17</v>
      </c>
      <c r="D254" s="13">
        <f>SUM(D244:D253)</f>
        <v>0.79123472159486974</v>
      </c>
    </row>
    <row r="255" spans="1:4" x14ac:dyDescent="0.25">
      <c r="A255" s="11">
        <v>1</v>
      </c>
      <c r="B255" s="4" t="s">
        <v>131</v>
      </c>
      <c r="C255" s="4" t="s">
        <v>7</v>
      </c>
      <c r="D255" s="15">
        <v>0.90153420069251888</v>
      </c>
    </row>
    <row r="256" spans="1:4" x14ac:dyDescent="0.25">
      <c r="A256" s="11">
        <f t="shared" ref="A256:A258" si="27">A255+1</f>
        <v>2</v>
      </c>
      <c r="B256" s="4" t="s">
        <v>131</v>
      </c>
      <c r="C256" s="14" t="s">
        <v>21</v>
      </c>
      <c r="D256" s="15">
        <v>5.5249410597910095E-2</v>
      </c>
    </row>
    <row r="257" spans="1:4" x14ac:dyDescent="0.25">
      <c r="A257" s="11">
        <f t="shared" si="27"/>
        <v>3</v>
      </c>
      <c r="B257" s="4" t="s">
        <v>131</v>
      </c>
      <c r="C257" s="4" t="s">
        <v>12</v>
      </c>
      <c r="D257" s="15">
        <v>4.0524049279349827E-2</v>
      </c>
    </row>
    <row r="258" spans="1:4" x14ac:dyDescent="0.25">
      <c r="A258" s="11">
        <f t="shared" si="27"/>
        <v>4</v>
      </c>
      <c r="B258" s="4" t="s">
        <v>131</v>
      </c>
      <c r="C258" s="4" t="s">
        <v>81</v>
      </c>
      <c r="D258" s="15">
        <v>2.6923394302211944E-3</v>
      </c>
    </row>
    <row r="259" spans="1:4" x14ac:dyDescent="0.25">
      <c r="A259" s="11"/>
      <c r="B259" s="4"/>
      <c r="C259" s="8" t="s">
        <v>17</v>
      </c>
      <c r="D259" s="13">
        <f>SUM(D255:D258)</f>
        <v>1</v>
      </c>
    </row>
    <row r="260" spans="1:4" x14ac:dyDescent="0.25">
      <c r="A260" s="11">
        <v>1</v>
      </c>
      <c r="B260" s="4" t="s">
        <v>132</v>
      </c>
      <c r="C260" s="4" t="s">
        <v>106</v>
      </c>
      <c r="D260" s="15">
        <v>3.9400991765084742E-2</v>
      </c>
    </row>
    <row r="261" spans="1:4" x14ac:dyDescent="0.25">
      <c r="A261" s="11">
        <f t="shared" ref="A261:A269" si="28">A260+1</f>
        <v>2</v>
      </c>
      <c r="B261" s="4" t="s">
        <v>132</v>
      </c>
      <c r="C261" s="4" t="s">
        <v>108</v>
      </c>
      <c r="D261" s="15">
        <v>3.3702904016279137E-2</v>
      </c>
    </row>
    <row r="262" spans="1:4" x14ac:dyDescent="0.25">
      <c r="A262" s="11">
        <f t="shared" si="28"/>
        <v>3</v>
      </c>
      <c r="B262" s="4" t="s">
        <v>132</v>
      </c>
      <c r="C262" s="4" t="s">
        <v>133</v>
      </c>
      <c r="D262" s="15">
        <v>3.0100763892211137E-2</v>
      </c>
    </row>
    <row r="263" spans="1:4" x14ac:dyDescent="0.25">
      <c r="A263" s="11">
        <f t="shared" si="28"/>
        <v>4</v>
      </c>
      <c r="B263" s="4" t="s">
        <v>132</v>
      </c>
      <c r="C263" s="4" t="s">
        <v>107</v>
      </c>
      <c r="D263" s="15">
        <v>2.7441650437433563E-2</v>
      </c>
    </row>
    <row r="264" spans="1:4" x14ac:dyDescent="0.25">
      <c r="A264" s="11">
        <f t="shared" si="28"/>
        <v>5</v>
      </c>
      <c r="B264" s="4" t="s">
        <v>132</v>
      </c>
      <c r="C264" s="4" t="s">
        <v>44</v>
      </c>
      <c r="D264" s="15">
        <v>2.7374940732949882E-2</v>
      </c>
    </row>
    <row r="265" spans="1:4" x14ac:dyDescent="0.25">
      <c r="A265" s="11">
        <f t="shared" si="28"/>
        <v>6</v>
      </c>
      <c r="B265" s="4" t="s">
        <v>132</v>
      </c>
      <c r="C265" s="4" t="s">
        <v>16</v>
      </c>
      <c r="D265" s="15">
        <v>2.6893408243528594E-2</v>
      </c>
    </row>
    <row r="266" spans="1:4" x14ac:dyDescent="0.25">
      <c r="A266" s="11">
        <f t="shared" si="28"/>
        <v>7</v>
      </c>
      <c r="B266" s="4" t="s">
        <v>132</v>
      </c>
      <c r="C266" s="4" t="s">
        <v>134</v>
      </c>
      <c r="D266" s="15">
        <v>2.6426151298062722E-2</v>
      </c>
    </row>
    <row r="267" spans="1:4" x14ac:dyDescent="0.25">
      <c r="A267" s="11">
        <f t="shared" si="28"/>
        <v>8</v>
      </c>
      <c r="B267" s="4" t="s">
        <v>132</v>
      </c>
      <c r="C267" s="4" t="s">
        <v>135</v>
      </c>
      <c r="D267" s="15">
        <v>2.5527037252939443E-2</v>
      </c>
    </row>
    <row r="268" spans="1:4" x14ac:dyDescent="0.25">
      <c r="A268" s="11">
        <f t="shared" si="28"/>
        <v>9</v>
      </c>
      <c r="B268" s="4" t="s">
        <v>132</v>
      </c>
      <c r="C268" s="4" t="s">
        <v>13</v>
      </c>
      <c r="D268" s="15">
        <v>2.2024554438484136E-2</v>
      </c>
    </row>
    <row r="269" spans="1:4" x14ac:dyDescent="0.25">
      <c r="A269" s="11">
        <f t="shared" si="28"/>
        <v>10</v>
      </c>
      <c r="B269" s="4" t="s">
        <v>132</v>
      </c>
      <c r="C269" s="4" t="s">
        <v>26</v>
      </c>
      <c r="D269" s="15">
        <v>2.184963085601694E-2</v>
      </c>
    </row>
    <row r="270" spans="1:4" x14ac:dyDescent="0.25">
      <c r="A270" s="11"/>
      <c r="B270" s="4"/>
      <c r="C270" s="8" t="s">
        <v>17</v>
      </c>
      <c r="D270" s="13">
        <f>SUM(D260:D269)</f>
        <v>0.28074203293299027</v>
      </c>
    </row>
    <row r="271" spans="1:4" x14ac:dyDescent="0.25">
      <c r="A271" s="11">
        <v>1</v>
      </c>
      <c r="B271" s="4" t="s">
        <v>136</v>
      </c>
      <c r="C271" s="4" t="s">
        <v>7</v>
      </c>
      <c r="D271" s="15">
        <v>0.11277269176197376</v>
      </c>
    </row>
    <row r="272" spans="1:4" x14ac:dyDescent="0.25">
      <c r="A272" s="11">
        <f t="shared" ref="A272:A280" si="29">A271+1</f>
        <v>2</v>
      </c>
      <c r="B272" s="4" t="s">
        <v>136</v>
      </c>
      <c r="C272" s="4" t="s">
        <v>12</v>
      </c>
      <c r="D272" s="15">
        <v>0.1122659421163773</v>
      </c>
    </row>
    <row r="273" spans="1:4" x14ac:dyDescent="0.25">
      <c r="A273" s="11">
        <f t="shared" si="29"/>
        <v>3</v>
      </c>
      <c r="B273" s="4" t="s">
        <v>136</v>
      </c>
      <c r="C273" s="4" t="s">
        <v>20</v>
      </c>
      <c r="D273" s="15">
        <v>5.1794637585064363E-2</v>
      </c>
    </row>
    <row r="274" spans="1:4" x14ac:dyDescent="0.25">
      <c r="A274" s="11">
        <f t="shared" si="29"/>
        <v>4</v>
      </c>
      <c r="B274" s="4" t="s">
        <v>136</v>
      </c>
      <c r="C274" s="4" t="s">
        <v>137</v>
      </c>
      <c r="D274" s="15">
        <v>5.1673855587576895E-2</v>
      </c>
    </row>
    <row r="275" spans="1:4" x14ac:dyDescent="0.25">
      <c r="A275" s="11">
        <f t="shared" si="29"/>
        <v>5</v>
      </c>
      <c r="B275" s="4" t="s">
        <v>136</v>
      </c>
      <c r="C275" s="4" t="s">
        <v>15</v>
      </c>
      <c r="D275" s="15">
        <v>5.1637507906656686E-2</v>
      </c>
    </row>
    <row r="276" spans="1:4" x14ac:dyDescent="0.25">
      <c r="A276" s="11">
        <f t="shared" si="29"/>
        <v>6</v>
      </c>
      <c r="B276" s="4" t="s">
        <v>136</v>
      </c>
      <c r="C276" s="4" t="s">
        <v>113</v>
      </c>
      <c r="D276" s="15">
        <v>5.1566535694133948E-2</v>
      </c>
    </row>
    <row r="277" spans="1:4" x14ac:dyDescent="0.25">
      <c r="A277" s="11">
        <f t="shared" si="29"/>
        <v>7</v>
      </c>
      <c r="B277" s="4" t="s">
        <v>136</v>
      </c>
      <c r="C277" s="14" t="s">
        <v>138</v>
      </c>
      <c r="D277" s="15">
        <v>5.1199181798966972E-2</v>
      </c>
    </row>
    <row r="278" spans="1:4" x14ac:dyDescent="0.25">
      <c r="A278" s="11">
        <f t="shared" si="29"/>
        <v>8</v>
      </c>
      <c r="B278" s="4" t="s">
        <v>136</v>
      </c>
      <c r="C278" s="4" t="s">
        <v>80</v>
      </c>
      <c r="D278" s="15">
        <v>5.0839420530481107E-2</v>
      </c>
    </row>
    <row r="279" spans="1:4" x14ac:dyDescent="0.25">
      <c r="A279" s="11">
        <f t="shared" si="29"/>
        <v>9</v>
      </c>
      <c r="B279" s="4" t="s">
        <v>136</v>
      </c>
      <c r="C279" s="4" t="s">
        <v>21</v>
      </c>
      <c r="D279" s="15">
        <v>5.0665705539890568E-2</v>
      </c>
    </row>
    <row r="280" spans="1:4" x14ac:dyDescent="0.25">
      <c r="A280" s="11">
        <f t="shared" si="29"/>
        <v>10</v>
      </c>
      <c r="B280" s="4" t="s">
        <v>136</v>
      </c>
      <c r="C280" s="4" t="s">
        <v>34</v>
      </c>
      <c r="D280" s="15">
        <v>3.9067241330874081E-2</v>
      </c>
    </row>
    <row r="281" spans="1:4" x14ac:dyDescent="0.25">
      <c r="A281" s="11"/>
      <c r="B281" s="4"/>
      <c r="C281" s="8" t="s">
        <v>17</v>
      </c>
      <c r="D281" s="13">
        <f>SUM(D271:D280)</f>
        <v>0.62348271985199566</v>
      </c>
    </row>
    <row r="282" spans="1:4" x14ac:dyDescent="0.25">
      <c r="A282" s="11">
        <v>1</v>
      </c>
      <c r="B282" s="4" t="s">
        <v>139</v>
      </c>
      <c r="C282" s="4" t="s">
        <v>104</v>
      </c>
      <c r="D282" s="15">
        <v>2.9901371896705938E-2</v>
      </c>
    </row>
    <row r="283" spans="1:4" x14ac:dyDescent="0.25">
      <c r="A283" s="11">
        <f t="shared" ref="A283:A291" si="30">A282+1</f>
        <v>2</v>
      </c>
      <c r="B283" s="4" t="s">
        <v>139</v>
      </c>
      <c r="C283" s="4" t="s">
        <v>8</v>
      </c>
      <c r="D283" s="15">
        <v>2.2920091811710151E-2</v>
      </c>
    </row>
    <row r="284" spans="1:4" x14ac:dyDescent="0.25">
      <c r="A284" s="11">
        <f t="shared" si="30"/>
        <v>3</v>
      </c>
      <c r="B284" s="4" t="s">
        <v>139</v>
      </c>
      <c r="C284" s="4" t="s">
        <v>25</v>
      </c>
      <c r="D284" s="15">
        <v>2.2764948509556602E-2</v>
      </c>
    </row>
    <row r="285" spans="1:4" x14ac:dyDescent="0.25">
      <c r="A285" s="11">
        <f t="shared" si="30"/>
        <v>4</v>
      </c>
      <c r="B285" s="4" t="s">
        <v>139</v>
      </c>
      <c r="C285" s="4" t="s">
        <v>44</v>
      </c>
      <c r="D285" s="15">
        <v>2.1561857699572598E-2</v>
      </c>
    </row>
    <row r="286" spans="1:4" x14ac:dyDescent="0.25">
      <c r="A286" s="11">
        <f t="shared" si="30"/>
        <v>5</v>
      </c>
      <c r="B286" s="4" t="s">
        <v>139</v>
      </c>
      <c r="C286" s="4" t="s">
        <v>34</v>
      </c>
      <c r="D286" s="15">
        <v>2.141713405076788E-2</v>
      </c>
    </row>
    <row r="287" spans="1:4" x14ac:dyDescent="0.25">
      <c r="A287" s="11">
        <f t="shared" si="30"/>
        <v>6</v>
      </c>
      <c r="B287" s="4" t="s">
        <v>139</v>
      </c>
      <c r="C287" s="4" t="s">
        <v>37</v>
      </c>
      <c r="D287" s="15">
        <v>1.8744394668175075E-2</v>
      </c>
    </row>
    <row r="288" spans="1:4" x14ac:dyDescent="0.25">
      <c r="A288" s="11">
        <f t="shared" si="30"/>
        <v>7</v>
      </c>
      <c r="B288" s="4" t="s">
        <v>139</v>
      </c>
      <c r="C288" s="4" t="s">
        <v>12</v>
      </c>
      <c r="D288" s="15">
        <v>1.8583186470576107E-2</v>
      </c>
    </row>
    <row r="289" spans="1:4" x14ac:dyDescent="0.25">
      <c r="A289" s="11">
        <f t="shared" si="30"/>
        <v>8</v>
      </c>
      <c r="B289" s="4" t="s">
        <v>139</v>
      </c>
      <c r="C289" s="4" t="s">
        <v>53</v>
      </c>
      <c r="D289" s="15">
        <v>1.8360412186813137E-2</v>
      </c>
    </row>
    <row r="290" spans="1:4" x14ac:dyDescent="0.25">
      <c r="A290" s="11">
        <f t="shared" si="30"/>
        <v>9</v>
      </c>
      <c r="B290" s="4" t="s">
        <v>139</v>
      </c>
      <c r="C290" s="4" t="s">
        <v>11</v>
      </c>
      <c r="D290" s="15">
        <v>1.8161034507235285E-2</v>
      </c>
    </row>
    <row r="291" spans="1:4" x14ac:dyDescent="0.25">
      <c r="A291" s="11">
        <f t="shared" si="30"/>
        <v>10</v>
      </c>
      <c r="B291" s="4" t="s">
        <v>139</v>
      </c>
      <c r="C291" s="4" t="s">
        <v>140</v>
      </c>
      <c r="D291" s="15">
        <v>1.8132303225898736E-2</v>
      </c>
    </row>
    <row r="292" spans="1:4" x14ac:dyDescent="0.25">
      <c r="A292" s="11"/>
      <c r="B292" s="4"/>
      <c r="C292" s="8" t="s">
        <v>17</v>
      </c>
      <c r="D292" s="13">
        <f>SUM(D282:D291)</f>
        <v>0.21054673502701149</v>
      </c>
    </row>
    <row r="293" spans="1:4" x14ac:dyDescent="0.25">
      <c r="A293" s="11">
        <v>1</v>
      </c>
      <c r="B293" s="4" t="s">
        <v>141</v>
      </c>
      <c r="C293" s="14" t="s">
        <v>12</v>
      </c>
      <c r="D293" s="15">
        <v>0.93371274590243425</v>
      </c>
    </row>
    <row r="294" spans="1:4" x14ac:dyDescent="0.25">
      <c r="A294" s="11">
        <f t="shared" ref="A294" si="31">A293+1</f>
        <v>2</v>
      </c>
      <c r="B294" s="4" t="s">
        <v>141</v>
      </c>
      <c r="C294" s="4" t="s">
        <v>7</v>
      </c>
      <c r="D294" s="15">
        <v>6.6287254097565723E-2</v>
      </c>
    </row>
    <row r="295" spans="1:4" x14ac:dyDescent="0.25">
      <c r="A295" s="11"/>
      <c r="B295" s="4"/>
      <c r="C295" s="8" t="s">
        <v>17</v>
      </c>
      <c r="D295" s="13">
        <f>SUM(D293:D294)</f>
        <v>1</v>
      </c>
    </row>
    <row r="296" spans="1:4" x14ac:dyDescent="0.25">
      <c r="A296" s="11">
        <v>1</v>
      </c>
      <c r="B296" s="4" t="s">
        <v>142</v>
      </c>
      <c r="C296" s="4" t="s">
        <v>7</v>
      </c>
      <c r="D296" s="15">
        <v>0.39213257376587712</v>
      </c>
    </row>
    <row r="297" spans="1:4" x14ac:dyDescent="0.25">
      <c r="A297" s="11">
        <f t="shared" ref="A297:A305" si="32">A296+1</f>
        <v>2</v>
      </c>
      <c r="B297" s="4" t="s">
        <v>142</v>
      </c>
      <c r="C297" s="4" t="s">
        <v>31</v>
      </c>
      <c r="D297" s="15">
        <v>8.228190862152221E-2</v>
      </c>
    </row>
    <row r="298" spans="1:4" x14ac:dyDescent="0.25">
      <c r="A298" s="11">
        <f t="shared" si="32"/>
        <v>3</v>
      </c>
      <c r="B298" s="4" t="s">
        <v>142</v>
      </c>
      <c r="C298" s="4" t="s">
        <v>15</v>
      </c>
      <c r="D298" s="15">
        <v>7.8727267403301993E-2</v>
      </c>
    </row>
    <row r="299" spans="1:4" x14ac:dyDescent="0.25">
      <c r="A299" s="11">
        <f t="shared" si="32"/>
        <v>4</v>
      </c>
      <c r="B299" s="4" t="s">
        <v>142</v>
      </c>
      <c r="C299" s="4" t="s">
        <v>11</v>
      </c>
      <c r="D299" s="15">
        <v>7.1573568664571138E-2</v>
      </c>
    </row>
    <row r="300" spans="1:4" x14ac:dyDescent="0.25">
      <c r="A300" s="11">
        <f t="shared" si="32"/>
        <v>5</v>
      </c>
      <c r="B300" s="4" t="s">
        <v>142</v>
      </c>
      <c r="C300" s="4" t="s">
        <v>40</v>
      </c>
      <c r="D300" s="15">
        <v>6.8123028990490928E-2</v>
      </c>
    </row>
    <row r="301" spans="1:4" x14ac:dyDescent="0.25">
      <c r="A301" s="11">
        <f t="shared" si="32"/>
        <v>6</v>
      </c>
      <c r="B301" s="4" t="s">
        <v>142</v>
      </c>
      <c r="C301" s="4" t="s">
        <v>35</v>
      </c>
      <c r="D301" s="15">
        <v>6.1474863180598208E-2</v>
      </c>
    </row>
    <row r="302" spans="1:4" x14ac:dyDescent="0.25">
      <c r="A302" s="11">
        <f t="shared" si="32"/>
        <v>7</v>
      </c>
      <c r="B302" s="4" t="s">
        <v>142</v>
      </c>
      <c r="C302" s="4" t="s">
        <v>21</v>
      </c>
      <c r="D302" s="15">
        <v>5.3807716265902229E-2</v>
      </c>
    </row>
    <row r="303" spans="1:4" x14ac:dyDescent="0.25">
      <c r="A303" s="11">
        <f t="shared" si="32"/>
        <v>8</v>
      </c>
      <c r="B303" s="4" t="s">
        <v>142</v>
      </c>
      <c r="C303" s="4" t="s">
        <v>33</v>
      </c>
      <c r="D303" s="15">
        <v>4.1719369016777141E-2</v>
      </c>
    </row>
    <row r="304" spans="1:4" x14ac:dyDescent="0.25">
      <c r="A304" s="11">
        <f t="shared" si="32"/>
        <v>9</v>
      </c>
      <c r="B304" s="4" t="s">
        <v>142</v>
      </c>
      <c r="C304" s="4" t="s">
        <v>143</v>
      </c>
      <c r="D304" s="15">
        <v>3.2104135384345797E-2</v>
      </c>
    </row>
    <row r="305" spans="1:4" x14ac:dyDescent="0.25">
      <c r="A305" s="11">
        <f t="shared" si="32"/>
        <v>10</v>
      </c>
      <c r="B305" s="4" t="s">
        <v>142</v>
      </c>
      <c r="C305" s="4" t="s">
        <v>80</v>
      </c>
      <c r="D305" s="15">
        <v>2.7909000925632001E-2</v>
      </c>
    </row>
    <row r="306" spans="1:4" x14ac:dyDescent="0.25">
      <c r="A306" s="11"/>
      <c r="B306" s="4"/>
      <c r="C306" s="8" t="s">
        <v>17</v>
      </c>
      <c r="D306" s="13">
        <f>SUM(D296:D305)</f>
        <v>0.90985343221901871</v>
      </c>
    </row>
    <row r="307" spans="1:4" x14ac:dyDescent="0.25">
      <c r="A307" s="11">
        <v>1</v>
      </c>
      <c r="B307" s="4" t="s">
        <v>144</v>
      </c>
      <c r="C307" s="4" t="s">
        <v>145</v>
      </c>
      <c r="D307" s="15">
        <v>3.2835572380551153E-2</v>
      </c>
    </row>
    <row r="308" spans="1:4" x14ac:dyDescent="0.25">
      <c r="A308" s="11">
        <f t="shared" ref="A308:A316" si="33">A307+1</f>
        <v>2</v>
      </c>
      <c r="B308" s="4" t="s">
        <v>144</v>
      </c>
      <c r="C308" s="4" t="s">
        <v>146</v>
      </c>
      <c r="D308" s="15">
        <v>2.7129276913690503E-2</v>
      </c>
    </row>
    <row r="309" spans="1:4" x14ac:dyDescent="0.25">
      <c r="A309" s="11">
        <f t="shared" si="33"/>
        <v>3</v>
      </c>
      <c r="B309" s="4" t="s">
        <v>144</v>
      </c>
      <c r="C309" s="4" t="s">
        <v>55</v>
      </c>
      <c r="D309" s="15">
        <v>2.4871154738230847E-2</v>
      </c>
    </row>
    <row r="310" spans="1:4" x14ac:dyDescent="0.25">
      <c r="A310" s="11">
        <f t="shared" si="33"/>
        <v>4</v>
      </c>
      <c r="B310" s="4" t="s">
        <v>144</v>
      </c>
      <c r="C310" s="4" t="s">
        <v>12</v>
      </c>
      <c r="D310" s="15">
        <v>2.4502972392259181E-2</v>
      </c>
    </row>
    <row r="311" spans="1:4" x14ac:dyDescent="0.25">
      <c r="A311" s="11">
        <f t="shared" si="33"/>
        <v>5</v>
      </c>
      <c r="B311" s="4" t="s">
        <v>144</v>
      </c>
      <c r="C311" s="4" t="s">
        <v>147</v>
      </c>
      <c r="D311" s="15">
        <v>2.4374702434195768E-2</v>
      </c>
    </row>
    <row r="312" spans="1:4" x14ac:dyDescent="0.25">
      <c r="A312" s="11">
        <f t="shared" si="33"/>
        <v>6</v>
      </c>
      <c r="B312" s="4" t="s">
        <v>144</v>
      </c>
      <c r="C312" s="4" t="s">
        <v>102</v>
      </c>
      <c r="D312" s="15">
        <v>2.2696755487353757E-2</v>
      </c>
    </row>
    <row r="313" spans="1:4" x14ac:dyDescent="0.25">
      <c r="A313" s="11">
        <f t="shared" si="33"/>
        <v>7</v>
      </c>
      <c r="B313" s="4" t="s">
        <v>144</v>
      </c>
      <c r="C313" s="4" t="s">
        <v>53</v>
      </c>
      <c r="D313" s="15">
        <v>2.1816018130807652E-2</v>
      </c>
    </row>
    <row r="314" spans="1:4" x14ac:dyDescent="0.25">
      <c r="A314" s="11">
        <f t="shared" si="33"/>
        <v>8</v>
      </c>
      <c r="B314" s="4" t="s">
        <v>144</v>
      </c>
      <c r="C314" s="4" t="s">
        <v>148</v>
      </c>
      <c r="D314" s="15">
        <v>2.1791068357754975E-2</v>
      </c>
    </row>
    <row r="315" spans="1:4" x14ac:dyDescent="0.25">
      <c r="A315" s="11">
        <f t="shared" si="33"/>
        <v>9</v>
      </c>
      <c r="B315" s="4" t="s">
        <v>144</v>
      </c>
      <c r="C315" s="4" t="s">
        <v>149</v>
      </c>
      <c r="D315" s="15">
        <v>2.1686939190044996E-2</v>
      </c>
    </row>
    <row r="316" spans="1:4" x14ac:dyDescent="0.25">
      <c r="A316" s="11">
        <f t="shared" si="33"/>
        <v>10</v>
      </c>
      <c r="B316" s="4" t="s">
        <v>144</v>
      </c>
      <c r="C316" s="4" t="s">
        <v>44</v>
      </c>
      <c r="D316" s="15">
        <v>1.939693912073388E-2</v>
      </c>
    </row>
    <row r="317" spans="1:4" x14ac:dyDescent="0.25">
      <c r="A317" s="11"/>
      <c r="B317" s="4"/>
      <c r="C317" s="8" t="s">
        <v>17</v>
      </c>
      <c r="D317" s="13">
        <f>SUM(D307:D316)</f>
        <v>0.24110139914562273</v>
      </c>
    </row>
    <row r="318" spans="1:4" x14ac:dyDescent="0.25">
      <c r="A318" s="11">
        <v>1</v>
      </c>
      <c r="B318" s="4" t="s">
        <v>150</v>
      </c>
      <c r="C318" s="4" t="s">
        <v>8</v>
      </c>
      <c r="D318" s="15">
        <v>6.1740145699637483E-2</v>
      </c>
    </row>
    <row r="319" spans="1:4" x14ac:dyDescent="0.25">
      <c r="A319" s="11">
        <f t="shared" ref="A319:A327" si="34">A318+1</f>
        <v>2</v>
      </c>
      <c r="B319" s="4" t="s">
        <v>150</v>
      </c>
      <c r="C319" s="4" t="s">
        <v>84</v>
      </c>
      <c r="D319" s="15">
        <v>5.3046790069764004E-2</v>
      </c>
    </row>
    <row r="320" spans="1:4" x14ac:dyDescent="0.25">
      <c r="A320" s="11">
        <f t="shared" si="34"/>
        <v>3</v>
      </c>
      <c r="B320" s="4" t="s">
        <v>150</v>
      </c>
      <c r="C320" s="4" t="s">
        <v>25</v>
      </c>
      <c r="D320" s="15">
        <v>4.8520719005349329E-2</v>
      </c>
    </row>
    <row r="321" spans="1:4" x14ac:dyDescent="0.25">
      <c r="A321" s="11">
        <f t="shared" si="34"/>
        <v>4</v>
      </c>
      <c r="B321" s="4" t="s">
        <v>150</v>
      </c>
      <c r="C321" s="4" t="s">
        <v>9</v>
      </c>
      <c r="D321" s="15">
        <v>4.4672630704478862E-2</v>
      </c>
    </row>
    <row r="322" spans="1:4" x14ac:dyDescent="0.25">
      <c r="A322" s="11">
        <f t="shared" si="34"/>
        <v>5</v>
      </c>
      <c r="B322" s="4" t="s">
        <v>150</v>
      </c>
      <c r="C322" s="4" t="s">
        <v>26</v>
      </c>
      <c r="D322" s="15">
        <v>4.4432614908625621E-2</v>
      </c>
    </row>
    <row r="323" spans="1:4" x14ac:dyDescent="0.25">
      <c r="A323" s="11">
        <f t="shared" si="34"/>
        <v>6</v>
      </c>
      <c r="B323" s="4" t="s">
        <v>150</v>
      </c>
      <c r="C323" s="4" t="s">
        <v>34</v>
      </c>
      <c r="D323" s="15">
        <v>4.4195485900695011E-2</v>
      </c>
    </row>
    <row r="324" spans="1:4" x14ac:dyDescent="0.25">
      <c r="A324" s="11">
        <f t="shared" si="34"/>
        <v>7</v>
      </c>
      <c r="B324" s="4" t="s">
        <v>150</v>
      </c>
      <c r="C324" s="4" t="s">
        <v>21</v>
      </c>
      <c r="D324" s="15">
        <v>4.079567452438207E-2</v>
      </c>
    </row>
    <row r="325" spans="1:4" x14ac:dyDescent="0.25">
      <c r="A325" s="11">
        <f t="shared" si="34"/>
        <v>8</v>
      </c>
      <c r="B325" s="4" t="s">
        <v>150</v>
      </c>
      <c r="C325" s="4" t="s">
        <v>55</v>
      </c>
      <c r="D325" s="15">
        <v>3.9736223356775568E-2</v>
      </c>
    </row>
    <row r="326" spans="1:4" x14ac:dyDescent="0.25">
      <c r="A326" s="11">
        <f t="shared" si="34"/>
        <v>9</v>
      </c>
      <c r="B326" s="4" t="s">
        <v>150</v>
      </c>
      <c r="C326" s="4" t="s">
        <v>110</v>
      </c>
      <c r="D326" s="15">
        <v>3.0114146812363424E-2</v>
      </c>
    </row>
    <row r="327" spans="1:4" x14ac:dyDescent="0.25">
      <c r="A327" s="11">
        <f t="shared" si="34"/>
        <v>10</v>
      </c>
      <c r="B327" s="4" t="s">
        <v>150</v>
      </c>
      <c r="C327" s="4" t="s">
        <v>91</v>
      </c>
      <c r="D327" s="15">
        <v>3.0039090326374956E-2</v>
      </c>
    </row>
    <row r="328" spans="1:4" x14ac:dyDescent="0.25">
      <c r="A328" s="11"/>
      <c r="B328" s="4"/>
      <c r="C328" s="8" t="s">
        <v>17</v>
      </c>
      <c r="D328" s="13">
        <f>SUM(D318:D327)</f>
        <v>0.43729352130844634</v>
      </c>
    </row>
    <row r="329" spans="1:4" x14ac:dyDescent="0.25">
      <c r="A329" s="11">
        <v>1</v>
      </c>
      <c r="B329" s="4" t="s">
        <v>151</v>
      </c>
      <c r="C329" s="4" t="s">
        <v>7</v>
      </c>
      <c r="D329" s="15">
        <v>0.12305984622582194</v>
      </c>
    </row>
    <row r="330" spans="1:4" x14ac:dyDescent="0.25">
      <c r="A330" s="11">
        <f t="shared" ref="A330:A338" si="35">A329+1</f>
        <v>2</v>
      </c>
      <c r="B330" s="4" t="s">
        <v>151</v>
      </c>
      <c r="C330" s="4" t="s">
        <v>80</v>
      </c>
      <c r="D330" s="15">
        <v>0.10234517206808021</v>
      </c>
    </row>
    <row r="331" spans="1:4" x14ac:dyDescent="0.25">
      <c r="A331" s="11">
        <f t="shared" si="35"/>
        <v>3</v>
      </c>
      <c r="B331" s="4" t="s">
        <v>151</v>
      </c>
      <c r="C331" s="4" t="s">
        <v>15</v>
      </c>
      <c r="D331" s="15">
        <v>9.3344044178542571E-2</v>
      </c>
    </row>
    <row r="332" spans="1:4" x14ac:dyDescent="0.25">
      <c r="A332" s="11">
        <f t="shared" si="35"/>
        <v>4</v>
      </c>
      <c r="B332" s="4" t="s">
        <v>151</v>
      </c>
      <c r="C332" s="4" t="s">
        <v>34</v>
      </c>
      <c r="D332" s="15">
        <v>9.2558351310120093E-2</v>
      </c>
    </row>
    <row r="333" spans="1:4" x14ac:dyDescent="0.25">
      <c r="A333" s="11">
        <f t="shared" si="35"/>
        <v>5</v>
      </c>
      <c r="B333" s="4" t="s">
        <v>151</v>
      </c>
      <c r="C333" s="4" t="s">
        <v>21</v>
      </c>
      <c r="D333" s="15">
        <v>8.3570360379931388E-2</v>
      </c>
    </row>
    <row r="334" spans="1:4" x14ac:dyDescent="0.25">
      <c r="A334" s="11">
        <f t="shared" si="35"/>
        <v>6</v>
      </c>
      <c r="B334" s="4" t="s">
        <v>151</v>
      </c>
      <c r="C334" s="4" t="s">
        <v>31</v>
      </c>
      <c r="D334" s="15">
        <v>7.2486318375512629E-2</v>
      </c>
    </row>
    <row r="335" spans="1:4" x14ac:dyDescent="0.25">
      <c r="A335" s="11">
        <f t="shared" si="35"/>
        <v>7</v>
      </c>
      <c r="B335" s="4" t="s">
        <v>151</v>
      </c>
      <c r="C335" s="4" t="s">
        <v>8</v>
      </c>
      <c r="D335" s="15">
        <v>7.0011734589879845E-2</v>
      </c>
    </row>
    <row r="336" spans="1:4" x14ac:dyDescent="0.25">
      <c r="A336" s="11">
        <f t="shared" si="35"/>
        <v>8</v>
      </c>
      <c r="B336" s="4" t="s">
        <v>151</v>
      </c>
      <c r="C336" s="4" t="s">
        <v>19</v>
      </c>
      <c r="D336" s="15">
        <v>6.2269871976304132E-2</v>
      </c>
    </row>
    <row r="337" spans="1:4" x14ac:dyDescent="0.25">
      <c r="A337" s="11">
        <f t="shared" si="35"/>
        <v>9</v>
      </c>
      <c r="B337" s="4" t="s">
        <v>151</v>
      </c>
      <c r="C337" s="4" t="s">
        <v>137</v>
      </c>
      <c r="D337" s="15">
        <v>5.2135285522484892E-2</v>
      </c>
    </row>
    <row r="338" spans="1:4" x14ac:dyDescent="0.25">
      <c r="A338" s="11">
        <f t="shared" si="35"/>
        <v>10</v>
      </c>
      <c r="B338" s="4" t="s">
        <v>151</v>
      </c>
      <c r="C338" s="4" t="s">
        <v>20</v>
      </c>
      <c r="D338" s="15">
        <v>5.1412324844308438E-2</v>
      </c>
    </row>
    <row r="339" spans="1:4" x14ac:dyDescent="0.25">
      <c r="A339" s="11"/>
      <c r="B339" s="4"/>
      <c r="C339" s="8" t="s">
        <v>17</v>
      </c>
      <c r="D339" s="13">
        <f>SUM(D329:D338)</f>
        <v>0.80319330947098622</v>
      </c>
    </row>
    <row r="340" spans="1:4" x14ac:dyDescent="0.25">
      <c r="A340" s="11">
        <v>1</v>
      </c>
      <c r="B340" s="4" t="s">
        <v>152</v>
      </c>
      <c r="C340" s="4" t="s">
        <v>153</v>
      </c>
      <c r="D340" s="15">
        <v>3.9709261690862301E-2</v>
      </c>
    </row>
    <row r="341" spans="1:4" x14ac:dyDescent="0.25">
      <c r="A341" s="11">
        <f t="shared" ref="A341:A349" si="36">A340+1</f>
        <v>2</v>
      </c>
      <c r="B341" s="4" t="s">
        <v>152</v>
      </c>
      <c r="C341" s="4" t="s">
        <v>8</v>
      </c>
      <c r="D341" s="15">
        <v>3.9354011796435516E-2</v>
      </c>
    </row>
    <row r="342" spans="1:4" x14ac:dyDescent="0.25">
      <c r="A342" s="11">
        <f t="shared" si="36"/>
        <v>3</v>
      </c>
      <c r="B342" s="4" t="s">
        <v>152</v>
      </c>
      <c r="C342" s="4" t="s">
        <v>37</v>
      </c>
      <c r="D342" s="15">
        <v>3.883021415743778E-2</v>
      </c>
    </row>
    <row r="343" spans="1:4" x14ac:dyDescent="0.25">
      <c r="A343" s="11">
        <f t="shared" si="36"/>
        <v>4</v>
      </c>
      <c r="B343" s="4" t="s">
        <v>152</v>
      </c>
      <c r="C343" s="4" t="s">
        <v>91</v>
      </c>
      <c r="D343" s="15">
        <v>3.6651760386775166E-2</v>
      </c>
    </row>
    <row r="344" spans="1:4" x14ac:dyDescent="0.25">
      <c r="A344" s="11">
        <f t="shared" si="36"/>
        <v>5</v>
      </c>
      <c r="B344" s="4" t="s">
        <v>152</v>
      </c>
      <c r="C344" s="4" t="s">
        <v>154</v>
      </c>
      <c r="D344" s="15">
        <v>3.0635308125475366E-2</v>
      </c>
    </row>
    <row r="345" spans="1:4" x14ac:dyDescent="0.25">
      <c r="A345" s="11">
        <f t="shared" si="36"/>
        <v>6</v>
      </c>
      <c r="B345" s="4" t="s">
        <v>152</v>
      </c>
      <c r="C345" s="4" t="s">
        <v>104</v>
      </c>
      <c r="D345" s="15">
        <v>2.8508263138768013E-2</v>
      </c>
    </row>
    <row r="346" spans="1:4" x14ac:dyDescent="0.25">
      <c r="A346" s="11">
        <f t="shared" si="36"/>
        <v>7</v>
      </c>
      <c r="B346" s="4" t="s">
        <v>152</v>
      </c>
      <c r="C346" s="4" t="s">
        <v>155</v>
      </c>
      <c r="D346" s="15">
        <v>2.5814748302702518E-2</v>
      </c>
    </row>
    <row r="347" spans="1:4" x14ac:dyDescent="0.25">
      <c r="A347" s="11">
        <f t="shared" si="36"/>
        <v>8</v>
      </c>
      <c r="B347" s="4" t="s">
        <v>152</v>
      </c>
      <c r="C347" s="4" t="s">
        <v>156</v>
      </c>
      <c r="D347" s="15">
        <v>2.3554363888147911E-2</v>
      </c>
    </row>
    <row r="348" spans="1:4" x14ac:dyDescent="0.25">
      <c r="A348" s="11">
        <f t="shared" si="36"/>
        <v>9</v>
      </c>
      <c r="B348" s="4" t="s">
        <v>152</v>
      </c>
      <c r="C348" s="4" t="s">
        <v>45</v>
      </c>
      <c r="D348" s="15">
        <v>2.3460904261105905E-2</v>
      </c>
    </row>
    <row r="349" spans="1:4" x14ac:dyDescent="0.25">
      <c r="A349" s="11">
        <f t="shared" si="36"/>
        <v>10</v>
      </c>
      <c r="B349" s="4" t="s">
        <v>152</v>
      </c>
      <c r="C349" s="4" t="s">
        <v>25</v>
      </c>
      <c r="D349" s="15">
        <v>2.339608741947425E-2</v>
      </c>
    </row>
    <row r="350" spans="1:4" x14ac:dyDescent="0.25">
      <c r="A350" s="11"/>
      <c r="B350" s="4"/>
      <c r="C350" s="8" t="s">
        <v>17</v>
      </c>
      <c r="D350" s="13">
        <f>SUM(D340:D349)</f>
        <v>0.30991492316718477</v>
      </c>
    </row>
    <row r="351" spans="1:4" x14ac:dyDescent="0.25">
      <c r="A351" s="11">
        <v>1</v>
      </c>
      <c r="B351" s="4" t="s">
        <v>157</v>
      </c>
      <c r="C351" s="4" t="s">
        <v>12</v>
      </c>
      <c r="D351" s="15">
        <v>8.4824481626526116E-2</v>
      </c>
    </row>
    <row r="352" spans="1:4" x14ac:dyDescent="0.25">
      <c r="A352" s="11">
        <f t="shared" ref="A352:A360" si="37">A351+1</f>
        <v>2</v>
      </c>
      <c r="B352" s="4" t="s">
        <v>157</v>
      </c>
      <c r="C352" s="4" t="s">
        <v>158</v>
      </c>
      <c r="D352" s="15">
        <v>6.074102367968106E-2</v>
      </c>
    </row>
    <row r="353" spans="1:6" x14ac:dyDescent="0.25">
      <c r="A353" s="11">
        <f t="shared" si="37"/>
        <v>3</v>
      </c>
      <c r="B353" s="4" t="s">
        <v>157</v>
      </c>
      <c r="C353" s="4" t="s">
        <v>7</v>
      </c>
      <c r="D353" s="15">
        <v>5.1426732543232136E-2</v>
      </c>
    </row>
    <row r="354" spans="1:6" x14ac:dyDescent="0.25">
      <c r="A354" s="11">
        <f t="shared" si="37"/>
        <v>4</v>
      </c>
      <c r="B354" s="4" t="s">
        <v>157</v>
      </c>
      <c r="C354" s="4" t="s">
        <v>159</v>
      </c>
      <c r="D354" s="15">
        <v>4.9347441694872124E-2</v>
      </c>
    </row>
    <row r="355" spans="1:6" x14ac:dyDescent="0.25">
      <c r="A355" s="11">
        <f t="shared" si="37"/>
        <v>5</v>
      </c>
      <c r="B355" s="4" t="s">
        <v>157</v>
      </c>
      <c r="C355" s="4" t="s">
        <v>64</v>
      </c>
      <c r="D355" s="15">
        <v>2.9918623790606176E-2</v>
      </c>
    </row>
    <row r="356" spans="1:6" x14ac:dyDescent="0.25">
      <c r="A356" s="11">
        <f t="shared" si="37"/>
        <v>6</v>
      </c>
      <c r="B356" s="4" t="s">
        <v>157</v>
      </c>
      <c r="C356" s="4" t="s">
        <v>160</v>
      </c>
      <c r="D356" s="15">
        <v>2.6625706488507199E-2</v>
      </c>
    </row>
    <row r="357" spans="1:6" x14ac:dyDescent="0.25">
      <c r="A357" s="11">
        <f t="shared" si="37"/>
        <v>7</v>
      </c>
      <c r="B357" s="4" t="s">
        <v>157</v>
      </c>
      <c r="C357" s="4" t="s">
        <v>161</v>
      </c>
      <c r="D357" s="15">
        <v>2.6227681512051782E-2</v>
      </c>
    </row>
    <row r="358" spans="1:6" x14ac:dyDescent="0.25">
      <c r="A358" s="11">
        <f t="shared" si="37"/>
        <v>8</v>
      </c>
      <c r="B358" s="4" t="s">
        <v>157</v>
      </c>
      <c r="C358" s="4" t="s">
        <v>11</v>
      </c>
      <c r="D358" s="15">
        <v>2.5473818792012798E-2</v>
      </c>
    </row>
    <row r="359" spans="1:6" x14ac:dyDescent="0.25">
      <c r="A359" s="11">
        <f t="shared" si="37"/>
        <v>9</v>
      </c>
      <c r="B359" s="4" t="s">
        <v>157</v>
      </c>
      <c r="C359" s="4" t="s">
        <v>106</v>
      </c>
      <c r="D359" s="15">
        <v>2.3746180008779101E-2</v>
      </c>
    </row>
    <row r="360" spans="1:6" x14ac:dyDescent="0.25">
      <c r="A360" s="11">
        <f t="shared" si="37"/>
        <v>10</v>
      </c>
      <c r="B360" s="4" t="s">
        <v>157</v>
      </c>
      <c r="C360" s="4" t="s">
        <v>44</v>
      </c>
      <c r="D360" s="15">
        <v>2.3299028385167429E-2</v>
      </c>
    </row>
    <row r="361" spans="1:6" x14ac:dyDescent="0.25">
      <c r="A361" s="11"/>
      <c r="B361" s="4"/>
      <c r="C361" s="8" t="s">
        <v>17</v>
      </c>
      <c r="D361" s="13">
        <f>SUM(D351:D360)</f>
        <v>0.40163071852143595</v>
      </c>
    </row>
    <row r="363" spans="1:6" x14ac:dyDescent="0.25">
      <c r="A363" s="16" t="s">
        <v>162</v>
      </c>
    </row>
    <row r="366" spans="1:6" x14ac:dyDescent="0.25">
      <c r="A366" s="23" t="s">
        <v>163</v>
      </c>
      <c r="B366" s="23"/>
      <c r="C366" s="23"/>
      <c r="D366" s="23"/>
      <c r="E366" s="23"/>
      <c r="F366" s="23"/>
    </row>
    <row r="367" spans="1:6" ht="48.75" customHeight="1" x14ac:dyDescent="0.25">
      <c r="A367" s="24" t="s">
        <v>164</v>
      </c>
      <c r="B367" s="24"/>
      <c r="C367" s="24"/>
      <c r="D367" s="24"/>
      <c r="E367" s="24"/>
      <c r="F367" s="24"/>
    </row>
    <row r="368" spans="1:6" ht="48.75" customHeight="1" x14ac:dyDescent="0.25">
      <c r="A368" s="24" t="s">
        <v>165</v>
      </c>
      <c r="B368" s="24"/>
      <c r="C368" s="24"/>
      <c r="D368" s="24"/>
      <c r="E368" s="24"/>
      <c r="F368" s="24"/>
    </row>
    <row r="369" spans="1:6" ht="48.75" customHeight="1" x14ac:dyDescent="0.25">
      <c r="A369" s="24" t="s">
        <v>166</v>
      </c>
      <c r="B369" s="24"/>
      <c r="C369" s="24"/>
      <c r="D369" s="24"/>
      <c r="E369" s="24"/>
      <c r="F369" s="24"/>
    </row>
    <row r="370" spans="1:6" ht="48.75" customHeight="1" x14ac:dyDescent="0.25">
      <c r="A370" s="24" t="s">
        <v>167</v>
      </c>
      <c r="B370" s="24"/>
      <c r="C370" s="24"/>
      <c r="D370" s="24"/>
      <c r="E370" s="24"/>
      <c r="F370" s="24"/>
    </row>
    <row r="371" spans="1:6" ht="63.75" customHeight="1" x14ac:dyDescent="0.25">
      <c r="A371" s="24" t="s">
        <v>168</v>
      </c>
      <c r="B371" s="24"/>
      <c r="C371" s="24"/>
      <c r="D371" s="24"/>
      <c r="E371" s="24"/>
      <c r="F371" s="24"/>
    </row>
  </sheetData>
  <mergeCells count="6">
    <mergeCell ref="A371:F371"/>
    <mergeCell ref="A366:F366"/>
    <mergeCell ref="A367:F367"/>
    <mergeCell ref="A368:F368"/>
    <mergeCell ref="A369:F369"/>
    <mergeCell ref="A370:F370"/>
  </mergeCells>
  <pageMargins left="0.7" right="0.7" top="0.75" bottom="0.75" header="0.3" footer="0.3"/>
  <pageSetup paperSize="9" orientation="portrait" r:id="rId1"/>
  <headerFooter>
    <oddFooter>&amp;C&amp;1#&amp;"Calibri"&amp;10&amp;K000000PUBLIC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4C912-E6A6-487B-BDA7-94F468C4FB95}">
  <dimension ref="A1:F463"/>
  <sheetViews>
    <sheetView topLeftCell="A455" workbookViewId="0">
      <selection activeCell="A455" sqref="A455"/>
    </sheetView>
  </sheetViews>
  <sheetFormatPr defaultRowHeight="15" x14ac:dyDescent="0.25"/>
  <cols>
    <col min="1" max="1" width="51.42578125" customWidth="1"/>
    <col min="2" max="2" width="38.140625" bestFit="1" customWidth="1"/>
    <col min="3" max="3" width="18.5703125" style="18" customWidth="1"/>
  </cols>
  <sheetData>
    <row r="1" spans="1:3" x14ac:dyDescent="0.25">
      <c r="A1" s="17" t="s">
        <v>169</v>
      </c>
      <c r="B1" s="4"/>
    </row>
    <row r="3" spans="1:3" x14ac:dyDescent="0.25">
      <c r="A3" s="8" t="s">
        <v>3</v>
      </c>
      <c r="B3" s="8" t="s">
        <v>170</v>
      </c>
      <c r="C3" s="8" t="s">
        <v>5</v>
      </c>
    </row>
    <row r="4" spans="1:3" x14ac:dyDescent="0.25">
      <c r="A4" s="4" t="s">
        <v>6</v>
      </c>
      <c r="B4" s="4" t="s">
        <v>171</v>
      </c>
      <c r="C4" s="19">
        <v>0.25091795108881343</v>
      </c>
    </row>
    <row r="5" spans="1:3" x14ac:dyDescent="0.25">
      <c r="A5" s="4" t="s">
        <v>6</v>
      </c>
      <c r="B5" s="4" t="s">
        <v>172</v>
      </c>
      <c r="C5" s="19">
        <v>0.23397485917723027</v>
      </c>
    </row>
    <row r="6" spans="1:3" x14ac:dyDescent="0.25">
      <c r="A6" s="4" t="s">
        <v>6</v>
      </c>
      <c r="B6" s="4" t="s">
        <v>173</v>
      </c>
      <c r="C6" s="19">
        <v>0.11030503771276386</v>
      </c>
    </row>
    <row r="7" spans="1:3" x14ac:dyDescent="0.25">
      <c r="A7" s="4" t="s">
        <v>6</v>
      </c>
      <c r="B7" s="4" t="s">
        <v>174</v>
      </c>
      <c r="C7" s="19">
        <v>6.9756709327289917E-2</v>
      </c>
    </row>
    <row r="8" spans="1:3" x14ac:dyDescent="0.25">
      <c r="A8" s="4" t="s">
        <v>6</v>
      </c>
      <c r="B8" s="4" t="s">
        <v>175</v>
      </c>
      <c r="C8" s="19">
        <v>5.3711128785566283E-2</v>
      </c>
    </row>
    <row r="9" spans="1:3" x14ac:dyDescent="0.25">
      <c r="A9" s="4" t="s">
        <v>6</v>
      </c>
      <c r="B9" s="4" t="s">
        <v>176</v>
      </c>
      <c r="C9" s="19">
        <v>5.1290827022147691E-2</v>
      </c>
    </row>
    <row r="10" spans="1:3" x14ac:dyDescent="0.25">
      <c r="A10" s="4" t="s">
        <v>6</v>
      </c>
      <c r="B10" s="4" t="s">
        <v>177</v>
      </c>
      <c r="C10" s="19">
        <v>4.712525056196315E-2</v>
      </c>
    </row>
    <row r="11" spans="1:3" x14ac:dyDescent="0.25">
      <c r="A11" s="4" t="s">
        <v>6</v>
      </c>
      <c r="B11" s="4" t="s">
        <v>178</v>
      </c>
      <c r="C11" s="19">
        <v>4.0199409885900997E-2</v>
      </c>
    </row>
    <row r="12" spans="1:3" x14ac:dyDescent="0.25">
      <c r="A12" s="4" t="s">
        <v>6</v>
      </c>
      <c r="B12" s="4" t="s">
        <v>179</v>
      </c>
      <c r="C12" s="19">
        <v>3.3447040145832468E-2</v>
      </c>
    </row>
    <row r="13" spans="1:3" x14ac:dyDescent="0.25">
      <c r="A13" s="4" t="s">
        <v>6</v>
      </c>
      <c r="B13" s="4" t="s">
        <v>12</v>
      </c>
      <c r="C13" s="19">
        <v>2.4294169941419308E-2</v>
      </c>
    </row>
    <row r="14" spans="1:3" x14ac:dyDescent="0.25">
      <c r="A14" s="4" t="s">
        <v>6</v>
      </c>
      <c r="B14" s="14" t="s">
        <v>180</v>
      </c>
      <c r="C14" s="19">
        <v>2.3830659480056932E-2</v>
      </c>
    </row>
    <row r="15" spans="1:3" x14ac:dyDescent="0.25">
      <c r="A15" s="4" t="s">
        <v>6</v>
      </c>
      <c r="B15" s="4" t="s">
        <v>181</v>
      </c>
      <c r="C15" s="19">
        <v>1.7430479295831473E-2</v>
      </c>
    </row>
    <row r="16" spans="1:3" x14ac:dyDescent="0.25">
      <c r="A16" s="4" t="s">
        <v>6</v>
      </c>
      <c r="B16" s="4" t="s">
        <v>182</v>
      </c>
      <c r="C16" s="19">
        <v>1.4403282894488226E-2</v>
      </c>
    </row>
    <row r="17" spans="1:3" x14ac:dyDescent="0.25">
      <c r="A17" s="4" t="s">
        <v>6</v>
      </c>
      <c r="B17" s="14" t="s">
        <v>183</v>
      </c>
      <c r="C17" s="19">
        <v>1.1245629072489495E-2</v>
      </c>
    </row>
    <row r="18" spans="1:3" x14ac:dyDescent="0.25">
      <c r="A18" s="4" t="s">
        <v>6</v>
      </c>
      <c r="B18" s="14" t="s">
        <v>184</v>
      </c>
      <c r="C18" s="19">
        <v>1.0283606175762516E-2</v>
      </c>
    </row>
    <row r="19" spans="1:3" x14ac:dyDescent="0.25">
      <c r="A19" s="4" t="s">
        <v>6</v>
      </c>
      <c r="B19" s="4" t="s">
        <v>185</v>
      </c>
      <c r="C19" s="19">
        <v>5.3703572120813916E-3</v>
      </c>
    </row>
    <row r="20" spans="1:3" x14ac:dyDescent="0.25">
      <c r="A20" s="4" t="s">
        <v>6</v>
      </c>
      <c r="B20" s="4" t="s">
        <v>186</v>
      </c>
      <c r="C20" s="19">
        <v>1.8470797635687167E-3</v>
      </c>
    </row>
    <row r="21" spans="1:3" x14ac:dyDescent="0.25">
      <c r="A21" s="4" t="s">
        <v>6</v>
      </c>
      <c r="B21" s="14" t="s">
        <v>187</v>
      </c>
      <c r="C21" s="19">
        <v>5.6652245679394693E-4</v>
      </c>
    </row>
    <row r="22" spans="1:3" x14ac:dyDescent="0.25">
      <c r="A22" s="4"/>
      <c r="B22" s="8" t="s">
        <v>17</v>
      </c>
      <c r="C22" s="13">
        <f>SUM(C4:C21)</f>
        <v>1</v>
      </c>
    </row>
    <row r="23" spans="1:3" x14ac:dyDescent="0.25">
      <c r="A23" s="4" t="s">
        <v>18</v>
      </c>
      <c r="B23" s="14" t="s">
        <v>171</v>
      </c>
      <c r="C23" s="19">
        <v>0.2875964867022871</v>
      </c>
    </row>
    <row r="24" spans="1:3" x14ac:dyDescent="0.25">
      <c r="A24" s="4" t="s">
        <v>18</v>
      </c>
      <c r="B24" s="4" t="s">
        <v>173</v>
      </c>
      <c r="C24" s="19">
        <v>0.10558434347639935</v>
      </c>
    </row>
    <row r="25" spans="1:3" x14ac:dyDescent="0.25">
      <c r="A25" s="4" t="s">
        <v>18</v>
      </c>
      <c r="B25" s="4" t="s">
        <v>180</v>
      </c>
      <c r="C25" s="19">
        <v>7.768091980026004E-2</v>
      </c>
    </row>
    <row r="26" spans="1:3" x14ac:dyDescent="0.25">
      <c r="A26" s="4" t="s">
        <v>18</v>
      </c>
      <c r="B26" s="4" t="s">
        <v>185</v>
      </c>
      <c r="C26" s="19">
        <v>7.4692592813522571E-2</v>
      </c>
    </row>
    <row r="27" spans="1:3" x14ac:dyDescent="0.25">
      <c r="A27" s="4" t="s">
        <v>18</v>
      </c>
      <c r="B27" s="4" t="s">
        <v>188</v>
      </c>
      <c r="C27" s="19">
        <v>7.4223979893055236E-2</v>
      </c>
    </row>
    <row r="28" spans="1:3" x14ac:dyDescent="0.25">
      <c r="A28" s="4" t="s">
        <v>18</v>
      </c>
      <c r="B28" s="4" t="s">
        <v>172</v>
      </c>
      <c r="C28" s="19">
        <v>6.4712104757183656E-2</v>
      </c>
    </row>
    <row r="29" spans="1:3" x14ac:dyDescent="0.25">
      <c r="A29" s="4" t="s">
        <v>18</v>
      </c>
      <c r="B29" s="4" t="s">
        <v>184</v>
      </c>
      <c r="C29" s="19">
        <v>5.5966633694713538E-2</v>
      </c>
    </row>
    <row r="30" spans="1:3" x14ac:dyDescent="0.25">
      <c r="A30" s="4" t="s">
        <v>18</v>
      </c>
      <c r="B30" s="14" t="s">
        <v>181</v>
      </c>
      <c r="C30" s="19">
        <v>5.5292646140112998E-2</v>
      </c>
    </row>
    <row r="31" spans="1:3" x14ac:dyDescent="0.25">
      <c r="A31" s="4" t="s">
        <v>18</v>
      </c>
      <c r="B31" s="4" t="s">
        <v>183</v>
      </c>
      <c r="C31" s="19">
        <v>5.0612013982398715E-2</v>
      </c>
    </row>
    <row r="32" spans="1:3" x14ac:dyDescent="0.25">
      <c r="A32" s="4" t="s">
        <v>18</v>
      </c>
      <c r="B32" s="14" t="s">
        <v>182</v>
      </c>
      <c r="C32" s="19">
        <v>3.6618061678222361E-2</v>
      </c>
    </row>
    <row r="33" spans="1:3" x14ac:dyDescent="0.25">
      <c r="A33" s="4" t="s">
        <v>18</v>
      </c>
      <c r="B33" s="4" t="s">
        <v>176</v>
      </c>
      <c r="C33" s="19">
        <v>3.6065959773865099E-2</v>
      </c>
    </row>
    <row r="34" spans="1:3" x14ac:dyDescent="0.25">
      <c r="A34" s="4" t="s">
        <v>18</v>
      </c>
      <c r="B34" s="4" t="s">
        <v>179</v>
      </c>
      <c r="C34" s="19">
        <v>2.4159397391657563E-2</v>
      </c>
    </row>
    <row r="35" spans="1:3" x14ac:dyDescent="0.25">
      <c r="A35" s="4" t="s">
        <v>18</v>
      </c>
      <c r="B35" s="4" t="s">
        <v>174</v>
      </c>
      <c r="C35" s="19">
        <v>2.3741208510965332E-2</v>
      </c>
    </row>
    <row r="36" spans="1:3" x14ac:dyDescent="0.25">
      <c r="A36" s="4" t="s">
        <v>18</v>
      </c>
      <c r="B36" s="14" t="s">
        <v>175</v>
      </c>
      <c r="C36" s="19">
        <v>9.6908391458930647E-3</v>
      </c>
    </row>
    <row r="37" spans="1:3" x14ac:dyDescent="0.25">
      <c r="A37" s="4" t="s">
        <v>18</v>
      </c>
      <c r="B37" s="4" t="s">
        <v>12</v>
      </c>
      <c r="C37" s="19">
        <v>6.0872468942512192E-3</v>
      </c>
    </row>
    <row r="38" spans="1:3" x14ac:dyDescent="0.25">
      <c r="A38" s="4" t="s">
        <v>18</v>
      </c>
      <c r="B38" s="4" t="s">
        <v>178</v>
      </c>
      <c r="C38" s="19">
        <v>4.9755714592185077E-3</v>
      </c>
    </row>
    <row r="39" spans="1:3" x14ac:dyDescent="0.25">
      <c r="A39" s="4" t="s">
        <v>18</v>
      </c>
      <c r="B39" s="4" t="s">
        <v>189</v>
      </c>
      <c r="C39" s="19">
        <v>4.0377256505816804E-3</v>
      </c>
    </row>
    <row r="40" spans="1:3" x14ac:dyDescent="0.25">
      <c r="A40" s="4" t="s">
        <v>18</v>
      </c>
      <c r="B40" s="4" t="s">
        <v>187</v>
      </c>
      <c r="C40" s="19">
        <v>4.0267728878436455E-3</v>
      </c>
    </row>
    <row r="41" spans="1:3" x14ac:dyDescent="0.25">
      <c r="A41" s="4" t="s">
        <v>18</v>
      </c>
      <c r="B41" s="4" t="s">
        <v>186</v>
      </c>
      <c r="C41" s="19">
        <v>2.9375309663410695E-3</v>
      </c>
    </row>
    <row r="42" spans="1:3" x14ac:dyDescent="0.25">
      <c r="A42" s="4" t="s">
        <v>18</v>
      </c>
      <c r="B42" s="4" t="s">
        <v>177</v>
      </c>
      <c r="C42" s="19">
        <v>1.2979643812273995E-3</v>
      </c>
    </row>
    <row r="43" spans="1:3" x14ac:dyDescent="0.25">
      <c r="A43" s="4"/>
      <c r="B43" s="8" t="s">
        <v>17</v>
      </c>
      <c r="C43" s="13">
        <f>SUM(C23:C42)</f>
        <v>1</v>
      </c>
    </row>
    <row r="44" spans="1:3" x14ac:dyDescent="0.25">
      <c r="A44" s="4" t="s">
        <v>28</v>
      </c>
      <c r="B44" s="4" t="s">
        <v>190</v>
      </c>
      <c r="C44" s="19">
        <v>0.97622926208175054</v>
      </c>
    </row>
    <row r="45" spans="1:3" x14ac:dyDescent="0.25">
      <c r="A45" s="4" t="s">
        <v>28</v>
      </c>
      <c r="B45" s="14" t="s">
        <v>12</v>
      </c>
      <c r="C45" s="19">
        <v>2.3770737918249463E-2</v>
      </c>
    </row>
    <row r="46" spans="1:3" x14ac:dyDescent="0.25">
      <c r="A46" s="4"/>
      <c r="B46" s="8" t="s">
        <v>17</v>
      </c>
      <c r="C46" s="13">
        <f>SUM(C44:C45)</f>
        <v>1</v>
      </c>
    </row>
    <row r="47" spans="1:3" x14ac:dyDescent="0.25">
      <c r="A47" s="4" t="s">
        <v>30</v>
      </c>
      <c r="B47" s="4" t="s">
        <v>171</v>
      </c>
      <c r="C47" s="19">
        <v>0.37250593192928355</v>
      </c>
    </row>
    <row r="48" spans="1:3" x14ac:dyDescent="0.25">
      <c r="A48" s="4" t="s">
        <v>30</v>
      </c>
      <c r="B48" s="4" t="s">
        <v>173</v>
      </c>
      <c r="C48" s="19">
        <v>0.11289499454569699</v>
      </c>
    </row>
    <row r="49" spans="1:3" x14ac:dyDescent="0.25">
      <c r="A49" s="4" t="s">
        <v>30</v>
      </c>
      <c r="B49" s="4" t="s">
        <v>180</v>
      </c>
      <c r="C49" s="19">
        <v>7.3454517504789638E-2</v>
      </c>
    </row>
    <row r="50" spans="1:3" x14ac:dyDescent="0.25">
      <c r="A50" s="4" t="s">
        <v>30</v>
      </c>
      <c r="B50" s="4" t="s">
        <v>172</v>
      </c>
      <c r="C50" s="19">
        <v>5.9756596204414682E-2</v>
      </c>
    </row>
    <row r="51" spans="1:3" x14ac:dyDescent="0.25">
      <c r="A51" s="4" t="s">
        <v>30</v>
      </c>
      <c r="B51" s="4" t="s">
        <v>174</v>
      </c>
      <c r="C51" s="19">
        <v>3.89294158183092E-2</v>
      </c>
    </row>
    <row r="52" spans="1:3" x14ac:dyDescent="0.25">
      <c r="A52" s="4" t="s">
        <v>30</v>
      </c>
      <c r="B52" s="4" t="s">
        <v>177</v>
      </c>
      <c r="C52" s="19">
        <v>3.5073522197044314E-2</v>
      </c>
    </row>
    <row r="53" spans="1:3" x14ac:dyDescent="0.25">
      <c r="A53" s="4" t="s">
        <v>30</v>
      </c>
      <c r="B53" s="4" t="s">
        <v>181</v>
      </c>
      <c r="C53" s="19">
        <v>3.442969713443457E-2</v>
      </c>
    </row>
    <row r="54" spans="1:3" x14ac:dyDescent="0.25">
      <c r="A54" s="4" t="s">
        <v>30</v>
      </c>
      <c r="B54" s="4" t="s">
        <v>175</v>
      </c>
      <c r="C54" s="19">
        <v>3.3318189133586945E-2</v>
      </c>
    </row>
    <row r="55" spans="1:3" x14ac:dyDescent="0.25">
      <c r="A55" s="4" t="s">
        <v>30</v>
      </c>
      <c r="B55" s="4" t="s">
        <v>184</v>
      </c>
      <c r="C55" s="19">
        <v>3.1817660250829313E-2</v>
      </c>
    </row>
    <row r="56" spans="1:3" x14ac:dyDescent="0.25">
      <c r="A56" s="4" t="s">
        <v>30</v>
      </c>
      <c r="B56" s="4" t="s">
        <v>182</v>
      </c>
      <c r="C56" s="19">
        <v>3.1521069014701232E-2</v>
      </c>
    </row>
    <row r="57" spans="1:3" x14ac:dyDescent="0.25">
      <c r="A57" s="4" t="s">
        <v>30</v>
      </c>
      <c r="B57" s="4" t="s">
        <v>178</v>
      </c>
      <c r="C57" s="19">
        <v>2.9798044816947582E-2</v>
      </c>
    </row>
    <row r="58" spans="1:3" x14ac:dyDescent="0.25">
      <c r="A58" s="4" t="s">
        <v>30</v>
      </c>
      <c r="B58" s="4" t="s">
        <v>179</v>
      </c>
      <c r="C58" s="19">
        <v>2.6951820544890356E-2</v>
      </c>
    </row>
    <row r="59" spans="1:3" x14ac:dyDescent="0.25">
      <c r="A59" s="4" t="s">
        <v>30</v>
      </c>
      <c r="B59" s="4" t="s">
        <v>186</v>
      </c>
      <c r="C59" s="19">
        <v>2.337072524177353E-2</v>
      </c>
    </row>
    <row r="60" spans="1:3" x14ac:dyDescent="0.25">
      <c r="A60" s="4" t="s">
        <v>30</v>
      </c>
      <c r="B60" s="14" t="s">
        <v>176</v>
      </c>
      <c r="C60" s="19">
        <v>2.194823576054435E-2</v>
      </c>
    </row>
    <row r="61" spans="1:3" x14ac:dyDescent="0.25">
      <c r="A61" s="4" t="s">
        <v>30</v>
      </c>
      <c r="B61" s="4" t="s">
        <v>12</v>
      </c>
      <c r="C61" s="19">
        <v>2.1294305393818491E-2</v>
      </c>
    </row>
    <row r="62" spans="1:3" x14ac:dyDescent="0.25">
      <c r="A62" s="4" t="s">
        <v>30</v>
      </c>
      <c r="B62" s="14" t="s">
        <v>189</v>
      </c>
      <c r="C62" s="19">
        <v>1.8127210808047495E-2</v>
      </c>
    </row>
    <row r="63" spans="1:3" x14ac:dyDescent="0.25">
      <c r="A63" s="4" t="s">
        <v>30</v>
      </c>
      <c r="B63" s="4" t="s">
        <v>185</v>
      </c>
      <c r="C63" s="19">
        <v>1.423160564735235E-2</v>
      </c>
    </row>
    <row r="64" spans="1:3" x14ac:dyDescent="0.25">
      <c r="A64" s="4" t="s">
        <v>30</v>
      </c>
      <c r="B64" s="4" t="s">
        <v>187</v>
      </c>
      <c r="C64" s="19">
        <v>7.9763463484205568E-3</v>
      </c>
    </row>
    <row r="65" spans="1:3" x14ac:dyDescent="0.25">
      <c r="A65" s="4" t="s">
        <v>30</v>
      </c>
      <c r="B65" s="4" t="s">
        <v>191</v>
      </c>
      <c r="C65" s="19">
        <v>7.2086129807244189E-3</v>
      </c>
    </row>
    <row r="66" spans="1:3" x14ac:dyDescent="0.25">
      <c r="A66" s="4" t="s">
        <v>30</v>
      </c>
      <c r="B66" s="4" t="s">
        <v>192</v>
      </c>
      <c r="C66" s="19">
        <v>5.3914987243903634E-3</v>
      </c>
    </row>
    <row r="67" spans="1:3" x14ac:dyDescent="0.25">
      <c r="A67" s="4"/>
      <c r="B67" s="8" t="s">
        <v>17</v>
      </c>
      <c r="C67" s="13">
        <f>SUM(C47:C66)</f>
        <v>0.99999999999999989</v>
      </c>
    </row>
    <row r="68" spans="1:3" x14ac:dyDescent="0.25">
      <c r="A68" s="4" t="s">
        <v>36</v>
      </c>
      <c r="B68" s="4" t="s">
        <v>171</v>
      </c>
      <c r="C68" s="19">
        <v>0.62007036110008984</v>
      </c>
    </row>
    <row r="69" spans="1:3" x14ac:dyDescent="0.25">
      <c r="A69" s="4" t="s">
        <v>36</v>
      </c>
      <c r="B69" s="4" t="s">
        <v>173</v>
      </c>
      <c r="C69" s="19">
        <v>0.22098090734897169</v>
      </c>
    </row>
    <row r="70" spans="1:3" x14ac:dyDescent="0.25">
      <c r="A70" s="4" t="s">
        <v>36</v>
      </c>
      <c r="B70" s="4" t="s">
        <v>175</v>
      </c>
      <c r="C70" s="19">
        <v>0.11896794685347947</v>
      </c>
    </row>
    <row r="71" spans="1:3" x14ac:dyDescent="0.25">
      <c r="A71" s="4" t="s">
        <v>36</v>
      </c>
      <c r="B71" s="4" t="s">
        <v>184</v>
      </c>
      <c r="C71" s="19">
        <v>2.8911736636527463E-2</v>
      </c>
    </row>
    <row r="72" spans="1:3" x14ac:dyDescent="0.25">
      <c r="A72" s="4" t="s">
        <v>36</v>
      </c>
      <c r="B72" s="14" t="s">
        <v>12</v>
      </c>
      <c r="C72" s="19">
        <v>8.5541983263183186E-3</v>
      </c>
    </row>
    <row r="73" spans="1:3" x14ac:dyDescent="0.25">
      <c r="A73" s="4" t="s">
        <v>36</v>
      </c>
      <c r="B73" s="4" t="s">
        <v>193</v>
      </c>
      <c r="C73" s="19">
        <v>2.5148497346132825E-3</v>
      </c>
    </row>
    <row r="74" spans="1:3" x14ac:dyDescent="0.25">
      <c r="A74" s="4"/>
      <c r="B74" s="8" t="s">
        <v>17</v>
      </c>
      <c r="C74" s="13">
        <f>SUM(C68:C73)</f>
        <v>1</v>
      </c>
    </row>
    <row r="75" spans="1:3" x14ac:dyDescent="0.25">
      <c r="A75" s="4" t="s">
        <v>41</v>
      </c>
      <c r="B75" s="4" t="s">
        <v>190</v>
      </c>
      <c r="C75" s="19">
        <v>0.96657354870515766</v>
      </c>
    </row>
    <row r="76" spans="1:3" x14ac:dyDescent="0.25">
      <c r="A76" s="4" t="s">
        <v>41</v>
      </c>
      <c r="B76" s="14" t="s">
        <v>12</v>
      </c>
      <c r="C76" s="19">
        <v>3.3426451294842341E-2</v>
      </c>
    </row>
    <row r="77" spans="1:3" x14ac:dyDescent="0.25">
      <c r="A77" s="4"/>
      <c r="B77" s="8" t="s">
        <v>17</v>
      </c>
      <c r="C77" s="13">
        <f>SUM(C75:C76)</f>
        <v>1</v>
      </c>
    </row>
    <row r="78" spans="1:3" x14ac:dyDescent="0.25">
      <c r="A78" s="4" t="s">
        <v>43</v>
      </c>
      <c r="B78" s="4" t="s">
        <v>171</v>
      </c>
      <c r="C78" s="19">
        <v>0.2368122535363347</v>
      </c>
    </row>
    <row r="79" spans="1:3" x14ac:dyDescent="0.25">
      <c r="A79" s="4" t="s">
        <v>43</v>
      </c>
      <c r="B79" s="4" t="s">
        <v>177</v>
      </c>
      <c r="C79" s="19">
        <v>0.17329086457815909</v>
      </c>
    </row>
    <row r="80" spans="1:3" x14ac:dyDescent="0.25">
      <c r="A80" s="4" t="s">
        <v>43</v>
      </c>
      <c r="B80" s="4" t="s">
        <v>172</v>
      </c>
      <c r="C80" s="19">
        <v>0.16799866800177457</v>
      </c>
    </row>
    <row r="81" spans="1:3" x14ac:dyDescent="0.25">
      <c r="A81" s="4" t="s">
        <v>43</v>
      </c>
      <c r="B81" s="4" t="s">
        <v>178</v>
      </c>
      <c r="C81" s="19">
        <v>8.3385156763001067E-2</v>
      </c>
    </row>
    <row r="82" spans="1:3" x14ac:dyDescent="0.25">
      <c r="A82" s="4" t="s">
        <v>43</v>
      </c>
      <c r="B82" s="4" t="s">
        <v>184</v>
      </c>
      <c r="C82" s="19">
        <v>7.7529928341955698E-2</v>
      </c>
    </row>
    <row r="83" spans="1:3" x14ac:dyDescent="0.25">
      <c r="A83" s="4" t="s">
        <v>43</v>
      </c>
      <c r="B83" s="4" t="s">
        <v>182</v>
      </c>
      <c r="C83" s="19">
        <v>5.410360816800408E-2</v>
      </c>
    </row>
    <row r="84" spans="1:3" x14ac:dyDescent="0.25">
      <c r="A84" s="4" t="s">
        <v>43</v>
      </c>
      <c r="B84" s="4" t="s">
        <v>186</v>
      </c>
      <c r="C84" s="19">
        <v>3.7994214989348823E-2</v>
      </c>
    </row>
    <row r="85" spans="1:3" x14ac:dyDescent="0.25">
      <c r="A85" s="4" t="s">
        <v>43</v>
      </c>
      <c r="B85" s="4" t="s">
        <v>176</v>
      </c>
      <c r="C85" s="19">
        <v>3.531735377436454E-2</v>
      </c>
    </row>
    <row r="86" spans="1:3" x14ac:dyDescent="0.25">
      <c r="A86" s="4" t="s">
        <v>43</v>
      </c>
      <c r="B86" s="4" t="s">
        <v>179</v>
      </c>
      <c r="C86" s="19">
        <v>2.2735046391943438E-2</v>
      </c>
    </row>
    <row r="87" spans="1:3" x14ac:dyDescent="0.25">
      <c r="A87" s="4" t="s">
        <v>43</v>
      </c>
      <c r="B87" s="14" t="s">
        <v>189</v>
      </c>
      <c r="C87" s="19">
        <v>2.2256896436673577E-2</v>
      </c>
    </row>
    <row r="88" spans="1:3" x14ac:dyDescent="0.25">
      <c r="A88" s="4" t="s">
        <v>43</v>
      </c>
      <c r="B88" s="4" t="s">
        <v>191</v>
      </c>
      <c r="C88" s="19">
        <v>2.1857248712865939E-2</v>
      </c>
    </row>
    <row r="89" spans="1:3" x14ac:dyDescent="0.25">
      <c r="A89" s="4" t="s">
        <v>43</v>
      </c>
      <c r="B89" s="14" t="s">
        <v>185</v>
      </c>
      <c r="C89" s="19">
        <v>2.1578706359909102E-2</v>
      </c>
    </row>
    <row r="90" spans="1:3" x14ac:dyDescent="0.25">
      <c r="A90" s="4" t="s">
        <v>43</v>
      </c>
      <c r="B90" s="4" t="s">
        <v>192</v>
      </c>
      <c r="C90" s="19">
        <v>1.7940787523387392E-2</v>
      </c>
    </row>
    <row r="91" spans="1:3" x14ac:dyDescent="0.25">
      <c r="A91" s="4" t="s">
        <v>43</v>
      </c>
      <c r="B91" s="4" t="s">
        <v>12</v>
      </c>
      <c r="C91" s="19">
        <v>1.4686810887686752E-2</v>
      </c>
    </row>
    <row r="92" spans="1:3" x14ac:dyDescent="0.25">
      <c r="A92" s="4" t="s">
        <v>43</v>
      </c>
      <c r="B92" s="14" t="s">
        <v>187</v>
      </c>
      <c r="C92" s="19">
        <v>1.2512455534591089E-2</v>
      </c>
    </row>
    <row r="93" spans="1:3" x14ac:dyDescent="0.25">
      <c r="A93" s="4"/>
      <c r="B93" s="8" t="s">
        <v>17</v>
      </c>
      <c r="C93" s="13">
        <f>SUM(C78:C92)</f>
        <v>1</v>
      </c>
    </row>
    <row r="94" spans="1:3" x14ac:dyDescent="0.25">
      <c r="A94" s="4" t="s">
        <v>49</v>
      </c>
      <c r="B94" s="4" t="s">
        <v>173</v>
      </c>
      <c r="C94" s="19">
        <v>0.67782656290270771</v>
      </c>
    </row>
    <row r="95" spans="1:3" x14ac:dyDescent="0.25">
      <c r="A95" s="4" t="s">
        <v>49</v>
      </c>
      <c r="B95" s="4" t="s">
        <v>172</v>
      </c>
      <c r="C95" s="19">
        <v>0.12057080696824279</v>
      </c>
    </row>
    <row r="96" spans="1:3" x14ac:dyDescent="0.25">
      <c r="A96" s="4" t="s">
        <v>49</v>
      </c>
      <c r="B96" s="4" t="s">
        <v>171</v>
      </c>
      <c r="C96" s="19">
        <v>6.2100998604835998E-2</v>
      </c>
    </row>
    <row r="97" spans="1:3" x14ac:dyDescent="0.25">
      <c r="A97" s="4" t="s">
        <v>49</v>
      </c>
      <c r="B97" s="14" t="s">
        <v>12</v>
      </c>
      <c r="C97" s="19">
        <v>5.7052978478441707E-2</v>
      </c>
    </row>
    <row r="98" spans="1:3" x14ac:dyDescent="0.25">
      <c r="A98" s="4" t="s">
        <v>49</v>
      </c>
      <c r="B98" s="14" t="s">
        <v>174</v>
      </c>
      <c r="C98" s="19">
        <v>2.065347349681354E-2</v>
      </c>
    </row>
    <row r="99" spans="1:3" x14ac:dyDescent="0.25">
      <c r="A99" s="4" t="s">
        <v>49</v>
      </c>
      <c r="B99" s="4" t="s">
        <v>177</v>
      </c>
      <c r="C99" s="19">
        <v>1.852342733074086E-2</v>
      </c>
    </row>
    <row r="100" spans="1:3" x14ac:dyDescent="0.25">
      <c r="A100" s="4" t="s">
        <v>49</v>
      </c>
      <c r="B100" s="4" t="s">
        <v>178</v>
      </c>
      <c r="C100" s="19">
        <v>1.8410800420377314E-2</v>
      </c>
    </row>
    <row r="101" spans="1:3" x14ac:dyDescent="0.25">
      <c r="A101" s="4" t="s">
        <v>49</v>
      </c>
      <c r="B101" s="4" t="s">
        <v>179</v>
      </c>
      <c r="C101" s="19">
        <v>1.4790297404019121E-2</v>
      </c>
    </row>
    <row r="102" spans="1:3" x14ac:dyDescent="0.25">
      <c r="A102" s="4" t="s">
        <v>49</v>
      </c>
      <c r="B102" s="14" t="s">
        <v>182</v>
      </c>
      <c r="C102" s="19">
        <v>7.3733632047494569E-3</v>
      </c>
    </row>
    <row r="103" spans="1:3" x14ac:dyDescent="0.25">
      <c r="A103" s="4" t="s">
        <v>49</v>
      </c>
      <c r="B103" s="4" t="s">
        <v>193</v>
      </c>
      <c r="C103" s="19">
        <v>2.6972911890715771E-3</v>
      </c>
    </row>
    <row r="104" spans="1:3" x14ac:dyDescent="0.25">
      <c r="A104" s="4"/>
      <c r="B104" s="8" t="s">
        <v>17</v>
      </c>
      <c r="C104" s="13">
        <f>SUM(C94:C103)</f>
        <v>1.0000000000000002</v>
      </c>
    </row>
    <row r="105" spans="1:3" x14ac:dyDescent="0.25">
      <c r="A105" s="4" t="s">
        <v>56</v>
      </c>
      <c r="B105" s="4" t="s">
        <v>181</v>
      </c>
      <c r="C105" s="19">
        <v>0.20920173472575276</v>
      </c>
    </row>
    <row r="106" spans="1:3" x14ac:dyDescent="0.25">
      <c r="A106" s="4" t="s">
        <v>56</v>
      </c>
      <c r="B106" s="4" t="s">
        <v>182</v>
      </c>
      <c r="C106" s="19">
        <v>0.20468202686651399</v>
      </c>
    </row>
    <row r="107" spans="1:3" x14ac:dyDescent="0.25">
      <c r="A107" s="4" t="s">
        <v>56</v>
      </c>
      <c r="B107" s="4" t="s">
        <v>178</v>
      </c>
      <c r="C107" s="19">
        <v>0.17809550150396275</v>
      </c>
    </row>
    <row r="108" spans="1:3" x14ac:dyDescent="0.25">
      <c r="A108" s="4" t="s">
        <v>56</v>
      </c>
      <c r="B108" s="4" t="s">
        <v>171</v>
      </c>
      <c r="C108" s="19">
        <v>9.8754069923740154E-2</v>
      </c>
    </row>
    <row r="109" spans="1:3" x14ac:dyDescent="0.25">
      <c r="A109" s="4" t="s">
        <v>56</v>
      </c>
      <c r="B109" s="14" t="s">
        <v>180</v>
      </c>
      <c r="C109" s="19">
        <v>6.0179549225617815E-2</v>
      </c>
    </row>
    <row r="110" spans="1:3" x14ac:dyDescent="0.25">
      <c r="A110" s="4" t="s">
        <v>56</v>
      </c>
      <c r="B110" s="4" t="s">
        <v>179</v>
      </c>
      <c r="C110" s="19">
        <v>5.8232032830986477E-2</v>
      </c>
    </row>
    <row r="111" spans="1:3" x14ac:dyDescent="0.25">
      <c r="A111" s="4" t="s">
        <v>56</v>
      </c>
      <c r="B111" s="4" t="s">
        <v>176</v>
      </c>
      <c r="C111" s="19">
        <v>5.6250385154921895E-2</v>
      </c>
    </row>
    <row r="112" spans="1:3" x14ac:dyDescent="0.25">
      <c r="A112" s="4" t="s">
        <v>56</v>
      </c>
      <c r="B112" s="4" t="s">
        <v>183</v>
      </c>
      <c r="C112" s="19">
        <v>5.6072176293991728E-2</v>
      </c>
    </row>
    <row r="113" spans="1:3" x14ac:dyDescent="0.25">
      <c r="A113" s="4" t="s">
        <v>56</v>
      </c>
      <c r="B113" s="14" t="s">
        <v>12</v>
      </c>
      <c r="C113" s="19">
        <v>3.6689823649535436E-2</v>
      </c>
    </row>
    <row r="114" spans="1:3" x14ac:dyDescent="0.25">
      <c r="A114" s="4" t="s">
        <v>56</v>
      </c>
      <c r="B114" s="4" t="s">
        <v>191</v>
      </c>
      <c r="C114" s="19">
        <v>1.541913317633258E-2</v>
      </c>
    </row>
    <row r="115" spans="1:3" x14ac:dyDescent="0.25">
      <c r="A115" s="4" t="s">
        <v>56</v>
      </c>
      <c r="B115" s="4" t="s">
        <v>192</v>
      </c>
      <c r="C115" s="19">
        <v>1.5332643056785788E-2</v>
      </c>
    </row>
    <row r="116" spans="1:3" x14ac:dyDescent="0.25">
      <c r="A116" s="4" t="s">
        <v>56</v>
      </c>
      <c r="B116" s="4" t="s">
        <v>194</v>
      </c>
      <c r="C116" s="19">
        <v>1.1090923591858643E-2</v>
      </c>
    </row>
    <row r="117" spans="1:3" x14ac:dyDescent="0.25">
      <c r="A117" s="4"/>
      <c r="B117" s="8" t="s">
        <v>17</v>
      </c>
      <c r="C117" s="13">
        <f>SUM(C105:C116)</f>
        <v>1</v>
      </c>
    </row>
    <row r="118" spans="1:3" x14ac:dyDescent="0.25">
      <c r="A118" s="4" t="s">
        <v>65</v>
      </c>
      <c r="B118" s="4" t="s">
        <v>171</v>
      </c>
      <c r="C118" s="19">
        <v>0.47179558930986959</v>
      </c>
    </row>
    <row r="119" spans="1:3" x14ac:dyDescent="0.25">
      <c r="A119" s="4" t="s">
        <v>65</v>
      </c>
      <c r="B119" s="4" t="s">
        <v>173</v>
      </c>
      <c r="C119" s="19">
        <v>0.18245237117404994</v>
      </c>
    </row>
    <row r="120" spans="1:3" x14ac:dyDescent="0.25">
      <c r="A120" s="4" t="s">
        <v>65</v>
      </c>
      <c r="B120" s="4" t="s">
        <v>175</v>
      </c>
      <c r="C120" s="19">
        <v>0.17917783170253443</v>
      </c>
    </row>
    <row r="121" spans="1:3" x14ac:dyDescent="0.25">
      <c r="A121" s="4" t="s">
        <v>65</v>
      </c>
      <c r="B121" s="4" t="s">
        <v>177</v>
      </c>
      <c r="C121" s="19">
        <v>9.8259601531009211E-2</v>
      </c>
    </row>
    <row r="122" spans="1:3" x14ac:dyDescent="0.25">
      <c r="A122" s="4" t="s">
        <v>65</v>
      </c>
      <c r="B122" s="4" t="s">
        <v>184</v>
      </c>
      <c r="C122" s="19">
        <v>5.3941469174608514E-2</v>
      </c>
    </row>
    <row r="123" spans="1:3" x14ac:dyDescent="0.25">
      <c r="A123" s="4" t="s">
        <v>65</v>
      </c>
      <c r="B123" s="14" t="s">
        <v>12</v>
      </c>
      <c r="C123" s="19">
        <v>6.7167431685930534E-3</v>
      </c>
    </row>
    <row r="124" spans="1:3" x14ac:dyDescent="0.25">
      <c r="A124" s="4" t="s">
        <v>65</v>
      </c>
      <c r="B124" s="4" t="s">
        <v>178</v>
      </c>
      <c r="C124" s="19">
        <v>4.5333036809762405E-3</v>
      </c>
    </row>
    <row r="125" spans="1:3" x14ac:dyDescent="0.25">
      <c r="A125" s="4" t="s">
        <v>65</v>
      </c>
      <c r="B125" s="4" t="s">
        <v>193</v>
      </c>
      <c r="C125" s="19">
        <v>3.1230902583590904E-3</v>
      </c>
    </row>
    <row r="126" spans="1:3" x14ac:dyDescent="0.25">
      <c r="A126" s="4"/>
      <c r="B126" s="8" t="s">
        <v>17</v>
      </c>
      <c r="C126" s="13">
        <f>SUM(C118:C125)</f>
        <v>1</v>
      </c>
    </row>
    <row r="127" spans="1:3" x14ac:dyDescent="0.25">
      <c r="A127" s="4" t="s">
        <v>70</v>
      </c>
      <c r="B127" s="4" t="s">
        <v>171</v>
      </c>
      <c r="C127" s="19">
        <v>0.29475510395025128</v>
      </c>
    </row>
    <row r="128" spans="1:3" x14ac:dyDescent="0.25">
      <c r="A128" s="4" t="s">
        <v>70</v>
      </c>
      <c r="B128" s="4" t="s">
        <v>173</v>
      </c>
      <c r="C128" s="19">
        <v>0.23622158092253626</v>
      </c>
    </row>
    <row r="129" spans="1:3" x14ac:dyDescent="0.25">
      <c r="A129" s="4" t="s">
        <v>70</v>
      </c>
      <c r="B129" s="4" t="s">
        <v>177</v>
      </c>
      <c r="C129" s="19">
        <v>0.10182567672803637</v>
      </c>
    </row>
    <row r="130" spans="1:3" x14ac:dyDescent="0.25">
      <c r="A130" s="4" t="s">
        <v>70</v>
      </c>
      <c r="B130" s="4" t="s">
        <v>189</v>
      </c>
      <c r="C130" s="19">
        <v>8.9855326249387038E-2</v>
      </c>
    </row>
    <row r="131" spans="1:3" x14ac:dyDescent="0.25">
      <c r="A131" s="4" t="s">
        <v>70</v>
      </c>
      <c r="B131" s="4" t="s">
        <v>195</v>
      </c>
      <c r="C131" s="19">
        <v>6.6259792321274935E-2</v>
      </c>
    </row>
    <row r="132" spans="1:3" x14ac:dyDescent="0.25">
      <c r="A132" s="4" t="s">
        <v>70</v>
      </c>
      <c r="B132" s="4" t="s">
        <v>179</v>
      </c>
      <c r="C132" s="19">
        <v>6.3604040717645513E-2</v>
      </c>
    </row>
    <row r="133" spans="1:3" x14ac:dyDescent="0.25">
      <c r="A133" s="4" t="s">
        <v>70</v>
      </c>
      <c r="B133" s="4" t="s">
        <v>186</v>
      </c>
      <c r="C133" s="19">
        <v>4.640690028127855E-2</v>
      </c>
    </row>
    <row r="134" spans="1:3" x14ac:dyDescent="0.25">
      <c r="A134" s="4" t="s">
        <v>70</v>
      </c>
      <c r="B134" s="4" t="s">
        <v>185</v>
      </c>
      <c r="C134" s="19">
        <v>4.488679731280304E-2</v>
      </c>
    </row>
    <row r="135" spans="1:3" x14ac:dyDescent="0.25">
      <c r="A135" s="4" t="s">
        <v>70</v>
      </c>
      <c r="B135" s="4" t="s">
        <v>175</v>
      </c>
      <c r="C135" s="19">
        <v>2.5720380756666487E-2</v>
      </c>
    </row>
    <row r="136" spans="1:3" x14ac:dyDescent="0.25">
      <c r="A136" s="4" t="s">
        <v>70</v>
      </c>
      <c r="B136" s="4" t="s">
        <v>176</v>
      </c>
      <c r="C136" s="19">
        <v>1.9067496736796506E-2</v>
      </c>
    </row>
    <row r="137" spans="1:3" x14ac:dyDescent="0.25">
      <c r="A137" s="4" t="s">
        <v>70</v>
      </c>
      <c r="B137" s="14" t="s">
        <v>12</v>
      </c>
      <c r="C137" s="19">
        <v>4.6570266871550636E-3</v>
      </c>
    </row>
    <row r="138" spans="1:3" x14ac:dyDescent="0.25">
      <c r="A138" s="4" t="s">
        <v>70</v>
      </c>
      <c r="B138" s="4" t="s">
        <v>172</v>
      </c>
      <c r="C138" s="19">
        <v>4.1932181574146233E-3</v>
      </c>
    </row>
    <row r="139" spans="1:3" x14ac:dyDescent="0.25">
      <c r="A139" s="4" t="s">
        <v>70</v>
      </c>
      <c r="B139" s="4" t="s">
        <v>193</v>
      </c>
      <c r="C139" s="19">
        <v>2.5466591787544055E-3</v>
      </c>
    </row>
    <row r="140" spans="1:3" x14ac:dyDescent="0.25">
      <c r="A140" s="4"/>
      <c r="B140" s="8" t="s">
        <v>17</v>
      </c>
      <c r="C140" s="13">
        <f>SUM(C127:C139)</f>
        <v>1</v>
      </c>
    </row>
    <row r="141" spans="1:3" x14ac:dyDescent="0.25">
      <c r="A141" s="4" t="s">
        <v>79</v>
      </c>
      <c r="B141" s="4" t="s">
        <v>173</v>
      </c>
      <c r="C141" s="19">
        <v>0.87280299706365572</v>
      </c>
    </row>
    <row r="142" spans="1:3" x14ac:dyDescent="0.25">
      <c r="A142" s="4" t="s">
        <v>79</v>
      </c>
      <c r="B142" s="4" t="s">
        <v>171</v>
      </c>
      <c r="C142" s="19">
        <v>0.11092308749161808</v>
      </c>
    </row>
    <row r="143" spans="1:3" x14ac:dyDescent="0.25">
      <c r="A143" s="4" t="s">
        <v>79</v>
      </c>
      <c r="B143" s="14" t="s">
        <v>12</v>
      </c>
      <c r="C143" s="19">
        <v>1.2851347357212051E-2</v>
      </c>
    </row>
    <row r="144" spans="1:3" x14ac:dyDescent="0.25">
      <c r="A144" s="4" t="s">
        <v>79</v>
      </c>
      <c r="B144" s="4" t="s">
        <v>193</v>
      </c>
      <c r="C144" s="19">
        <v>3.4225680875142103E-3</v>
      </c>
    </row>
    <row r="145" spans="1:3" x14ac:dyDescent="0.25">
      <c r="A145" s="4"/>
      <c r="B145" s="8" t="s">
        <v>17</v>
      </c>
      <c r="C145" s="13">
        <f>SUM(C141:C144)</f>
        <v>1</v>
      </c>
    </row>
    <row r="146" spans="1:3" x14ac:dyDescent="0.25">
      <c r="A146" s="4" t="s">
        <v>82</v>
      </c>
      <c r="B146" s="4" t="s">
        <v>171</v>
      </c>
      <c r="C146" s="19">
        <v>0.23384175227233503</v>
      </c>
    </row>
    <row r="147" spans="1:3" x14ac:dyDescent="0.25">
      <c r="A147" s="4" t="s">
        <v>82</v>
      </c>
      <c r="B147" s="4" t="s">
        <v>172</v>
      </c>
      <c r="C147" s="19">
        <v>0.1836447108462532</v>
      </c>
    </row>
    <row r="148" spans="1:3" x14ac:dyDescent="0.25">
      <c r="A148" s="4" t="s">
        <v>82</v>
      </c>
      <c r="B148" s="4" t="s">
        <v>174</v>
      </c>
      <c r="C148" s="19">
        <v>8.4724052393556959E-2</v>
      </c>
    </row>
    <row r="149" spans="1:3" x14ac:dyDescent="0.25">
      <c r="A149" s="4" t="s">
        <v>82</v>
      </c>
      <c r="B149" s="4" t="s">
        <v>176</v>
      </c>
      <c r="C149" s="19">
        <v>7.3485617783107096E-2</v>
      </c>
    </row>
    <row r="150" spans="1:3" x14ac:dyDescent="0.25">
      <c r="A150" s="4" t="s">
        <v>82</v>
      </c>
      <c r="B150" s="4" t="s">
        <v>178</v>
      </c>
      <c r="C150" s="19">
        <v>5.8559757908667728E-2</v>
      </c>
    </row>
    <row r="151" spans="1:3" x14ac:dyDescent="0.25">
      <c r="A151" s="4" t="s">
        <v>82</v>
      </c>
      <c r="B151" s="4" t="s">
        <v>184</v>
      </c>
      <c r="C151" s="19">
        <v>5.6901506521093617E-2</v>
      </c>
    </row>
    <row r="152" spans="1:3" x14ac:dyDescent="0.25">
      <c r="A152" s="4" t="s">
        <v>82</v>
      </c>
      <c r="B152" s="4" t="s">
        <v>182</v>
      </c>
      <c r="C152" s="19">
        <v>5.5054058824138406E-2</v>
      </c>
    </row>
    <row r="153" spans="1:3" x14ac:dyDescent="0.25">
      <c r="A153" s="4" t="s">
        <v>82</v>
      </c>
      <c r="B153" s="4" t="s">
        <v>177</v>
      </c>
      <c r="C153" s="19">
        <v>4.8845605657681659E-2</v>
      </c>
    </row>
    <row r="154" spans="1:3" x14ac:dyDescent="0.25">
      <c r="A154" s="4" t="s">
        <v>82</v>
      </c>
      <c r="B154" s="4" t="s">
        <v>180</v>
      </c>
      <c r="C154" s="19">
        <v>4.4863086770840721E-2</v>
      </c>
    </row>
    <row r="155" spans="1:3" x14ac:dyDescent="0.25">
      <c r="A155" s="4" t="s">
        <v>82</v>
      </c>
      <c r="B155" s="4" t="s">
        <v>181</v>
      </c>
      <c r="C155" s="19">
        <v>3.3338203216190056E-2</v>
      </c>
    </row>
    <row r="156" spans="1:3" x14ac:dyDescent="0.25">
      <c r="A156" s="4" t="s">
        <v>82</v>
      </c>
      <c r="B156" s="4" t="s">
        <v>175</v>
      </c>
      <c r="C156" s="19">
        <v>3.2166919731952223E-2</v>
      </c>
    </row>
    <row r="157" spans="1:3" x14ac:dyDescent="0.25">
      <c r="A157" s="4" t="s">
        <v>82</v>
      </c>
      <c r="B157" s="4" t="s">
        <v>179</v>
      </c>
      <c r="C157" s="19">
        <v>2.8967754374901684E-2</v>
      </c>
    </row>
    <row r="158" spans="1:3" x14ac:dyDescent="0.25">
      <c r="A158" s="4" t="s">
        <v>82</v>
      </c>
      <c r="B158" s="14" t="s">
        <v>185</v>
      </c>
      <c r="C158" s="19">
        <v>2.2882229478496011E-2</v>
      </c>
    </row>
    <row r="159" spans="1:3" x14ac:dyDescent="0.25">
      <c r="A159" s="4" t="s">
        <v>82</v>
      </c>
      <c r="B159" s="14" t="s">
        <v>183</v>
      </c>
      <c r="C159" s="19">
        <v>1.5841632028016858E-2</v>
      </c>
    </row>
    <row r="160" spans="1:3" x14ac:dyDescent="0.25">
      <c r="A160" s="4" t="s">
        <v>82</v>
      </c>
      <c r="B160" s="14" t="s">
        <v>12</v>
      </c>
      <c r="C160" s="19">
        <v>1.190669974100278E-2</v>
      </c>
    </row>
    <row r="161" spans="1:3" x14ac:dyDescent="0.25">
      <c r="A161" s="4" t="s">
        <v>82</v>
      </c>
      <c r="B161" s="14" t="s">
        <v>186</v>
      </c>
      <c r="C161" s="19">
        <v>7.6197204471481917E-3</v>
      </c>
    </row>
    <row r="162" spans="1:3" x14ac:dyDescent="0.25">
      <c r="A162" s="4" t="s">
        <v>82</v>
      </c>
      <c r="B162" s="4" t="s">
        <v>189</v>
      </c>
      <c r="C162" s="19">
        <v>7.3566920046177382E-3</v>
      </c>
    </row>
    <row r="163" spans="1:3" x14ac:dyDescent="0.25">
      <c r="A163" s="4"/>
      <c r="B163" s="8" t="s">
        <v>17</v>
      </c>
      <c r="C163" s="13">
        <f>SUM(C146:C162)</f>
        <v>1</v>
      </c>
    </row>
    <row r="164" spans="1:3" x14ac:dyDescent="0.25">
      <c r="A164" s="4" t="s">
        <v>86</v>
      </c>
      <c r="B164" s="14" t="s">
        <v>172</v>
      </c>
      <c r="C164" s="19">
        <v>0.28374029556629604</v>
      </c>
    </row>
    <row r="165" spans="1:3" x14ac:dyDescent="0.25">
      <c r="A165" s="4" t="s">
        <v>86</v>
      </c>
      <c r="B165" s="4" t="s">
        <v>171</v>
      </c>
      <c r="C165" s="19">
        <v>0.22235917373260503</v>
      </c>
    </row>
    <row r="166" spans="1:3" x14ac:dyDescent="0.25">
      <c r="A166" s="4" t="s">
        <v>86</v>
      </c>
      <c r="B166" s="4" t="s">
        <v>173</v>
      </c>
      <c r="C166" s="19">
        <v>0.12841562276053742</v>
      </c>
    </row>
    <row r="167" spans="1:3" x14ac:dyDescent="0.25">
      <c r="A167" s="4" t="s">
        <v>86</v>
      </c>
      <c r="B167" s="4" t="s">
        <v>178</v>
      </c>
      <c r="C167" s="19">
        <v>6.1941926811579132E-2</v>
      </c>
    </row>
    <row r="168" spans="1:3" x14ac:dyDescent="0.25">
      <c r="A168" s="4" t="s">
        <v>86</v>
      </c>
      <c r="B168" s="4" t="s">
        <v>12</v>
      </c>
      <c r="C168" s="19">
        <v>4.9405052364407065E-2</v>
      </c>
    </row>
    <row r="169" spans="1:3" x14ac:dyDescent="0.25">
      <c r="A169" s="4" t="s">
        <v>86</v>
      </c>
      <c r="B169" s="4" t="s">
        <v>185</v>
      </c>
      <c r="C169" s="19">
        <v>4.1646016917525605E-2</v>
      </c>
    </row>
    <row r="170" spans="1:3" x14ac:dyDescent="0.25">
      <c r="A170" s="4" t="s">
        <v>86</v>
      </c>
      <c r="B170" s="4" t="s">
        <v>181</v>
      </c>
      <c r="C170" s="19">
        <v>4.0626688491395432E-2</v>
      </c>
    </row>
    <row r="171" spans="1:3" x14ac:dyDescent="0.25">
      <c r="A171" s="4" t="s">
        <v>86</v>
      </c>
      <c r="B171" s="4" t="s">
        <v>177</v>
      </c>
      <c r="C171" s="19">
        <v>3.8957930466519283E-2</v>
      </c>
    </row>
    <row r="172" spans="1:3" x14ac:dyDescent="0.25">
      <c r="A172" s="4" t="s">
        <v>86</v>
      </c>
      <c r="B172" s="14" t="s">
        <v>182</v>
      </c>
      <c r="C172" s="19">
        <v>3.8576118165511583E-2</v>
      </c>
    </row>
    <row r="173" spans="1:3" x14ac:dyDescent="0.25">
      <c r="A173" s="4" t="s">
        <v>86</v>
      </c>
      <c r="B173" s="14" t="s">
        <v>179</v>
      </c>
      <c r="C173" s="19">
        <v>3.3365862176646131E-2</v>
      </c>
    </row>
    <row r="174" spans="1:3" x14ac:dyDescent="0.25">
      <c r="A174" s="4" t="s">
        <v>86</v>
      </c>
      <c r="B174" s="14" t="s">
        <v>174</v>
      </c>
      <c r="C174" s="19">
        <v>2.994030265109068E-2</v>
      </c>
    </row>
    <row r="175" spans="1:3" x14ac:dyDescent="0.25">
      <c r="A175" s="4" t="s">
        <v>86</v>
      </c>
      <c r="B175" s="4" t="s">
        <v>186</v>
      </c>
      <c r="C175" s="19">
        <v>2.2786407026425724E-2</v>
      </c>
    </row>
    <row r="176" spans="1:3" x14ac:dyDescent="0.25">
      <c r="A176" s="4" t="s">
        <v>86</v>
      </c>
      <c r="B176" s="4" t="s">
        <v>184</v>
      </c>
      <c r="C176" s="19">
        <v>6.0450708600946288E-3</v>
      </c>
    </row>
    <row r="177" spans="1:3" x14ac:dyDescent="0.25">
      <c r="A177" s="4" t="s">
        <v>86</v>
      </c>
      <c r="B177" s="4" t="s">
        <v>180</v>
      </c>
      <c r="C177" s="19">
        <v>1.349128244732713E-3</v>
      </c>
    </row>
    <row r="178" spans="1:3" x14ac:dyDescent="0.25">
      <c r="A178" s="4" t="s">
        <v>86</v>
      </c>
      <c r="B178" s="4" t="s">
        <v>176</v>
      </c>
      <c r="C178" s="19">
        <v>8.4440376463348346E-4</v>
      </c>
    </row>
    <row r="179" spans="1:3" x14ac:dyDescent="0.25">
      <c r="A179" s="4"/>
      <c r="B179" s="8" t="s">
        <v>17</v>
      </c>
      <c r="C179" s="13">
        <f>SUM(C164:C178)</f>
        <v>1</v>
      </c>
    </row>
    <row r="180" spans="1:3" x14ac:dyDescent="0.25">
      <c r="A180" s="4" t="s">
        <v>90</v>
      </c>
      <c r="B180" s="4" t="s">
        <v>171</v>
      </c>
      <c r="C180" s="19">
        <v>0.25533039315758904</v>
      </c>
    </row>
    <row r="181" spans="1:3" x14ac:dyDescent="0.25">
      <c r="A181" s="4" t="s">
        <v>90</v>
      </c>
      <c r="B181" s="4" t="s">
        <v>172</v>
      </c>
      <c r="C181" s="19">
        <v>0.11746740616564101</v>
      </c>
    </row>
    <row r="182" spans="1:3" x14ac:dyDescent="0.25">
      <c r="A182" s="4" t="s">
        <v>90</v>
      </c>
      <c r="B182" s="4" t="s">
        <v>174</v>
      </c>
      <c r="C182" s="19">
        <v>8.3542436196400338E-2</v>
      </c>
    </row>
    <row r="183" spans="1:3" x14ac:dyDescent="0.25">
      <c r="A183" s="4" t="s">
        <v>90</v>
      </c>
      <c r="B183" s="4" t="s">
        <v>184</v>
      </c>
      <c r="C183" s="19">
        <v>7.651019428052605E-2</v>
      </c>
    </row>
    <row r="184" spans="1:3" x14ac:dyDescent="0.25">
      <c r="A184" s="4" t="s">
        <v>90</v>
      </c>
      <c r="B184" s="4" t="s">
        <v>176</v>
      </c>
      <c r="C184" s="19">
        <v>6.9233518430020208E-2</v>
      </c>
    </row>
    <row r="185" spans="1:3" x14ac:dyDescent="0.25">
      <c r="A185" s="4" t="s">
        <v>90</v>
      </c>
      <c r="B185" s="4" t="s">
        <v>181</v>
      </c>
      <c r="C185" s="19">
        <v>6.9064200475470849E-2</v>
      </c>
    </row>
    <row r="186" spans="1:3" x14ac:dyDescent="0.25">
      <c r="A186" s="4" t="s">
        <v>90</v>
      </c>
      <c r="B186" s="4" t="s">
        <v>180</v>
      </c>
      <c r="C186" s="19">
        <v>5.2185084030118789E-2</v>
      </c>
    </row>
    <row r="187" spans="1:3" x14ac:dyDescent="0.25">
      <c r="A187" s="4" t="s">
        <v>90</v>
      </c>
      <c r="B187" s="4" t="s">
        <v>178</v>
      </c>
      <c r="C187" s="19">
        <v>4.2199341720339442E-2</v>
      </c>
    </row>
    <row r="188" spans="1:3" x14ac:dyDescent="0.25">
      <c r="A188" s="4" t="s">
        <v>90</v>
      </c>
      <c r="B188" s="4" t="s">
        <v>177</v>
      </c>
      <c r="C188" s="19">
        <v>3.1147447855079294E-2</v>
      </c>
    </row>
    <row r="189" spans="1:3" x14ac:dyDescent="0.25">
      <c r="A189" s="4" t="s">
        <v>90</v>
      </c>
      <c r="B189" s="4" t="s">
        <v>175</v>
      </c>
      <c r="C189" s="19">
        <v>3.1080178570616658E-2</v>
      </c>
    </row>
    <row r="190" spans="1:3" x14ac:dyDescent="0.25">
      <c r="A190" s="4" t="s">
        <v>90</v>
      </c>
      <c r="B190" s="4" t="s">
        <v>186</v>
      </c>
      <c r="C190" s="19">
        <v>2.7768498375870792E-2</v>
      </c>
    </row>
    <row r="191" spans="1:3" x14ac:dyDescent="0.25">
      <c r="A191" s="4" t="s">
        <v>90</v>
      </c>
      <c r="B191" s="4" t="s">
        <v>183</v>
      </c>
      <c r="C191" s="19">
        <v>2.6671480375817562E-2</v>
      </c>
    </row>
    <row r="192" spans="1:3" x14ac:dyDescent="0.25">
      <c r="A192" s="4" t="s">
        <v>90</v>
      </c>
      <c r="B192" s="4" t="s">
        <v>179</v>
      </c>
      <c r="C192" s="19">
        <v>2.278501411680187E-2</v>
      </c>
    </row>
    <row r="193" spans="1:3" x14ac:dyDescent="0.25">
      <c r="A193" s="4" t="s">
        <v>90</v>
      </c>
      <c r="B193" s="4" t="s">
        <v>185</v>
      </c>
      <c r="C193" s="19">
        <v>2.1825864848271065E-2</v>
      </c>
    </row>
    <row r="194" spans="1:3" x14ac:dyDescent="0.25">
      <c r="A194" s="4" t="s">
        <v>90</v>
      </c>
      <c r="B194" s="14" t="s">
        <v>189</v>
      </c>
      <c r="C194" s="19">
        <v>2.1068377738514533E-2</v>
      </c>
    </row>
    <row r="195" spans="1:3" x14ac:dyDescent="0.25">
      <c r="A195" s="4" t="s">
        <v>90</v>
      </c>
      <c r="B195" s="14" t="s">
        <v>182</v>
      </c>
      <c r="C195" s="19">
        <v>1.7787168531532688E-2</v>
      </c>
    </row>
    <row r="196" spans="1:3" x14ac:dyDescent="0.25">
      <c r="A196" s="4" t="s">
        <v>90</v>
      </c>
      <c r="B196" s="14" t="s">
        <v>12</v>
      </c>
      <c r="C196" s="19">
        <v>1.5179423802401337E-2</v>
      </c>
    </row>
    <row r="197" spans="1:3" x14ac:dyDescent="0.25">
      <c r="A197" s="4" t="s">
        <v>90</v>
      </c>
      <c r="B197" s="14" t="s">
        <v>191</v>
      </c>
      <c r="C197" s="19">
        <v>1.0370792360075985E-2</v>
      </c>
    </row>
    <row r="198" spans="1:3" x14ac:dyDescent="0.25">
      <c r="A198" s="4" t="s">
        <v>90</v>
      </c>
      <c r="B198" s="4" t="s">
        <v>187</v>
      </c>
      <c r="C198" s="19">
        <v>8.7831789689123696E-3</v>
      </c>
    </row>
    <row r="199" spans="1:3" x14ac:dyDescent="0.25">
      <c r="A199" s="4"/>
      <c r="B199" s="8" t="s">
        <v>17</v>
      </c>
      <c r="C199" s="13">
        <f>SUM(C180:C198)</f>
        <v>0.99999999999999989</v>
      </c>
    </row>
    <row r="200" spans="1:3" x14ac:dyDescent="0.25">
      <c r="A200" s="4" t="s">
        <v>92</v>
      </c>
      <c r="B200" s="4" t="s">
        <v>171</v>
      </c>
      <c r="C200" s="19">
        <v>0.29322990828787182</v>
      </c>
    </row>
    <row r="201" spans="1:3" x14ac:dyDescent="0.25">
      <c r="A201" s="4" t="s">
        <v>92</v>
      </c>
      <c r="B201" s="4" t="s">
        <v>172</v>
      </c>
      <c r="C201" s="19">
        <v>9.7622668172597932E-2</v>
      </c>
    </row>
    <row r="202" spans="1:3" x14ac:dyDescent="0.25">
      <c r="A202" s="4" t="s">
        <v>92</v>
      </c>
      <c r="B202" s="4" t="s">
        <v>182</v>
      </c>
      <c r="C202" s="19">
        <v>9.2660161213701325E-2</v>
      </c>
    </row>
    <row r="203" spans="1:3" x14ac:dyDescent="0.25">
      <c r="A203" s="4" t="s">
        <v>92</v>
      </c>
      <c r="B203" s="4" t="s">
        <v>184</v>
      </c>
      <c r="C203" s="19">
        <v>9.022653756419946E-2</v>
      </c>
    </row>
    <row r="204" spans="1:3" x14ac:dyDescent="0.25">
      <c r="A204" s="4" t="s">
        <v>92</v>
      </c>
      <c r="B204" s="4" t="s">
        <v>180</v>
      </c>
      <c r="C204" s="19">
        <v>8.7634740225696395E-2</v>
      </c>
    </row>
    <row r="205" spans="1:3" x14ac:dyDescent="0.25">
      <c r="A205" s="4" t="s">
        <v>92</v>
      </c>
      <c r="B205" s="4" t="s">
        <v>177</v>
      </c>
      <c r="C205" s="19">
        <v>7.5127407542523811E-2</v>
      </c>
    </row>
    <row r="206" spans="1:3" x14ac:dyDescent="0.25">
      <c r="A206" s="4" t="s">
        <v>92</v>
      </c>
      <c r="B206" s="4" t="s">
        <v>174</v>
      </c>
      <c r="C206" s="19">
        <v>7.3260187878243149E-2</v>
      </c>
    </row>
    <row r="207" spans="1:3" x14ac:dyDescent="0.25">
      <c r="A207" s="4" t="s">
        <v>92</v>
      </c>
      <c r="B207" s="4" t="s">
        <v>176</v>
      </c>
      <c r="C207" s="19">
        <v>6.0105290927477947E-2</v>
      </c>
    </row>
    <row r="208" spans="1:3" x14ac:dyDescent="0.25">
      <c r="A208" s="4" t="s">
        <v>92</v>
      </c>
      <c r="B208" s="4" t="s">
        <v>12</v>
      </c>
      <c r="C208" s="19">
        <v>5.5509832253179514E-2</v>
      </c>
    </row>
    <row r="209" spans="1:3" x14ac:dyDescent="0.25">
      <c r="A209" s="4" t="s">
        <v>92</v>
      </c>
      <c r="B209" s="4" t="s">
        <v>179</v>
      </c>
      <c r="C209" s="19">
        <v>3.9087265918727555E-2</v>
      </c>
    </row>
    <row r="210" spans="1:3" x14ac:dyDescent="0.25">
      <c r="A210" s="4" t="s">
        <v>92</v>
      </c>
      <c r="B210" s="14" t="s">
        <v>181</v>
      </c>
      <c r="C210" s="19">
        <v>2.1975953305061132E-2</v>
      </c>
    </row>
    <row r="211" spans="1:3" x14ac:dyDescent="0.25">
      <c r="A211" s="4" t="s">
        <v>92</v>
      </c>
      <c r="B211" s="4" t="s">
        <v>189</v>
      </c>
      <c r="C211" s="19">
        <v>1.3560046710720008E-2</v>
      </c>
    </row>
    <row r="212" spans="1:3" x14ac:dyDescent="0.25">
      <c r="A212" s="4"/>
      <c r="B212" s="8" t="s">
        <v>17</v>
      </c>
      <c r="C212" s="13">
        <f>SUM(C200:C211)</f>
        <v>1</v>
      </c>
    </row>
    <row r="213" spans="1:3" x14ac:dyDescent="0.25">
      <c r="A213" s="4" t="s">
        <v>95</v>
      </c>
      <c r="B213" s="4" t="s">
        <v>173</v>
      </c>
      <c r="C213" s="19">
        <v>0.99184986405676334</v>
      </c>
    </row>
    <row r="214" spans="1:3" x14ac:dyDescent="0.25">
      <c r="A214" s="4" t="s">
        <v>95</v>
      </c>
      <c r="B214" s="14" t="s">
        <v>12</v>
      </c>
      <c r="C214" s="19">
        <v>8.1501359432366582E-3</v>
      </c>
    </row>
    <row r="215" spans="1:3" x14ac:dyDescent="0.25">
      <c r="A215" s="4"/>
      <c r="B215" s="8" t="s">
        <v>17</v>
      </c>
      <c r="C215" s="13">
        <f>SUM(C213:C214)</f>
        <v>1</v>
      </c>
    </row>
    <row r="216" spans="1:3" x14ac:dyDescent="0.25">
      <c r="A216" s="4" t="s">
        <v>96</v>
      </c>
      <c r="B216" s="4" t="s">
        <v>190</v>
      </c>
      <c r="C216" s="19">
        <v>0.97033762691954717</v>
      </c>
    </row>
    <row r="217" spans="1:3" x14ac:dyDescent="0.25">
      <c r="A217" s="4" t="s">
        <v>96</v>
      </c>
      <c r="B217" s="14" t="s">
        <v>12</v>
      </c>
      <c r="C217" s="19">
        <v>2.9662373080452831E-2</v>
      </c>
    </row>
    <row r="218" spans="1:3" x14ac:dyDescent="0.25">
      <c r="A218" s="4"/>
      <c r="B218" s="8" t="s">
        <v>17</v>
      </c>
      <c r="C218" s="13">
        <f>SUM(C216:C217)</f>
        <v>1</v>
      </c>
    </row>
    <row r="219" spans="1:3" x14ac:dyDescent="0.25">
      <c r="A219" s="4" t="s">
        <v>98</v>
      </c>
      <c r="B219" s="4" t="s">
        <v>190</v>
      </c>
      <c r="C219" s="19">
        <v>0.97970196575441959</v>
      </c>
    </row>
    <row r="220" spans="1:3" x14ac:dyDescent="0.25">
      <c r="A220" s="4" t="s">
        <v>98</v>
      </c>
      <c r="B220" s="14" t="s">
        <v>12</v>
      </c>
      <c r="C220" s="19">
        <v>2.029803424558041E-2</v>
      </c>
    </row>
    <row r="221" spans="1:3" x14ac:dyDescent="0.25">
      <c r="A221" s="4"/>
      <c r="B221" s="8" t="s">
        <v>17</v>
      </c>
      <c r="C221" s="13">
        <f>SUM(C219:C220)</f>
        <v>1</v>
      </c>
    </row>
    <row r="222" spans="1:3" x14ac:dyDescent="0.25">
      <c r="A222" s="4" t="s">
        <v>100</v>
      </c>
      <c r="B222" s="4" t="s">
        <v>172</v>
      </c>
      <c r="C222" s="19">
        <v>0.37580961192165602</v>
      </c>
    </row>
    <row r="223" spans="1:3" x14ac:dyDescent="0.25">
      <c r="A223" s="4" t="s">
        <v>100</v>
      </c>
      <c r="B223" s="4" t="s">
        <v>177</v>
      </c>
      <c r="C223" s="19">
        <v>0.17326987685543313</v>
      </c>
    </row>
    <row r="224" spans="1:3" x14ac:dyDescent="0.25">
      <c r="A224" s="4" t="s">
        <v>100</v>
      </c>
      <c r="B224" s="4" t="s">
        <v>184</v>
      </c>
      <c r="C224" s="19">
        <v>8.9950562517937052E-2</v>
      </c>
    </row>
    <row r="225" spans="1:3" x14ac:dyDescent="0.25">
      <c r="A225" s="4" t="s">
        <v>100</v>
      </c>
      <c r="B225" s="4" t="s">
        <v>175</v>
      </c>
      <c r="C225" s="19">
        <v>7.33116909149375E-2</v>
      </c>
    </row>
    <row r="226" spans="1:3" x14ac:dyDescent="0.25">
      <c r="A226" s="4" t="s">
        <v>100</v>
      </c>
      <c r="B226" s="4" t="s">
        <v>186</v>
      </c>
      <c r="C226" s="19">
        <v>5.0280258215704463E-2</v>
      </c>
    </row>
    <row r="227" spans="1:3" x14ac:dyDescent="0.25">
      <c r="A227" s="4" t="s">
        <v>100</v>
      </c>
      <c r="B227" s="4" t="s">
        <v>183</v>
      </c>
      <c r="C227" s="19">
        <v>4.9949176131158471E-2</v>
      </c>
    </row>
    <row r="228" spans="1:3" x14ac:dyDescent="0.25">
      <c r="A228" s="4" t="s">
        <v>100</v>
      </c>
      <c r="B228" s="4" t="s">
        <v>179</v>
      </c>
      <c r="C228" s="19">
        <v>3.8826732192445014E-2</v>
      </c>
    </row>
    <row r="229" spans="1:3" x14ac:dyDescent="0.25">
      <c r="A229" s="4" t="s">
        <v>100</v>
      </c>
      <c r="B229" s="4" t="s">
        <v>191</v>
      </c>
      <c r="C229" s="19">
        <v>3.3131738957022004E-2</v>
      </c>
    </row>
    <row r="230" spans="1:3" x14ac:dyDescent="0.25">
      <c r="A230" s="4" t="s">
        <v>100</v>
      </c>
      <c r="B230" s="4" t="s">
        <v>182</v>
      </c>
      <c r="C230" s="19">
        <v>3.1493562648451726E-2</v>
      </c>
    </row>
    <row r="231" spans="1:3" x14ac:dyDescent="0.25">
      <c r="A231" s="4" t="s">
        <v>100</v>
      </c>
      <c r="B231" s="4" t="s">
        <v>187</v>
      </c>
      <c r="C231" s="19">
        <v>2.5817854350794048E-2</v>
      </c>
    </row>
    <row r="232" spans="1:3" x14ac:dyDescent="0.25">
      <c r="A232" s="4" t="s">
        <v>100</v>
      </c>
      <c r="B232" s="14" t="s">
        <v>171</v>
      </c>
      <c r="C232" s="19">
        <v>2.0759300040988731E-2</v>
      </c>
    </row>
    <row r="233" spans="1:3" x14ac:dyDescent="0.25">
      <c r="A233" s="4" t="s">
        <v>100</v>
      </c>
      <c r="B233" s="14" t="s">
        <v>185</v>
      </c>
      <c r="C233" s="19">
        <v>2.0425843318583575E-2</v>
      </c>
    </row>
    <row r="234" spans="1:3" x14ac:dyDescent="0.25">
      <c r="A234" s="4" t="s">
        <v>100</v>
      </c>
      <c r="B234" s="14" t="s">
        <v>12</v>
      </c>
      <c r="C234" s="19">
        <v>1.6973791934888238E-2</v>
      </c>
    </row>
    <row r="235" spans="1:3" x14ac:dyDescent="0.25">
      <c r="A235" s="4"/>
      <c r="B235" s="8" t="s">
        <v>17</v>
      </c>
      <c r="C235" s="13">
        <f>SUM(C222:C234)</f>
        <v>1</v>
      </c>
    </row>
    <row r="236" spans="1:3" x14ac:dyDescent="0.25">
      <c r="A236" s="4" t="s">
        <v>105</v>
      </c>
      <c r="B236" s="4" t="s">
        <v>172</v>
      </c>
      <c r="C236" s="19">
        <v>0.29237406895103463</v>
      </c>
    </row>
    <row r="237" spans="1:3" x14ac:dyDescent="0.25">
      <c r="A237" s="4" t="s">
        <v>105</v>
      </c>
      <c r="B237" s="4" t="s">
        <v>171</v>
      </c>
      <c r="C237" s="19">
        <v>0.190448228239813</v>
      </c>
    </row>
    <row r="238" spans="1:3" x14ac:dyDescent="0.25">
      <c r="A238" s="4" t="s">
        <v>105</v>
      </c>
      <c r="B238" s="4" t="s">
        <v>178</v>
      </c>
      <c r="C238" s="19">
        <v>8.3082076336377417E-2</v>
      </c>
    </row>
    <row r="239" spans="1:3" x14ac:dyDescent="0.25">
      <c r="A239" s="4" t="s">
        <v>105</v>
      </c>
      <c r="B239" s="4" t="s">
        <v>174</v>
      </c>
      <c r="C239" s="19">
        <v>6.3574443349316084E-2</v>
      </c>
    </row>
    <row r="240" spans="1:3" x14ac:dyDescent="0.25">
      <c r="A240" s="4" t="s">
        <v>105</v>
      </c>
      <c r="B240" s="4" t="s">
        <v>176</v>
      </c>
      <c r="C240" s="19">
        <v>6.220002809403654E-2</v>
      </c>
    </row>
    <row r="241" spans="1:3" x14ac:dyDescent="0.25">
      <c r="A241" s="4" t="s">
        <v>105</v>
      </c>
      <c r="B241" s="4" t="s">
        <v>179</v>
      </c>
      <c r="C241" s="19">
        <v>5.4531616925359939E-2</v>
      </c>
    </row>
    <row r="242" spans="1:3" x14ac:dyDescent="0.25">
      <c r="A242" s="4" t="s">
        <v>105</v>
      </c>
      <c r="B242" s="4" t="s">
        <v>180</v>
      </c>
      <c r="C242" s="19">
        <v>5.228329669994352E-2</v>
      </c>
    </row>
    <row r="243" spans="1:3" x14ac:dyDescent="0.25">
      <c r="A243" s="4" t="s">
        <v>105</v>
      </c>
      <c r="B243" s="4" t="s">
        <v>182</v>
      </c>
      <c r="C243" s="19">
        <v>4.9745862388608043E-2</v>
      </c>
    </row>
    <row r="244" spans="1:3" x14ac:dyDescent="0.25">
      <c r="A244" s="4" t="s">
        <v>105</v>
      </c>
      <c r="B244" s="4" t="s">
        <v>175</v>
      </c>
      <c r="C244" s="19">
        <v>4.6205190374426504E-2</v>
      </c>
    </row>
    <row r="245" spans="1:3" x14ac:dyDescent="0.25">
      <c r="A245" s="4" t="s">
        <v>105</v>
      </c>
      <c r="B245" s="4" t="s">
        <v>177</v>
      </c>
      <c r="C245" s="19">
        <v>4.0901070244976204E-2</v>
      </c>
    </row>
    <row r="246" spans="1:3" x14ac:dyDescent="0.25">
      <c r="A246" s="4" t="s">
        <v>105</v>
      </c>
      <c r="B246" s="4" t="s">
        <v>12</v>
      </c>
      <c r="C246" s="19">
        <v>2.0877102040424478E-2</v>
      </c>
    </row>
    <row r="247" spans="1:3" x14ac:dyDescent="0.25">
      <c r="A247" s="4" t="s">
        <v>105</v>
      </c>
      <c r="B247" s="4" t="s">
        <v>181</v>
      </c>
      <c r="C247" s="19">
        <v>1.6989532071655423E-2</v>
      </c>
    </row>
    <row r="248" spans="1:3" x14ac:dyDescent="0.25">
      <c r="A248" s="4" t="s">
        <v>105</v>
      </c>
      <c r="B248" s="14" t="s">
        <v>184</v>
      </c>
      <c r="C248" s="19">
        <v>1.0282499143078331E-2</v>
      </c>
    </row>
    <row r="249" spans="1:3" x14ac:dyDescent="0.25">
      <c r="A249" s="4" t="s">
        <v>105</v>
      </c>
      <c r="B249" s="4" t="s">
        <v>183</v>
      </c>
      <c r="C249" s="19">
        <v>9.8184089554665694E-3</v>
      </c>
    </row>
    <row r="250" spans="1:3" x14ac:dyDescent="0.25">
      <c r="A250" s="4" t="s">
        <v>105</v>
      </c>
      <c r="B250" s="4" t="s">
        <v>185</v>
      </c>
      <c r="C250" s="19">
        <v>5.6136022731605771E-3</v>
      </c>
    </row>
    <row r="251" spans="1:3" x14ac:dyDescent="0.25">
      <c r="A251" s="4" t="s">
        <v>105</v>
      </c>
      <c r="B251" s="4" t="s">
        <v>187</v>
      </c>
      <c r="C251" s="19">
        <v>6.3170540920286244E-4</v>
      </c>
    </row>
    <row r="252" spans="1:3" x14ac:dyDescent="0.25">
      <c r="A252" s="4" t="s">
        <v>105</v>
      </c>
      <c r="B252" s="14" t="s">
        <v>189</v>
      </c>
      <c r="C252" s="19">
        <v>4.4126850311999291E-4</v>
      </c>
    </row>
    <row r="253" spans="1:3" x14ac:dyDescent="0.25">
      <c r="A253" s="4"/>
      <c r="B253" s="8" t="s">
        <v>17</v>
      </c>
      <c r="C253" s="13">
        <f>SUM(C236:C252)</f>
        <v>1</v>
      </c>
    </row>
    <row r="254" spans="1:3" x14ac:dyDescent="0.25">
      <c r="A254" s="4" t="s">
        <v>109</v>
      </c>
      <c r="B254" s="4" t="s">
        <v>171</v>
      </c>
      <c r="C254" s="19">
        <v>0.31191488611424356</v>
      </c>
    </row>
    <row r="255" spans="1:3" x14ac:dyDescent="0.25">
      <c r="A255" s="4" t="s">
        <v>109</v>
      </c>
      <c r="B255" s="4" t="s">
        <v>184</v>
      </c>
      <c r="C255" s="19">
        <v>7.9487304685454938E-2</v>
      </c>
    </row>
    <row r="256" spans="1:3" x14ac:dyDescent="0.25">
      <c r="A256" s="4" t="s">
        <v>109</v>
      </c>
      <c r="B256" s="4" t="s">
        <v>179</v>
      </c>
      <c r="C256" s="19">
        <v>6.31879979442935E-2</v>
      </c>
    </row>
    <row r="257" spans="1:3" x14ac:dyDescent="0.25">
      <c r="A257" s="4" t="s">
        <v>109</v>
      </c>
      <c r="B257" s="4" t="s">
        <v>174</v>
      </c>
      <c r="C257" s="19">
        <v>6.0177345340546431E-2</v>
      </c>
    </row>
    <row r="258" spans="1:3" x14ac:dyDescent="0.25">
      <c r="A258" s="4" t="s">
        <v>109</v>
      </c>
      <c r="B258" s="4" t="s">
        <v>178</v>
      </c>
      <c r="C258" s="19">
        <v>5.8841691955288544E-2</v>
      </c>
    </row>
    <row r="259" spans="1:3" x14ac:dyDescent="0.25">
      <c r="A259" s="4" t="s">
        <v>109</v>
      </c>
      <c r="B259" s="4" t="s">
        <v>180</v>
      </c>
      <c r="C259" s="19">
        <v>5.8659255331547942E-2</v>
      </c>
    </row>
    <row r="260" spans="1:3" x14ac:dyDescent="0.25">
      <c r="A260" s="4" t="s">
        <v>109</v>
      </c>
      <c r="B260" s="4" t="s">
        <v>177</v>
      </c>
      <c r="C260" s="19">
        <v>5.6146334563082767E-2</v>
      </c>
    </row>
    <row r="261" spans="1:3" x14ac:dyDescent="0.25">
      <c r="A261" s="4" t="s">
        <v>109</v>
      </c>
      <c r="B261" s="4" t="s">
        <v>181</v>
      </c>
      <c r="C261" s="19">
        <v>5.3561842098053258E-2</v>
      </c>
    </row>
    <row r="262" spans="1:3" x14ac:dyDescent="0.25">
      <c r="A262" s="4" t="s">
        <v>109</v>
      </c>
      <c r="B262" s="14" t="s">
        <v>172</v>
      </c>
      <c r="C262" s="19">
        <v>4.6070653610123483E-2</v>
      </c>
    </row>
    <row r="263" spans="1:3" x14ac:dyDescent="0.25">
      <c r="A263" s="4" t="s">
        <v>109</v>
      </c>
      <c r="B263" s="4" t="s">
        <v>182</v>
      </c>
      <c r="C263" s="19">
        <v>3.8339380846025083E-2</v>
      </c>
    </row>
    <row r="264" spans="1:3" x14ac:dyDescent="0.25">
      <c r="A264" s="4" t="s">
        <v>109</v>
      </c>
      <c r="B264" s="4" t="s">
        <v>186</v>
      </c>
      <c r="C264" s="19">
        <v>3.0769764124645663E-2</v>
      </c>
    </row>
    <row r="265" spans="1:3" x14ac:dyDescent="0.25">
      <c r="A265" s="4" t="s">
        <v>109</v>
      </c>
      <c r="B265" s="4" t="s">
        <v>176</v>
      </c>
      <c r="C265" s="19">
        <v>3.0235428930914507E-2</v>
      </c>
    </row>
    <row r="266" spans="1:3" x14ac:dyDescent="0.25">
      <c r="A266" s="4" t="s">
        <v>109</v>
      </c>
      <c r="B266" s="4" t="s">
        <v>183</v>
      </c>
      <c r="C266" s="19">
        <v>2.8561115366113856E-2</v>
      </c>
    </row>
    <row r="267" spans="1:3" x14ac:dyDescent="0.25">
      <c r="A267" s="4" t="s">
        <v>109</v>
      </c>
      <c r="B267" s="4" t="s">
        <v>175</v>
      </c>
      <c r="C267" s="19">
        <v>2.7937223252142304E-2</v>
      </c>
    </row>
    <row r="268" spans="1:3" x14ac:dyDescent="0.25">
      <c r="A268" s="4" t="s">
        <v>109</v>
      </c>
      <c r="B268" s="4" t="s">
        <v>185</v>
      </c>
      <c r="C268" s="19">
        <v>2.2033744993892601E-2</v>
      </c>
    </row>
    <row r="269" spans="1:3" x14ac:dyDescent="0.25">
      <c r="A269" s="4" t="s">
        <v>109</v>
      </c>
      <c r="B269" s="14" t="s">
        <v>187</v>
      </c>
      <c r="C269" s="19">
        <v>2.1104947958890567E-2</v>
      </c>
    </row>
    <row r="270" spans="1:3" x14ac:dyDescent="0.25">
      <c r="A270" s="4" t="s">
        <v>109</v>
      </c>
      <c r="B270" s="14" t="s">
        <v>12</v>
      </c>
      <c r="C270" s="19">
        <v>8.8466649778627948E-3</v>
      </c>
    </row>
    <row r="271" spans="1:3" x14ac:dyDescent="0.25">
      <c r="A271" s="4" t="s">
        <v>109</v>
      </c>
      <c r="B271" s="4" t="s">
        <v>192</v>
      </c>
      <c r="C271" s="19">
        <v>4.1244179068781299E-3</v>
      </c>
    </row>
    <row r="272" spans="1:3" x14ac:dyDescent="0.25">
      <c r="A272" s="4"/>
      <c r="B272" s="8" t="s">
        <v>17</v>
      </c>
      <c r="C272" s="13">
        <f>SUM(C254:C271)</f>
        <v>0.99999999999999989</v>
      </c>
    </row>
    <row r="273" spans="1:5" x14ac:dyDescent="0.25">
      <c r="A273" s="4" t="s">
        <v>111</v>
      </c>
      <c r="B273" s="4" t="s">
        <v>171</v>
      </c>
      <c r="C273" s="19">
        <v>0.79998556617859284</v>
      </c>
    </row>
    <row r="274" spans="1:5" x14ac:dyDescent="0.25">
      <c r="A274" s="4" t="s">
        <v>111</v>
      </c>
      <c r="B274" s="4" t="s">
        <v>173</v>
      </c>
      <c r="C274" s="19">
        <v>0.15795171058446011</v>
      </c>
    </row>
    <row r="275" spans="1:5" x14ac:dyDescent="0.25">
      <c r="A275" s="4" t="s">
        <v>111</v>
      </c>
      <c r="B275" s="4" t="s">
        <v>183</v>
      </c>
      <c r="C275" s="19">
        <v>4.549327533902725E-2</v>
      </c>
    </row>
    <row r="276" spans="1:5" x14ac:dyDescent="0.25">
      <c r="A276" s="4" t="s">
        <v>111</v>
      </c>
      <c r="B276" s="4" t="s">
        <v>178</v>
      </c>
      <c r="C276" s="19">
        <v>3.8937465330275062E-2</v>
      </c>
    </row>
    <row r="277" spans="1:5" x14ac:dyDescent="0.25">
      <c r="A277" s="4" t="s">
        <v>111</v>
      </c>
      <c r="B277" s="4" t="s">
        <v>194</v>
      </c>
      <c r="C277" s="19">
        <v>2.6023867067928141E-2</v>
      </c>
    </row>
    <row r="278" spans="1:5" x14ac:dyDescent="0.25">
      <c r="A278" s="4" t="s">
        <v>111</v>
      </c>
      <c r="B278" s="4" t="s">
        <v>187</v>
      </c>
      <c r="C278" s="19">
        <v>1.962459990393145E-2</v>
      </c>
    </row>
    <row r="279" spans="1:5" x14ac:dyDescent="0.25">
      <c r="A279" s="4" t="s">
        <v>111</v>
      </c>
      <c r="B279" s="4" t="s">
        <v>181</v>
      </c>
      <c r="C279" s="19">
        <v>1.9488958000679943E-2</v>
      </c>
    </row>
    <row r="280" spans="1:5" x14ac:dyDescent="0.25">
      <c r="A280" s="4" t="s">
        <v>111</v>
      </c>
      <c r="B280" s="14" t="s">
        <v>177</v>
      </c>
      <c r="C280" s="19">
        <v>1.2967244671334923E-2</v>
      </c>
    </row>
    <row r="281" spans="1:5" x14ac:dyDescent="0.25">
      <c r="A281" s="4" t="s">
        <v>111</v>
      </c>
      <c r="B281" s="4" t="s">
        <v>189</v>
      </c>
      <c r="C281" s="19">
        <v>9.8127778195970846E-3</v>
      </c>
    </row>
    <row r="282" spans="1:5" x14ac:dyDescent="0.25">
      <c r="A282" s="4" t="s">
        <v>111</v>
      </c>
      <c r="B282" s="4" t="s">
        <v>175</v>
      </c>
      <c r="C282" s="19">
        <v>6.5674436138466455E-3</v>
      </c>
    </row>
    <row r="283" spans="1:5" x14ac:dyDescent="0.25">
      <c r="A283" s="4" t="s">
        <v>111</v>
      </c>
      <c r="B283" s="4" t="s">
        <v>193</v>
      </c>
      <c r="C283" s="19">
        <v>2.4058427160898615E-3</v>
      </c>
    </row>
    <row r="284" spans="1:5" x14ac:dyDescent="0.25">
      <c r="A284" s="4" t="s">
        <v>111</v>
      </c>
      <c r="B284" s="4" t="s">
        <v>12</v>
      </c>
      <c r="C284" s="19">
        <v>-0.13925875122576326</v>
      </c>
    </row>
    <row r="285" spans="1:5" x14ac:dyDescent="0.25">
      <c r="A285" s="4"/>
      <c r="B285" s="8" t="s">
        <v>17</v>
      </c>
      <c r="C285" s="13">
        <f>SUM(C273:C284)</f>
        <v>0.99999999999999978</v>
      </c>
    </row>
    <row r="286" spans="1:5" x14ac:dyDescent="0.25">
      <c r="A286" s="4" t="s">
        <v>116</v>
      </c>
      <c r="B286" s="4" t="s">
        <v>171</v>
      </c>
      <c r="C286" s="19">
        <v>0.67594351888814175</v>
      </c>
    </row>
    <row r="287" spans="1:5" x14ac:dyDescent="0.25">
      <c r="A287" s="4" t="s">
        <v>116</v>
      </c>
      <c r="B287" s="4" t="s">
        <v>173</v>
      </c>
      <c r="C287" s="19">
        <v>0.12851437352931372</v>
      </c>
      <c r="E287" s="20"/>
    </row>
    <row r="288" spans="1:5" x14ac:dyDescent="0.25">
      <c r="A288" s="4" t="s">
        <v>116</v>
      </c>
      <c r="B288" s="4" t="s">
        <v>175</v>
      </c>
      <c r="C288" s="19">
        <v>6.291676778162289E-2</v>
      </c>
    </row>
    <row r="289" spans="1:3" x14ac:dyDescent="0.25">
      <c r="A289" s="4" t="s">
        <v>116</v>
      </c>
      <c r="B289" s="4" t="s">
        <v>189</v>
      </c>
      <c r="C289" s="19">
        <v>5.9418927929807727E-2</v>
      </c>
    </row>
    <row r="290" spans="1:3" x14ac:dyDescent="0.25">
      <c r="A290" s="4" t="s">
        <v>116</v>
      </c>
      <c r="B290" s="4" t="s">
        <v>179</v>
      </c>
      <c r="C290" s="19">
        <v>3.5903271447337827E-2</v>
      </c>
    </row>
    <row r="291" spans="1:3" x14ac:dyDescent="0.25">
      <c r="A291" s="4" t="s">
        <v>116</v>
      </c>
      <c r="B291" s="14" t="s">
        <v>12</v>
      </c>
      <c r="C291" s="19">
        <v>2.9086924117293522E-2</v>
      </c>
    </row>
    <row r="292" spans="1:3" x14ac:dyDescent="0.25">
      <c r="A292" s="4" t="s">
        <v>116</v>
      </c>
      <c r="B292" s="14" t="s">
        <v>177</v>
      </c>
      <c r="C292" s="19">
        <v>5.1639508503717622E-3</v>
      </c>
    </row>
    <row r="293" spans="1:3" x14ac:dyDescent="0.25">
      <c r="A293" s="4" t="s">
        <v>116</v>
      </c>
      <c r="B293" s="14" t="s">
        <v>193</v>
      </c>
      <c r="C293" s="19">
        <v>3.0522654561107735E-3</v>
      </c>
    </row>
    <row r="294" spans="1:3" x14ac:dyDescent="0.25">
      <c r="A294" s="4"/>
      <c r="B294" s="8" t="s">
        <v>17</v>
      </c>
      <c r="C294" s="13">
        <f>SUM(C286:C293)</f>
        <v>1</v>
      </c>
    </row>
    <row r="295" spans="1:3" x14ac:dyDescent="0.25">
      <c r="A295" s="4" t="s">
        <v>119</v>
      </c>
      <c r="B295" s="4" t="s">
        <v>188</v>
      </c>
      <c r="C295" s="19">
        <v>0.97831768684548304</v>
      </c>
    </row>
    <row r="296" spans="1:3" x14ac:dyDescent="0.25">
      <c r="A296" s="4" t="s">
        <v>119</v>
      </c>
      <c r="B296" s="14" t="s">
        <v>12</v>
      </c>
      <c r="C296" s="19">
        <v>2.1682313154516963E-2</v>
      </c>
    </row>
    <row r="297" spans="1:3" x14ac:dyDescent="0.25">
      <c r="A297" s="4"/>
      <c r="B297" s="8" t="s">
        <v>17</v>
      </c>
      <c r="C297" s="13">
        <f>SUM(C295:C296)</f>
        <v>1</v>
      </c>
    </row>
    <row r="298" spans="1:3" x14ac:dyDescent="0.25">
      <c r="A298" s="4" t="s">
        <v>124</v>
      </c>
      <c r="B298" s="4" t="s">
        <v>188</v>
      </c>
      <c r="C298" s="19">
        <v>0.97954446034237996</v>
      </c>
    </row>
    <row r="299" spans="1:3" x14ac:dyDescent="0.25">
      <c r="A299" s="4" t="s">
        <v>124</v>
      </c>
      <c r="B299" s="14" t="s">
        <v>12</v>
      </c>
      <c r="C299" s="19">
        <v>2.0455539657620037E-2</v>
      </c>
    </row>
    <row r="300" spans="1:3" x14ac:dyDescent="0.25">
      <c r="A300" s="4"/>
      <c r="B300" s="8" t="s">
        <v>17</v>
      </c>
      <c r="C300" s="13">
        <f>SUM(C298:C299)</f>
        <v>1</v>
      </c>
    </row>
    <row r="301" spans="1:3" x14ac:dyDescent="0.25">
      <c r="A301" s="4" t="s">
        <v>126</v>
      </c>
      <c r="B301" s="4" t="s">
        <v>188</v>
      </c>
      <c r="C301" s="19">
        <v>0.97883081792331883</v>
      </c>
    </row>
    <row r="302" spans="1:3" x14ac:dyDescent="0.25">
      <c r="A302" s="4" t="s">
        <v>126</v>
      </c>
      <c r="B302" s="14" t="s">
        <v>12</v>
      </c>
      <c r="C302" s="19">
        <v>2.116918207668117E-2</v>
      </c>
    </row>
    <row r="303" spans="1:3" x14ac:dyDescent="0.25">
      <c r="A303" s="4"/>
      <c r="B303" s="8" t="s">
        <v>17</v>
      </c>
      <c r="C303" s="13">
        <f>SUM(C301:C302)</f>
        <v>1</v>
      </c>
    </row>
    <row r="304" spans="1:3" x14ac:dyDescent="0.25">
      <c r="A304" s="4" t="s">
        <v>127</v>
      </c>
      <c r="B304" s="4" t="s">
        <v>173</v>
      </c>
      <c r="C304" s="19">
        <v>0.40393535382774987</v>
      </c>
    </row>
    <row r="305" spans="1:3" x14ac:dyDescent="0.25">
      <c r="A305" s="4" t="s">
        <v>127</v>
      </c>
      <c r="B305" s="4" t="s">
        <v>171</v>
      </c>
      <c r="C305" s="19">
        <v>0.39941900408344133</v>
      </c>
    </row>
    <row r="306" spans="1:3" x14ac:dyDescent="0.25">
      <c r="A306" s="4" t="s">
        <v>127</v>
      </c>
      <c r="B306" s="4" t="s">
        <v>187</v>
      </c>
      <c r="C306" s="19">
        <v>5.5997653921395732E-2</v>
      </c>
    </row>
    <row r="307" spans="1:3" x14ac:dyDescent="0.25">
      <c r="A307" s="4" t="s">
        <v>127</v>
      </c>
      <c r="B307" s="4" t="s">
        <v>177</v>
      </c>
      <c r="C307" s="19">
        <v>4.3464318480815008E-2</v>
      </c>
    </row>
    <row r="308" spans="1:3" x14ac:dyDescent="0.25">
      <c r="A308" s="4" t="s">
        <v>127</v>
      </c>
      <c r="B308" s="4" t="s">
        <v>189</v>
      </c>
      <c r="C308" s="19">
        <v>4.2447240981437942E-2</v>
      </c>
    </row>
    <row r="309" spans="1:3" x14ac:dyDescent="0.25">
      <c r="A309" s="4" t="s">
        <v>127</v>
      </c>
      <c r="B309" s="4" t="s">
        <v>175</v>
      </c>
      <c r="C309" s="19">
        <v>2.3459851942484372E-2</v>
      </c>
    </row>
    <row r="310" spans="1:3" x14ac:dyDescent="0.25">
      <c r="A310" s="4" t="s">
        <v>127</v>
      </c>
      <c r="B310" s="14" t="s">
        <v>179</v>
      </c>
      <c r="C310" s="19">
        <v>1.284636819118129E-2</v>
      </c>
    </row>
    <row r="311" spans="1:3" x14ac:dyDescent="0.25">
      <c r="A311" s="4" t="s">
        <v>127</v>
      </c>
      <c r="B311" s="4" t="s">
        <v>172</v>
      </c>
      <c r="C311" s="19">
        <v>1.1055573045518003E-2</v>
      </c>
    </row>
    <row r="312" spans="1:3" x14ac:dyDescent="0.25">
      <c r="A312" s="4" t="s">
        <v>127</v>
      </c>
      <c r="B312" s="14" t="s">
        <v>12</v>
      </c>
      <c r="C312" s="19">
        <v>5.1987789692276021E-3</v>
      </c>
    </row>
    <row r="313" spans="1:3" x14ac:dyDescent="0.25">
      <c r="A313" s="4" t="s">
        <v>127</v>
      </c>
      <c r="B313" s="14" t="s">
        <v>193</v>
      </c>
      <c r="C313" s="19">
        <v>2.1758565567487867E-3</v>
      </c>
    </row>
    <row r="314" spans="1:3" x14ac:dyDescent="0.25">
      <c r="A314" s="4"/>
      <c r="B314" s="8" t="s">
        <v>17</v>
      </c>
      <c r="C314" s="13">
        <f>SUM(C304:C313)</f>
        <v>0.99999999999999989</v>
      </c>
    </row>
    <row r="315" spans="1:3" x14ac:dyDescent="0.25">
      <c r="A315" s="4" t="s">
        <v>131</v>
      </c>
      <c r="B315" s="4" t="s">
        <v>173</v>
      </c>
      <c r="C315" s="19">
        <v>0.90153420069251888</v>
      </c>
    </row>
    <row r="316" spans="1:3" x14ac:dyDescent="0.25">
      <c r="A316" s="4" t="s">
        <v>131</v>
      </c>
      <c r="B316" s="14" t="s">
        <v>171</v>
      </c>
      <c r="C316" s="19">
        <v>5.5249410597910095E-2</v>
      </c>
    </row>
    <row r="317" spans="1:3" x14ac:dyDescent="0.25">
      <c r="A317" s="4" t="s">
        <v>131</v>
      </c>
      <c r="B317" s="14" t="s">
        <v>12</v>
      </c>
      <c r="C317" s="19">
        <v>4.0524049279349827E-2</v>
      </c>
    </row>
    <row r="318" spans="1:3" x14ac:dyDescent="0.25">
      <c r="A318" s="4" t="s">
        <v>131</v>
      </c>
      <c r="B318" s="4" t="s">
        <v>193</v>
      </c>
      <c r="C318" s="19">
        <v>2.6923394302211944E-3</v>
      </c>
    </row>
    <row r="319" spans="1:3" x14ac:dyDescent="0.25">
      <c r="A319" s="4"/>
      <c r="B319" s="8" t="s">
        <v>17</v>
      </c>
      <c r="C319" s="13">
        <f>SUM(C315:C318)</f>
        <v>1</v>
      </c>
    </row>
    <row r="320" spans="1:3" x14ac:dyDescent="0.25">
      <c r="A320" s="4" t="s">
        <v>132</v>
      </c>
      <c r="B320" s="4" t="s">
        <v>172</v>
      </c>
      <c r="C320" s="19">
        <v>0.28179236264801188</v>
      </c>
    </row>
    <row r="321" spans="1:3" x14ac:dyDescent="0.25">
      <c r="A321" s="4" t="s">
        <v>132</v>
      </c>
      <c r="B321" s="4" t="s">
        <v>171</v>
      </c>
      <c r="C321" s="19">
        <v>0.17923181902090618</v>
      </c>
    </row>
    <row r="322" spans="1:3" x14ac:dyDescent="0.25">
      <c r="A322" s="4" t="s">
        <v>132</v>
      </c>
      <c r="B322" s="4" t="s">
        <v>179</v>
      </c>
      <c r="C322" s="19">
        <v>8.456607158526222E-2</v>
      </c>
    </row>
    <row r="323" spans="1:3" x14ac:dyDescent="0.25">
      <c r="A323" s="4" t="s">
        <v>132</v>
      </c>
      <c r="B323" s="4" t="s">
        <v>178</v>
      </c>
      <c r="C323" s="19">
        <v>7.372166775653391E-2</v>
      </c>
    </row>
    <row r="324" spans="1:3" x14ac:dyDescent="0.25">
      <c r="A324" s="4" t="s">
        <v>132</v>
      </c>
      <c r="B324" s="4" t="s">
        <v>180</v>
      </c>
      <c r="C324" s="19">
        <v>7.0183259616124552E-2</v>
      </c>
    </row>
    <row r="325" spans="1:3" x14ac:dyDescent="0.25">
      <c r="A325" s="4" t="s">
        <v>132</v>
      </c>
      <c r="B325" s="4" t="s">
        <v>176</v>
      </c>
      <c r="C325" s="19">
        <v>6.1065977655940927E-2</v>
      </c>
    </row>
    <row r="326" spans="1:3" x14ac:dyDescent="0.25">
      <c r="A326" s="4" t="s">
        <v>132</v>
      </c>
      <c r="B326" s="4" t="s">
        <v>175</v>
      </c>
      <c r="C326" s="19">
        <v>5.2463780092475036E-2</v>
      </c>
    </row>
    <row r="327" spans="1:3" x14ac:dyDescent="0.25">
      <c r="A327" s="4" t="s">
        <v>132</v>
      </c>
      <c r="B327" s="4" t="s">
        <v>174</v>
      </c>
      <c r="C327" s="19">
        <v>4.513591567209678E-2</v>
      </c>
    </row>
    <row r="328" spans="1:3" x14ac:dyDescent="0.25">
      <c r="A328" s="4" t="s">
        <v>132</v>
      </c>
      <c r="B328" s="4" t="s">
        <v>182</v>
      </c>
      <c r="C328" s="19">
        <v>4.3116661874609219E-2</v>
      </c>
    </row>
    <row r="329" spans="1:3" x14ac:dyDescent="0.25">
      <c r="A329" s="4" t="s">
        <v>132</v>
      </c>
      <c r="B329" s="14" t="s">
        <v>181</v>
      </c>
      <c r="C329" s="19">
        <v>2.8810806472794381E-2</v>
      </c>
    </row>
    <row r="330" spans="1:3" x14ac:dyDescent="0.25">
      <c r="A330" s="4" t="s">
        <v>132</v>
      </c>
      <c r="B330" s="4" t="s">
        <v>177</v>
      </c>
      <c r="C330" s="19">
        <v>2.1588475981657092E-2</v>
      </c>
    </row>
    <row r="331" spans="1:3" x14ac:dyDescent="0.25">
      <c r="A331" s="4" t="s">
        <v>132</v>
      </c>
      <c r="B331" s="4" t="s">
        <v>185</v>
      </c>
      <c r="C331" s="19">
        <v>1.9101404726548352E-2</v>
      </c>
    </row>
    <row r="332" spans="1:3" x14ac:dyDescent="0.25">
      <c r="A332" s="4" t="s">
        <v>132</v>
      </c>
      <c r="B332" s="4" t="s">
        <v>12</v>
      </c>
      <c r="C332" s="19">
        <v>1.8561485254554921E-2</v>
      </c>
    </row>
    <row r="333" spans="1:3" x14ac:dyDescent="0.25">
      <c r="A333" s="4" t="s">
        <v>132</v>
      </c>
      <c r="B333" s="4" t="s">
        <v>187</v>
      </c>
      <c r="C333" s="19">
        <v>7.3856409623867698E-3</v>
      </c>
    </row>
    <row r="334" spans="1:3" x14ac:dyDescent="0.25">
      <c r="A334" s="4" t="s">
        <v>132</v>
      </c>
      <c r="B334" s="14" t="s">
        <v>183</v>
      </c>
      <c r="C334" s="19">
        <v>7.1980708244155133E-3</v>
      </c>
    </row>
    <row r="335" spans="1:3" x14ac:dyDescent="0.25">
      <c r="A335" s="4" t="s">
        <v>132</v>
      </c>
      <c r="B335" s="4" t="s">
        <v>189</v>
      </c>
      <c r="C335" s="19">
        <v>4.1167253146474079E-3</v>
      </c>
    </row>
    <row r="336" spans="1:3" x14ac:dyDescent="0.25">
      <c r="A336" s="4" t="s">
        <v>132</v>
      </c>
      <c r="B336" s="4" t="s">
        <v>186</v>
      </c>
      <c r="C336" s="19">
        <v>1.5375549060201699E-3</v>
      </c>
    </row>
    <row r="337" spans="1:3" x14ac:dyDescent="0.25">
      <c r="A337" s="4" t="s">
        <v>132</v>
      </c>
      <c r="B337" s="14" t="s">
        <v>184</v>
      </c>
      <c r="C337" s="19">
        <v>4.223196350148018E-4</v>
      </c>
    </row>
    <row r="338" spans="1:3" x14ac:dyDescent="0.25">
      <c r="A338" s="4"/>
      <c r="B338" s="8" t="s">
        <v>17</v>
      </c>
      <c r="C338" s="13">
        <f>SUM(C320:C337)</f>
        <v>1</v>
      </c>
    </row>
    <row r="339" spans="1:3" x14ac:dyDescent="0.25">
      <c r="A339" s="4" t="s">
        <v>136</v>
      </c>
      <c r="B339" s="4" t="s">
        <v>171</v>
      </c>
      <c r="C339" s="19">
        <v>0.74721074638951512</v>
      </c>
    </row>
    <row r="340" spans="1:3" x14ac:dyDescent="0.25">
      <c r="A340" s="4" t="s">
        <v>136</v>
      </c>
      <c r="B340" s="4" t="s">
        <v>173</v>
      </c>
      <c r="C340" s="19">
        <v>0.11277269176197376</v>
      </c>
    </row>
    <row r="341" spans="1:3" x14ac:dyDescent="0.25">
      <c r="A341" s="4" t="s">
        <v>136</v>
      </c>
      <c r="B341" s="14" t="s">
        <v>12</v>
      </c>
      <c r="C341" s="19">
        <v>0.1122659421163773</v>
      </c>
    </row>
    <row r="342" spans="1:3" x14ac:dyDescent="0.25">
      <c r="A342" s="4" t="s">
        <v>136</v>
      </c>
      <c r="B342" s="14" t="s">
        <v>189</v>
      </c>
      <c r="C342" s="19">
        <v>2.611438175814609E-2</v>
      </c>
    </row>
    <row r="343" spans="1:3" x14ac:dyDescent="0.25">
      <c r="A343" s="4" t="s">
        <v>136</v>
      </c>
      <c r="B343" s="14" t="s">
        <v>193</v>
      </c>
      <c r="C343" s="19">
        <v>1.6362379739876553E-3</v>
      </c>
    </row>
    <row r="344" spans="1:3" x14ac:dyDescent="0.25">
      <c r="A344" s="4"/>
      <c r="B344" s="8" t="s">
        <v>17</v>
      </c>
      <c r="C344" s="13">
        <f>SUM(C339:C343)</f>
        <v>1</v>
      </c>
    </row>
    <row r="345" spans="1:3" x14ac:dyDescent="0.25">
      <c r="A345" s="4" t="s">
        <v>139</v>
      </c>
      <c r="B345" s="4" t="s">
        <v>171</v>
      </c>
      <c r="C345" s="19">
        <v>0.23951803196626964</v>
      </c>
    </row>
    <row r="346" spans="1:3" x14ac:dyDescent="0.25">
      <c r="A346" s="4" t="s">
        <v>139</v>
      </c>
      <c r="B346" s="4" t="s">
        <v>172</v>
      </c>
      <c r="C346" s="19">
        <v>0.14910990158478993</v>
      </c>
    </row>
    <row r="347" spans="1:3" x14ac:dyDescent="0.25">
      <c r="A347" s="4" t="s">
        <v>139</v>
      </c>
      <c r="B347" s="4" t="s">
        <v>174</v>
      </c>
      <c r="C347" s="19">
        <v>8.6710080258170077E-2</v>
      </c>
    </row>
    <row r="348" spans="1:3" x14ac:dyDescent="0.25">
      <c r="A348" s="4" t="s">
        <v>139</v>
      </c>
      <c r="B348" s="4" t="s">
        <v>178</v>
      </c>
      <c r="C348" s="19">
        <v>7.2182920920330421E-2</v>
      </c>
    </row>
    <row r="349" spans="1:3" x14ac:dyDescent="0.25">
      <c r="A349" s="4" t="s">
        <v>139</v>
      </c>
      <c r="B349" s="4" t="s">
        <v>180</v>
      </c>
      <c r="C349" s="19">
        <v>6.2143935985214907E-2</v>
      </c>
    </row>
    <row r="350" spans="1:3" x14ac:dyDescent="0.25">
      <c r="A350" s="4" t="s">
        <v>139</v>
      </c>
      <c r="B350" s="4" t="s">
        <v>177</v>
      </c>
      <c r="C350" s="19">
        <v>6.1831037446240841E-2</v>
      </c>
    </row>
    <row r="351" spans="1:3" x14ac:dyDescent="0.25">
      <c r="A351" s="4" t="s">
        <v>139</v>
      </c>
      <c r="B351" s="4" t="s">
        <v>184</v>
      </c>
      <c r="C351" s="19">
        <v>5.6384844727122838E-2</v>
      </c>
    </row>
    <row r="352" spans="1:3" x14ac:dyDescent="0.25">
      <c r="A352" s="4" t="s">
        <v>139</v>
      </c>
      <c r="B352" s="4" t="s">
        <v>176</v>
      </c>
      <c r="C352" s="19">
        <v>3.9097460238006761E-2</v>
      </c>
    </row>
    <row r="353" spans="1:3" x14ac:dyDescent="0.25">
      <c r="A353" s="4" t="s">
        <v>139</v>
      </c>
      <c r="B353" s="4" t="s">
        <v>179</v>
      </c>
      <c r="C353" s="19">
        <v>3.8688285225502217E-2</v>
      </c>
    </row>
    <row r="354" spans="1:3" x14ac:dyDescent="0.25">
      <c r="A354" s="4" t="s">
        <v>139</v>
      </c>
      <c r="B354" s="4" t="s">
        <v>181</v>
      </c>
      <c r="C354" s="19">
        <v>3.6518581991510472E-2</v>
      </c>
    </row>
    <row r="355" spans="1:3" x14ac:dyDescent="0.25">
      <c r="A355" s="4" t="s">
        <v>139</v>
      </c>
      <c r="B355" s="4" t="s">
        <v>185</v>
      </c>
      <c r="C355" s="19">
        <v>2.2115756360881849E-2</v>
      </c>
    </row>
    <row r="356" spans="1:3" x14ac:dyDescent="0.25">
      <c r="A356" s="4" t="s">
        <v>139</v>
      </c>
      <c r="B356" s="4" t="s">
        <v>182</v>
      </c>
      <c r="C356" s="19">
        <v>2.1686500345292625E-2</v>
      </c>
    </row>
    <row r="357" spans="1:3" x14ac:dyDescent="0.25">
      <c r="A357" s="4" t="s">
        <v>139</v>
      </c>
      <c r="B357" s="4" t="s">
        <v>175</v>
      </c>
      <c r="C357" s="19">
        <v>1.8744394668175075E-2</v>
      </c>
    </row>
    <row r="358" spans="1:3" x14ac:dyDescent="0.25">
      <c r="A358" s="4" t="s">
        <v>139</v>
      </c>
      <c r="B358" s="4" t="s">
        <v>12</v>
      </c>
      <c r="C358" s="19">
        <v>1.8583186470575996E-2</v>
      </c>
    </row>
    <row r="359" spans="1:3" x14ac:dyDescent="0.25">
      <c r="A359" s="4" t="s">
        <v>139</v>
      </c>
      <c r="B359" s="4" t="s">
        <v>192</v>
      </c>
      <c r="C359" s="19">
        <v>1.8258799502672743E-2</v>
      </c>
    </row>
    <row r="360" spans="1:3" x14ac:dyDescent="0.25">
      <c r="A360" s="4" t="s">
        <v>139</v>
      </c>
      <c r="B360" s="14" t="s">
        <v>189</v>
      </c>
      <c r="C360" s="19">
        <v>1.6698491520333376E-2</v>
      </c>
    </row>
    <row r="361" spans="1:3" x14ac:dyDescent="0.25">
      <c r="A361" s="4" t="s">
        <v>139</v>
      </c>
      <c r="B361" s="14" t="s">
        <v>186</v>
      </c>
      <c r="C361" s="19">
        <v>1.6194949835990326E-2</v>
      </c>
    </row>
    <row r="362" spans="1:3" x14ac:dyDescent="0.25">
      <c r="A362" s="4" t="s">
        <v>139</v>
      </c>
      <c r="B362" s="14" t="s">
        <v>187</v>
      </c>
      <c r="C362" s="19">
        <v>1.2728069973366058E-2</v>
      </c>
    </row>
    <row r="363" spans="1:3" x14ac:dyDescent="0.25">
      <c r="A363" s="4" t="s">
        <v>139</v>
      </c>
      <c r="B363" s="4" t="s">
        <v>183</v>
      </c>
      <c r="C363" s="19">
        <v>8.377766401610736E-3</v>
      </c>
    </row>
    <row r="364" spans="1:3" x14ac:dyDescent="0.25">
      <c r="A364" s="4" t="s">
        <v>139</v>
      </c>
      <c r="B364" s="4" t="s">
        <v>191</v>
      </c>
      <c r="C364" s="19">
        <v>4.4270045779431092E-3</v>
      </c>
    </row>
    <row r="365" spans="1:3" x14ac:dyDescent="0.25">
      <c r="A365" s="4"/>
      <c r="B365" s="8" t="s">
        <v>17</v>
      </c>
      <c r="C365" s="13">
        <f>SUM(C345:C364)</f>
        <v>1.0000000000000002</v>
      </c>
    </row>
    <row r="366" spans="1:3" x14ac:dyDescent="0.25">
      <c r="A366" s="4" t="s">
        <v>141</v>
      </c>
      <c r="B366" s="14" t="s">
        <v>12</v>
      </c>
      <c r="C366" s="19">
        <v>0.93371274590243425</v>
      </c>
    </row>
    <row r="367" spans="1:3" x14ac:dyDescent="0.25">
      <c r="A367" s="4" t="s">
        <v>141</v>
      </c>
      <c r="B367" s="4" t="s">
        <v>173</v>
      </c>
      <c r="C367" s="19">
        <v>6.6287254097565723E-2</v>
      </c>
    </row>
    <row r="368" spans="1:3" x14ac:dyDescent="0.25">
      <c r="A368" s="4"/>
      <c r="B368" s="8" t="s">
        <v>17</v>
      </c>
      <c r="C368" s="13">
        <f>SUM(C366:C367)</f>
        <v>1</v>
      </c>
    </row>
    <row r="369" spans="1:3" x14ac:dyDescent="0.25">
      <c r="A369" s="4" t="s">
        <v>142</v>
      </c>
      <c r="B369" s="4" t="s">
        <v>171</v>
      </c>
      <c r="C369" s="19">
        <v>0.5855664526836909</v>
      </c>
    </row>
    <row r="370" spans="1:3" x14ac:dyDescent="0.25">
      <c r="A370" s="4" t="s">
        <v>142</v>
      </c>
      <c r="B370" s="4" t="s">
        <v>173</v>
      </c>
      <c r="C370" s="19">
        <v>0.39213257376587712</v>
      </c>
    </row>
    <row r="371" spans="1:3" x14ac:dyDescent="0.25">
      <c r="A371" s="4" t="s">
        <v>142</v>
      </c>
      <c r="B371" s="4" t="s">
        <v>175</v>
      </c>
      <c r="C371" s="19">
        <v>1.3591548945063025E-2</v>
      </c>
    </row>
    <row r="372" spans="1:3" x14ac:dyDescent="0.25">
      <c r="A372" s="4" t="s">
        <v>142</v>
      </c>
      <c r="B372" s="14" t="s">
        <v>12</v>
      </c>
      <c r="C372" s="19">
        <v>6.2233150085950761E-3</v>
      </c>
    </row>
    <row r="373" spans="1:3" x14ac:dyDescent="0.25">
      <c r="A373" s="4" t="s">
        <v>142</v>
      </c>
      <c r="B373" s="4" t="s">
        <v>193</v>
      </c>
      <c r="C373" s="19">
        <v>2.4861095967738818E-3</v>
      </c>
    </row>
    <row r="374" spans="1:3" x14ac:dyDescent="0.25">
      <c r="A374" s="4"/>
      <c r="B374" s="8" t="s">
        <v>17</v>
      </c>
      <c r="C374" s="13">
        <f>SUM(C369:C373)</f>
        <v>0.99999999999999989</v>
      </c>
    </row>
    <row r="375" spans="1:3" x14ac:dyDescent="0.25">
      <c r="A375" s="4" t="s">
        <v>144</v>
      </c>
      <c r="B375" s="4" t="s">
        <v>172</v>
      </c>
      <c r="C375" s="19">
        <v>0.25956311299877499</v>
      </c>
    </row>
    <row r="376" spans="1:3" x14ac:dyDescent="0.25">
      <c r="A376" s="4" t="s">
        <v>144</v>
      </c>
      <c r="B376" s="4" t="s">
        <v>171</v>
      </c>
      <c r="C376" s="19">
        <v>0.10464560544698216</v>
      </c>
    </row>
    <row r="377" spans="1:3" x14ac:dyDescent="0.25">
      <c r="A377" s="4" t="s">
        <v>144</v>
      </c>
      <c r="B377" s="4" t="s">
        <v>177</v>
      </c>
      <c r="C377" s="19">
        <v>8.7363432509193553E-2</v>
      </c>
    </row>
    <row r="378" spans="1:3" x14ac:dyDescent="0.25">
      <c r="A378" s="4" t="s">
        <v>144</v>
      </c>
      <c r="B378" s="4" t="s">
        <v>179</v>
      </c>
      <c r="C378" s="19">
        <v>6.2436590560563263E-2</v>
      </c>
    </row>
    <row r="379" spans="1:3" x14ac:dyDescent="0.25">
      <c r="A379" s="4" t="s">
        <v>144</v>
      </c>
      <c r="B379" s="4" t="s">
        <v>174</v>
      </c>
      <c r="C379" s="19">
        <v>6.168818275075319E-2</v>
      </c>
    </row>
    <row r="380" spans="1:3" x14ac:dyDescent="0.25">
      <c r="A380" s="4" t="s">
        <v>144</v>
      </c>
      <c r="B380" s="4" t="s">
        <v>182</v>
      </c>
      <c r="C380" s="19">
        <v>6.1052497173974832E-2</v>
      </c>
    </row>
    <row r="381" spans="1:3" x14ac:dyDescent="0.25">
      <c r="A381" s="4" t="s">
        <v>144</v>
      </c>
      <c r="B381" s="4" t="s">
        <v>176</v>
      </c>
      <c r="C381" s="19">
        <v>5.5892571853348297E-2</v>
      </c>
    </row>
    <row r="382" spans="1:3" x14ac:dyDescent="0.25">
      <c r="A382" s="4" t="s">
        <v>144</v>
      </c>
      <c r="B382" s="4" t="s">
        <v>178</v>
      </c>
      <c r="C382" s="19">
        <v>5.480983342541354E-2</v>
      </c>
    </row>
    <row r="383" spans="1:3" x14ac:dyDescent="0.25">
      <c r="A383" s="4" t="s">
        <v>144</v>
      </c>
      <c r="B383" s="4" t="s">
        <v>180</v>
      </c>
      <c r="C383" s="19">
        <v>5.2935740157153702E-2</v>
      </c>
    </row>
    <row r="384" spans="1:3" x14ac:dyDescent="0.25">
      <c r="A384" s="4" t="s">
        <v>144</v>
      </c>
      <c r="B384" s="4" t="s">
        <v>192</v>
      </c>
      <c r="C384" s="19">
        <v>4.5476184923253629E-2</v>
      </c>
    </row>
    <row r="385" spans="1:3" x14ac:dyDescent="0.25">
      <c r="A385" s="4" t="s">
        <v>144</v>
      </c>
      <c r="B385" s="4" t="s">
        <v>189</v>
      </c>
      <c r="C385" s="19">
        <v>3.9954460449222712E-2</v>
      </c>
    </row>
    <row r="386" spans="1:3" x14ac:dyDescent="0.25">
      <c r="A386" s="4" t="s">
        <v>144</v>
      </c>
      <c r="B386" s="14" t="s">
        <v>191</v>
      </c>
      <c r="C386" s="19">
        <v>2.5023396533565518E-2</v>
      </c>
    </row>
    <row r="387" spans="1:3" x14ac:dyDescent="0.25">
      <c r="A387" s="4" t="s">
        <v>144</v>
      </c>
      <c r="B387" s="4" t="s">
        <v>12</v>
      </c>
      <c r="C387" s="19">
        <v>2.4502972392258737E-2</v>
      </c>
    </row>
    <row r="388" spans="1:3" x14ac:dyDescent="0.25">
      <c r="A388" s="4" t="s">
        <v>144</v>
      </c>
      <c r="B388" s="14" t="s">
        <v>181</v>
      </c>
      <c r="C388" s="19">
        <v>2.0983082368294045E-2</v>
      </c>
    </row>
    <row r="389" spans="1:3" x14ac:dyDescent="0.25">
      <c r="A389" s="4" t="s">
        <v>144</v>
      </c>
      <c r="B389" s="14" t="s">
        <v>184</v>
      </c>
      <c r="C389" s="19">
        <v>1.6980098332784358E-2</v>
      </c>
    </row>
    <row r="390" spans="1:3" x14ac:dyDescent="0.25">
      <c r="A390" s="4" t="s">
        <v>144</v>
      </c>
      <c r="B390" s="4" t="s">
        <v>187</v>
      </c>
      <c r="C390" s="19">
        <v>1.3431729533810024E-2</v>
      </c>
    </row>
    <row r="391" spans="1:3" x14ac:dyDescent="0.25">
      <c r="A391" s="4" t="s">
        <v>144</v>
      </c>
      <c r="B391" s="4" t="s">
        <v>186</v>
      </c>
      <c r="C391" s="19">
        <v>1.3260508590653324E-2</v>
      </c>
    </row>
    <row r="392" spans="1:3" x14ac:dyDescent="0.25">
      <c r="A392" s="4"/>
      <c r="B392" s="8" t="s">
        <v>17</v>
      </c>
      <c r="C392" s="13">
        <f>SUM(C375:C391)</f>
        <v>0.99999999999999989</v>
      </c>
    </row>
    <row r="393" spans="1:3" x14ac:dyDescent="0.25">
      <c r="A393" s="4" t="s">
        <v>150</v>
      </c>
      <c r="B393" s="4" t="s">
        <v>171</v>
      </c>
      <c r="C393" s="19">
        <v>0.29371252560387423</v>
      </c>
    </row>
    <row r="394" spans="1:3" x14ac:dyDescent="0.25">
      <c r="A394" s="4" t="s">
        <v>150</v>
      </c>
      <c r="B394" s="4" t="s">
        <v>182</v>
      </c>
      <c r="C394" s="19">
        <v>0.11880369496460869</v>
      </c>
    </row>
    <row r="395" spans="1:3" x14ac:dyDescent="0.25">
      <c r="A395" s="4" t="s">
        <v>150</v>
      </c>
      <c r="B395" s="4" t="s">
        <v>180</v>
      </c>
      <c r="C395" s="19">
        <v>8.8148481615888813E-2</v>
      </c>
    </row>
    <row r="396" spans="1:3" x14ac:dyDescent="0.25">
      <c r="A396" s="4" t="s">
        <v>150</v>
      </c>
      <c r="B396" s="4" t="s">
        <v>174</v>
      </c>
      <c r="C396" s="19">
        <v>7.4846162868393601E-2</v>
      </c>
    </row>
    <row r="397" spans="1:3" x14ac:dyDescent="0.25">
      <c r="A397" s="4" t="s">
        <v>150</v>
      </c>
      <c r="B397" s="4" t="s">
        <v>177</v>
      </c>
      <c r="C397" s="19">
        <v>7.4803685846103432E-2</v>
      </c>
    </row>
    <row r="398" spans="1:3" x14ac:dyDescent="0.25">
      <c r="A398" s="4" t="s">
        <v>150</v>
      </c>
      <c r="B398" s="4" t="s">
        <v>172</v>
      </c>
      <c r="C398" s="19">
        <v>7.288727106374944E-2</v>
      </c>
    </row>
    <row r="399" spans="1:3" x14ac:dyDescent="0.25">
      <c r="A399" s="4" t="s">
        <v>150</v>
      </c>
      <c r="B399" s="4" t="s">
        <v>179</v>
      </c>
      <c r="C399" s="19">
        <v>5.2222405918714812E-2</v>
      </c>
    </row>
    <row r="400" spans="1:3" x14ac:dyDescent="0.25">
      <c r="A400" s="4" t="s">
        <v>150</v>
      </c>
      <c r="B400" s="4" t="s">
        <v>184</v>
      </c>
      <c r="C400" s="19">
        <v>4.8520719005349329E-2</v>
      </c>
    </row>
    <row r="401" spans="1:3" x14ac:dyDescent="0.25">
      <c r="A401" s="4" t="s">
        <v>150</v>
      </c>
      <c r="B401" s="4" t="s">
        <v>176</v>
      </c>
      <c r="C401" s="19">
        <v>4.2177621142774187E-2</v>
      </c>
    </row>
    <row r="402" spans="1:3" x14ac:dyDescent="0.25">
      <c r="A402" s="4" t="s">
        <v>150</v>
      </c>
      <c r="B402" s="4" t="s">
        <v>181</v>
      </c>
      <c r="C402" s="19">
        <v>2.831155395381613E-2</v>
      </c>
    </row>
    <row r="403" spans="1:3" x14ac:dyDescent="0.25">
      <c r="A403" s="4" t="s">
        <v>150</v>
      </c>
      <c r="B403" s="4" t="s">
        <v>183</v>
      </c>
      <c r="C403" s="19">
        <v>2.513113845962333E-2</v>
      </c>
    </row>
    <row r="404" spans="1:3" x14ac:dyDescent="0.25">
      <c r="A404" s="4" t="s">
        <v>150</v>
      </c>
      <c r="B404" s="14" t="s">
        <v>12</v>
      </c>
      <c r="C404" s="19">
        <v>2.0020041912229725E-2</v>
      </c>
    </row>
    <row r="405" spans="1:3" x14ac:dyDescent="0.25">
      <c r="A405" s="4" t="s">
        <v>150</v>
      </c>
      <c r="B405" s="4" t="s">
        <v>189</v>
      </c>
      <c r="C405" s="19">
        <v>1.7815605465395359E-2</v>
      </c>
    </row>
    <row r="406" spans="1:3" x14ac:dyDescent="0.25">
      <c r="A406" s="4" t="s">
        <v>150</v>
      </c>
      <c r="B406" s="14" t="s">
        <v>194</v>
      </c>
      <c r="C406" s="19">
        <v>1.3244170590767868E-2</v>
      </c>
    </row>
    <row r="407" spans="1:3" x14ac:dyDescent="0.25">
      <c r="A407" s="4" t="s">
        <v>150</v>
      </c>
      <c r="B407" s="14" t="s">
        <v>178</v>
      </c>
      <c r="C407" s="19">
        <v>1.0114892482633147E-2</v>
      </c>
    </row>
    <row r="408" spans="1:3" x14ac:dyDescent="0.25">
      <c r="A408" s="4" t="s">
        <v>150</v>
      </c>
      <c r="B408" s="14" t="s">
        <v>192</v>
      </c>
      <c r="C408" s="19">
        <v>1.0040660793194E-2</v>
      </c>
    </row>
    <row r="409" spans="1:3" x14ac:dyDescent="0.25">
      <c r="A409" s="4" t="s">
        <v>150</v>
      </c>
      <c r="B409" s="14" t="s">
        <v>187</v>
      </c>
      <c r="C409" s="19">
        <v>9.1993683128836629E-3</v>
      </c>
    </row>
    <row r="410" spans="1:3" x14ac:dyDescent="0.25">
      <c r="A410" s="4"/>
      <c r="B410" s="8" t="s">
        <v>17</v>
      </c>
      <c r="C410" s="13">
        <f>SUM(C393:C409)</f>
        <v>1</v>
      </c>
    </row>
    <row r="411" spans="1:3" x14ac:dyDescent="0.25">
      <c r="A411" s="4" t="s">
        <v>151</v>
      </c>
      <c r="B411" s="4" t="s">
        <v>171</v>
      </c>
      <c r="C411" s="19">
        <v>0.95282781234354164</v>
      </c>
    </row>
    <row r="412" spans="1:3" x14ac:dyDescent="0.25">
      <c r="A412" s="4" t="s">
        <v>151</v>
      </c>
      <c r="B412" s="14" t="s">
        <v>173</v>
      </c>
      <c r="C412" s="19">
        <v>0.12305984622582194</v>
      </c>
    </row>
    <row r="413" spans="1:3" x14ac:dyDescent="0.25">
      <c r="A413" s="4" t="s">
        <v>151</v>
      </c>
      <c r="B413" s="4" t="s">
        <v>193</v>
      </c>
      <c r="C413" s="19">
        <v>2.6100613533810361E-3</v>
      </c>
    </row>
    <row r="414" spans="1:3" x14ac:dyDescent="0.25">
      <c r="A414" s="4" t="s">
        <v>151</v>
      </c>
      <c r="B414" s="14" t="s">
        <v>12</v>
      </c>
      <c r="C414" s="19">
        <v>-7.8497719922744569E-2</v>
      </c>
    </row>
    <row r="415" spans="1:3" x14ac:dyDescent="0.25">
      <c r="A415" s="4"/>
      <c r="B415" s="8" t="s">
        <v>17</v>
      </c>
      <c r="C415" s="13">
        <f>SUM(C411:C414)</f>
        <v>1</v>
      </c>
    </row>
    <row r="416" spans="1:3" x14ac:dyDescent="0.25">
      <c r="A416" s="4" t="s">
        <v>152</v>
      </c>
      <c r="B416" s="4" t="s">
        <v>171</v>
      </c>
      <c r="C416" s="19">
        <v>0.26940618638569103</v>
      </c>
    </row>
    <row r="417" spans="1:3" x14ac:dyDescent="0.25">
      <c r="A417" s="4" t="s">
        <v>152</v>
      </c>
      <c r="B417" s="4" t="s">
        <v>172</v>
      </c>
      <c r="C417" s="19">
        <v>0.10817933114229933</v>
      </c>
    </row>
    <row r="418" spans="1:3" x14ac:dyDescent="0.25">
      <c r="A418" s="4" t="s">
        <v>152</v>
      </c>
      <c r="B418" s="4" t="s">
        <v>174</v>
      </c>
      <c r="C418" s="19">
        <v>9.1309726220516862E-2</v>
      </c>
    </row>
    <row r="419" spans="1:3" x14ac:dyDescent="0.25">
      <c r="A419" s="4" t="s">
        <v>152</v>
      </c>
      <c r="B419" s="4" t="s">
        <v>177</v>
      </c>
      <c r="C419" s="19">
        <v>8.3695521594385439E-2</v>
      </c>
    </row>
    <row r="420" spans="1:3" x14ac:dyDescent="0.25">
      <c r="A420" s="4" t="s">
        <v>152</v>
      </c>
      <c r="B420" s="4" t="s">
        <v>185</v>
      </c>
      <c r="C420" s="19">
        <v>6.0804246423474873E-2</v>
      </c>
    </row>
    <row r="421" spans="1:3" x14ac:dyDescent="0.25">
      <c r="A421" s="4" t="s">
        <v>152</v>
      </c>
      <c r="B421" s="4" t="s">
        <v>176</v>
      </c>
      <c r="C421" s="19">
        <v>5.3584535152596438E-2</v>
      </c>
    </row>
    <row r="422" spans="1:3" x14ac:dyDescent="0.25">
      <c r="A422" s="4" t="s">
        <v>152</v>
      </c>
      <c r="B422" s="4" t="s">
        <v>179</v>
      </c>
      <c r="C422" s="19">
        <v>5.1870602080294058E-2</v>
      </c>
    </row>
    <row r="423" spans="1:3" x14ac:dyDescent="0.25">
      <c r="A423" s="4" t="s">
        <v>152</v>
      </c>
      <c r="B423" s="4" t="s">
        <v>175</v>
      </c>
      <c r="C423" s="19">
        <v>3.883021415743778E-2</v>
      </c>
    </row>
    <row r="424" spans="1:3" x14ac:dyDescent="0.25">
      <c r="A424" s="4" t="s">
        <v>152</v>
      </c>
      <c r="B424" s="4" t="s">
        <v>181</v>
      </c>
      <c r="C424" s="19">
        <v>3.5790358186652306E-2</v>
      </c>
    </row>
    <row r="425" spans="1:3" x14ac:dyDescent="0.25">
      <c r="A425" s="4" t="s">
        <v>152</v>
      </c>
      <c r="B425" s="4" t="s">
        <v>186</v>
      </c>
      <c r="C425" s="19">
        <v>3.2723117137709222E-2</v>
      </c>
    </row>
    <row r="426" spans="1:3" x14ac:dyDescent="0.25">
      <c r="A426" s="4" t="s">
        <v>152</v>
      </c>
      <c r="B426" s="4" t="s">
        <v>184</v>
      </c>
      <c r="C426" s="19">
        <v>3.2383393938771467E-2</v>
      </c>
    </row>
    <row r="427" spans="1:3" x14ac:dyDescent="0.25">
      <c r="A427" s="4" t="s">
        <v>152</v>
      </c>
      <c r="B427" s="4" t="s">
        <v>189</v>
      </c>
      <c r="C427" s="19">
        <v>3.2309466205910221E-2</v>
      </c>
    </row>
    <row r="428" spans="1:3" x14ac:dyDescent="0.25">
      <c r="A428" s="4" t="s">
        <v>152</v>
      </c>
      <c r="B428" s="4" t="s">
        <v>191</v>
      </c>
      <c r="C428" s="19">
        <v>2.6661634464950137E-2</v>
      </c>
    </row>
    <row r="429" spans="1:3" x14ac:dyDescent="0.25">
      <c r="A429" s="4" t="s">
        <v>152</v>
      </c>
      <c r="B429" s="14" t="s">
        <v>183</v>
      </c>
      <c r="C429" s="19">
        <v>1.8201921165466928E-2</v>
      </c>
    </row>
    <row r="430" spans="1:3" x14ac:dyDescent="0.25">
      <c r="A430" s="4" t="s">
        <v>152</v>
      </c>
      <c r="B430" s="4" t="s">
        <v>192</v>
      </c>
      <c r="C430" s="19">
        <v>1.6908563901206253E-2</v>
      </c>
    </row>
    <row r="431" spans="1:3" x14ac:dyDescent="0.25">
      <c r="A431" s="4" t="s">
        <v>152</v>
      </c>
      <c r="B431" s="4" t="s">
        <v>180</v>
      </c>
      <c r="C431" s="19">
        <v>1.68120049241486E-2</v>
      </c>
    </row>
    <row r="432" spans="1:3" x14ac:dyDescent="0.25">
      <c r="A432" s="4" t="s">
        <v>152</v>
      </c>
      <c r="B432" s="14" t="s">
        <v>178</v>
      </c>
      <c r="C432" s="19">
        <v>1.6525854065094901E-2</v>
      </c>
    </row>
    <row r="433" spans="1:3" x14ac:dyDescent="0.25">
      <c r="A433" s="4" t="s">
        <v>152</v>
      </c>
      <c r="B433" s="14" t="s">
        <v>12</v>
      </c>
      <c r="C433" s="19">
        <v>1.1726902671367445E-2</v>
      </c>
    </row>
    <row r="434" spans="1:3" x14ac:dyDescent="0.25">
      <c r="A434" s="4" t="s">
        <v>152</v>
      </c>
      <c r="B434" s="4" t="s">
        <v>182</v>
      </c>
      <c r="C434" s="19">
        <v>2.2764201820268857E-3</v>
      </c>
    </row>
    <row r="435" spans="1:3" x14ac:dyDescent="0.25">
      <c r="A435" s="4"/>
      <c r="B435" s="8" t="s">
        <v>17</v>
      </c>
      <c r="C435" s="13">
        <f>SUM(C416:C434)</f>
        <v>1.0000000000000002</v>
      </c>
    </row>
    <row r="436" spans="1:3" x14ac:dyDescent="0.25">
      <c r="A436" s="4" t="s">
        <v>157</v>
      </c>
      <c r="B436" s="14" t="s">
        <v>172</v>
      </c>
      <c r="C436" s="19">
        <v>0.18187769749160279</v>
      </c>
    </row>
    <row r="437" spans="1:3" x14ac:dyDescent="0.25">
      <c r="A437" s="4" t="s">
        <v>157</v>
      </c>
      <c r="B437" s="14" t="s">
        <v>171</v>
      </c>
      <c r="C437" s="19">
        <v>0.14744487455955918</v>
      </c>
    </row>
    <row r="438" spans="1:3" x14ac:dyDescent="0.25">
      <c r="A438" s="4" t="s">
        <v>157</v>
      </c>
      <c r="B438" s="4" t="s">
        <v>196</v>
      </c>
      <c r="C438" s="19">
        <v>0.13536219772136571</v>
      </c>
    </row>
    <row r="439" spans="1:3" x14ac:dyDescent="0.25">
      <c r="A439" s="4" t="s">
        <v>157</v>
      </c>
      <c r="B439" s="4" t="s">
        <v>12</v>
      </c>
      <c r="C439" s="19">
        <v>8.4824481626526116E-2</v>
      </c>
    </row>
    <row r="440" spans="1:3" x14ac:dyDescent="0.25">
      <c r="A440" s="4" t="s">
        <v>157</v>
      </c>
      <c r="B440" s="4" t="s">
        <v>177</v>
      </c>
      <c r="C440" s="19">
        <v>8.3091610371263516E-2</v>
      </c>
    </row>
    <row r="441" spans="1:3" x14ac:dyDescent="0.25">
      <c r="A441" s="4" t="s">
        <v>157</v>
      </c>
      <c r="B441" s="4" t="s">
        <v>178</v>
      </c>
      <c r="C441" s="19">
        <v>7.4099065728858091E-2</v>
      </c>
    </row>
    <row r="442" spans="1:3" x14ac:dyDescent="0.25">
      <c r="A442" s="4" t="s">
        <v>157</v>
      </c>
      <c r="B442" s="4" t="s">
        <v>173</v>
      </c>
      <c r="C442" s="19">
        <v>5.1426732543232136E-2</v>
      </c>
    </row>
    <row r="443" spans="1:3" x14ac:dyDescent="0.25">
      <c r="A443" s="4" t="s">
        <v>157</v>
      </c>
      <c r="B443" s="4" t="s">
        <v>174</v>
      </c>
      <c r="C443" s="19">
        <v>4.5510496342762552E-2</v>
      </c>
    </row>
    <row r="444" spans="1:3" x14ac:dyDescent="0.25">
      <c r="A444" s="4" t="s">
        <v>157</v>
      </c>
      <c r="B444" s="14" t="s">
        <v>179</v>
      </c>
      <c r="C444" s="19">
        <v>4.5360362665466655E-2</v>
      </c>
    </row>
    <row r="445" spans="1:3" x14ac:dyDescent="0.25">
      <c r="A445" s="4" t="s">
        <v>157</v>
      </c>
      <c r="B445" s="4" t="s">
        <v>182</v>
      </c>
      <c r="C445" s="19">
        <v>3.1141612946157436E-2</v>
      </c>
    </row>
    <row r="446" spans="1:3" x14ac:dyDescent="0.25">
      <c r="A446" s="4" t="s">
        <v>157</v>
      </c>
      <c r="B446" s="4" t="s">
        <v>175</v>
      </c>
      <c r="C446" s="19">
        <v>3.1006624815910828E-2</v>
      </c>
    </row>
    <row r="447" spans="1:3" x14ac:dyDescent="0.25">
      <c r="A447" s="4" t="s">
        <v>157</v>
      </c>
      <c r="B447" s="4" t="s">
        <v>176</v>
      </c>
      <c r="C447" s="19">
        <v>3.0565751709985052E-2</v>
      </c>
    </row>
    <row r="448" spans="1:3" x14ac:dyDescent="0.25">
      <c r="A448" s="4" t="s">
        <v>157</v>
      </c>
      <c r="B448" s="4" t="s">
        <v>180</v>
      </c>
      <c r="C448" s="19">
        <v>2.1766739621511336E-2</v>
      </c>
    </row>
    <row r="449" spans="1:6" x14ac:dyDescent="0.25">
      <c r="A449" s="4" t="s">
        <v>157</v>
      </c>
      <c r="B449" s="4" t="s">
        <v>181</v>
      </c>
      <c r="C449" s="19">
        <v>1.8765553092940007E-2</v>
      </c>
    </row>
    <row r="450" spans="1:6" x14ac:dyDescent="0.25">
      <c r="A450" s="4" t="s">
        <v>157</v>
      </c>
      <c r="B450" s="4" t="s">
        <v>183</v>
      </c>
      <c r="C450" s="19">
        <v>9.1858018227543841E-3</v>
      </c>
    </row>
    <row r="451" spans="1:6" x14ac:dyDescent="0.25">
      <c r="A451" s="4" t="s">
        <v>157</v>
      </c>
      <c r="B451" s="4" t="s">
        <v>185</v>
      </c>
      <c r="C451" s="19">
        <v>6.572892045810381E-3</v>
      </c>
    </row>
    <row r="452" spans="1:6" x14ac:dyDescent="0.25">
      <c r="A452" s="4" t="s">
        <v>157</v>
      </c>
      <c r="B452" s="4" t="s">
        <v>186</v>
      </c>
      <c r="C452" s="19">
        <v>1.9975048942938263E-3</v>
      </c>
    </row>
    <row r="453" spans="1:6" x14ac:dyDescent="0.25">
      <c r="A453" s="4"/>
      <c r="B453" s="8" t="s">
        <v>17</v>
      </c>
      <c r="C453" s="13">
        <f>SUM(C436:C452)</f>
        <v>1</v>
      </c>
    </row>
    <row r="454" spans="1:6" x14ac:dyDescent="0.25">
      <c r="B454" s="21"/>
      <c r="C454" s="22"/>
    </row>
    <row r="455" spans="1:6" x14ac:dyDescent="0.25">
      <c r="A455" s="16" t="s">
        <v>162</v>
      </c>
      <c r="C455"/>
    </row>
    <row r="458" spans="1:6" x14ac:dyDescent="0.25">
      <c r="A458" s="23" t="s">
        <v>163</v>
      </c>
      <c r="B458" s="23"/>
      <c r="C458" s="23"/>
      <c r="D458" s="23"/>
      <c r="E458" s="23"/>
      <c r="F458" s="23"/>
    </row>
    <row r="459" spans="1:6" ht="66" customHeight="1" x14ac:dyDescent="0.25">
      <c r="A459" s="24" t="s">
        <v>164</v>
      </c>
      <c r="B459" s="24"/>
      <c r="C459" s="24"/>
      <c r="D459" s="24"/>
      <c r="E459" s="24"/>
      <c r="F459" s="24"/>
    </row>
    <row r="460" spans="1:6" ht="66" customHeight="1" x14ac:dyDescent="0.25">
      <c r="A460" s="24" t="s">
        <v>165</v>
      </c>
      <c r="B460" s="24"/>
      <c r="C460" s="24"/>
      <c r="D460" s="24"/>
      <c r="E460" s="24"/>
      <c r="F460" s="24"/>
    </row>
    <row r="461" spans="1:6" ht="66" customHeight="1" x14ac:dyDescent="0.25">
      <c r="A461" s="24" t="s">
        <v>166</v>
      </c>
      <c r="B461" s="24"/>
      <c r="C461" s="24"/>
      <c r="D461" s="24"/>
      <c r="E461" s="24"/>
      <c r="F461" s="24"/>
    </row>
    <row r="462" spans="1:6" ht="66" customHeight="1" x14ac:dyDescent="0.25">
      <c r="A462" s="24" t="s">
        <v>167</v>
      </c>
      <c r="B462" s="24"/>
      <c r="C462" s="24"/>
      <c r="D462" s="24"/>
      <c r="E462" s="24"/>
      <c r="F462" s="24"/>
    </row>
    <row r="463" spans="1:6" ht="76.5" customHeight="1" x14ac:dyDescent="0.25">
      <c r="A463" s="24" t="s">
        <v>168</v>
      </c>
      <c r="B463" s="24"/>
      <c r="C463" s="24"/>
      <c r="D463" s="24"/>
      <c r="E463" s="24"/>
      <c r="F463" s="24"/>
    </row>
  </sheetData>
  <autoFilter ref="A3:F453" xr:uid="{E32C586D-B06F-4499-87B3-957C0B3DA27F}"/>
  <mergeCells count="6">
    <mergeCell ref="A463:F463"/>
    <mergeCell ref="A458:F458"/>
    <mergeCell ref="A459:F459"/>
    <mergeCell ref="A460:F460"/>
    <mergeCell ref="A461:F461"/>
    <mergeCell ref="A462:F462"/>
  </mergeCells>
  <pageMargins left="0.7" right="0.7" top="0.75" bottom="0.75" header="0.3" footer="0.3"/>
  <pageSetup paperSize="9" orientation="portrait" r:id="rId1"/>
  <headerFooter>
    <oddFooter>&amp;C&amp;1#&amp;"Calibri"&amp;10&amp;K000000PUBLIC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EB6CFFC-21E3-4535-9A8E-372E58502737}"/>
</file>

<file path=customXml/itemProps2.xml><?xml version="1.0" encoding="utf-8"?>
<ds:datastoreItem xmlns:ds="http://schemas.openxmlformats.org/officeDocument/2006/customXml" ds:itemID="{9B65A7B7-033A-4264-BD54-55C88D4195A8}"/>
</file>

<file path=customXml/itemProps3.xml><?xml version="1.0" encoding="utf-8"?>
<ds:datastoreItem xmlns:ds="http://schemas.openxmlformats.org/officeDocument/2006/customXml" ds:itemID="{2B580EFA-4C24-430F-8748-B9BDE6E19D5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Top 10 Issuer other than index </vt:lpstr>
      <vt:lpstr>Sectorwise Breakup</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Mutual Fund</dc:title>
  <dc:creator>HSBC Mutual Fund</dc:creator>
  <dcterms:created xsi:type="dcterms:W3CDTF">2024-07-15T07:49:44Z</dcterms:created>
  <dcterms:modified xsi:type="dcterms:W3CDTF">2024-07-15T08:15:45Z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2024-07-15T08:15:45Z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dde45de0-8de6-4d7a-8764-b196521e30b0</vt:lpwstr>
  </property>
  <property fmtid="{D5CDD505-2E9C-101B-9397-08002B2CF9AE}" pid="8" name="MSIP_Label_3486a02c-2dfb-4efe-823f-aa2d1f0e6ab7_ContentBits">
    <vt:lpwstr>2</vt:lpwstr>
  </property>
  <property fmtid="{D5CDD505-2E9C-101B-9397-08002B2CF9AE}" pid="9" name="Classification">
    <vt:lpwstr>PUBLIC</vt:lpwstr>
  </property>
</Properties>
</file>